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odp108770\Desktop\"/>
    </mc:Choice>
  </mc:AlternateContent>
  <xr:revisionPtr revIDLastSave="0" documentId="13_ncr:1_{41EB31F9-1449-483F-8608-18CE2CB10499}" xr6:coauthVersionLast="47" xr6:coauthVersionMax="47" xr10:uidLastSave="{00000000-0000-0000-0000-000000000000}"/>
  <bookViews>
    <workbookView xWindow="-110" yWindow="-110" windowWidth="19420" windowHeight="10420" tabRatio="797" xr2:uid="{00000000-000D-0000-FFFF-FFFF00000000}"/>
  </bookViews>
  <sheets>
    <sheet name="Métricas Selecionadas 2006-3T23" sheetId="37" r:id="rId1"/>
    <sheet name="Métricas ESG" sheetId="38" r:id="rId2"/>
    <sheet name="DRE" sheetId="20" r:id="rId3"/>
    <sheet name="Fluxo de Caixa" sheetId="32" r:id="rId4"/>
    <sheet name="EBITDA Ajustado" sheetId="23" r:id="rId5"/>
    <sheet name="Dados operacionais" sheetId="22" r:id="rId6"/>
    <sheet name="Balanço Patrimonial" sheetId="21" r:id="rId7"/>
    <sheet name="Segmentação" sheetId="35" r:id="rId8"/>
  </sheets>
  <externalReferences>
    <externalReference r:id="rId9"/>
    <externalReference r:id="rId10"/>
    <externalReference r:id="rId11"/>
  </externalReferences>
  <definedNames>
    <definedName name="_xlnm._FilterDatabase" localSheetId="3" hidden="1">'Fluxo de Caixa'!$A$2:$CK$19</definedName>
    <definedName name="_Sort" hidden="1">#REF!</definedName>
    <definedName name="BALANCO" localSheetId="1">[1]Balanço!$C$2:$AI$100</definedName>
    <definedName name="BALANCO">[1]Balanço!$B$2:$AD$101</definedName>
    <definedName name="BALLISTA" localSheetId="1">[1]Balanço!$B$2:$B$100</definedName>
    <definedName name="BALLISTA">[1]Balanço!$B$2:$B$101</definedName>
    <definedName name="BALTIT" localSheetId="1">[1]Balanço!$C$2:$AI$2</definedName>
    <definedName name="BALTIT">[1]Balanço!$B$2:$AD$2</definedName>
    <definedName name="BCAPEX">[1]CapexBook!$A$27:$AO$33</definedName>
    <definedName name="BDR" localSheetId="1">[1]DRBOOK!$B$2:$GQ$160</definedName>
    <definedName name="BDR">[1]DRBOOK!$B$2:$GQ$151</definedName>
    <definedName name="BDROSY" localSheetId="1">'[1]DRBOOK OSY'!$B$2:$K$137</definedName>
    <definedName name="BDROSY">'[1]DRBOOK OSY'!$B$2:$J$137</definedName>
    <definedName name="BDVA">[1]DVABOOK!$B$2:$BW$46</definedName>
    <definedName name="BFC">[1]FLUXOBOOK!$B$2:$BZ$67</definedName>
    <definedName name="BOOK">[2]DRBOOK!$D$3:$GU$163</definedName>
    <definedName name="BOOK_NOME">[2]DRBOOK!$B$3:$B$163</definedName>
    <definedName name="BOOKDATA">[2]DRBOOK!$B$2:$GU$2</definedName>
    <definedName name="CabecalhoDRBOOK_Oficial">[3]Book!$A$1:$EZ$1</definedName>
    <definedName name="CAPEXLISTA">[1]CapexBook!$A$27:$A$33</definedName>
    <definedName name="CAPEXTIT">[1]CapexBook!$A$26:$AO$26</definedName>
    <definedName name="DRBOOK_Oficial">[3]Book!$A$1:$EZ$174</definedName>
    <definedName name="DRLISTA" localSheetId="1">[1]DRBOOK!$B$2:$B$160</definedName>
    <definedName name="DRLISTA">[1]DRBOOK!$B$2:$B$259</definedName>
    <definedName name="DRLISTAOSY">'[1]DRBOOK OSY'!$B$2:$B$137</definedName>
    <definedName name="DRTIT">[1]DRBOOK!$B$2:$GQ$2</definedName>
    <definedName name="DRTITOSY" localSheetId="1">'[1]DRBOOK OSY'!$B$2:$K$2</definedName>
    <definedName name="DRTITOSY">'[1]DRBOOK OSY'!$B$2:$J$2</definedName>
    <definedName name="DVALISTA">[1]DVABOOK!$B$2:$B$46</definedName>
    <definedName name="DVATIT">[1]DVABOOK!$B$2:$BW$2</definedName>
    <definedName name="FCLISTA">[1]FLUXOBOOK!$B$2:$B$67</definedName>
    <definedName name="FCTIT">[1]FLUXOBOOK!$B$2:$BZ$2</definedName>
    <definedName name="SAPBEXrevision" hidden="1">6</definedName>
    <definedName name="SAPBEXsysID" hidden="1">"PB1"</definedName>
    <definedName name="SAPBEXwbID" hidden="1">"42U26MMA2MWO6F8MDQTRJSR6G"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38" l="1"/>
  <c r="AK34" i="35" l="1"/>
  <c r="AK18" i="35"/>
  <c r="F16" i="38"/>
  <c r="G16" i="38"/>
  <c r="E16" i="38"/>
  <c r="D16" i="38"/>
  <c r="AH34" i="35"/>
  <c r="AH18" i="35"/>
  <c r="I15" i="37" l="1"/>
  <c r="I21" i="37"/>
  <c r="D21" i="37"/>
  <c r="I20" i="37"/>
  <c r="I5" i="37" l="1"/>
  <c r="I6" i="37"/>
  <c r="I7" i="37"/>
  <c r="I8" i="37"/>
  <c r="I9" i="37"/>
  <c r="I10" i="37"/>
  <c r="I11" i="37"/>
  <c r="I12" i="37"/>
  <c r="I13" i="37"/>
  <c r="I14" i="37"/>
  <c r="I16" i="37"/>
  <c r="I17" i="37"/>
  <c r="I18" i="37"/>
  <c r="I19" i="37"/>
  <c r="I4" i="37"/>
</calcChain>
</file>

<file path=xl/sharedStrings.xml><?xml version="1.0" encoding="utf-8"?>
<sst xmlns="http://schemas.openxmlformats.org/spreadsheetml/2006/main" count="1186" uniqueCount="475">
  <si>
    <t>DEMONSTRAÇÃO DE RESULTADO CONSOLIDADO (em R$ mil)</t>
  </si>
  <si>
    <t>2T13</t>
  </si>
  <si>
    <t>1T13</t>
  </si>
  <si>
    <t>4T12</t>
  </si>
  <si>
    <t>3T12</t>
  </si>
  <si>
    <t>2T12</t>
  </si>
  <si>
    <t>1T12</t>
  </si>
  <si>
    <t>4T11</t>
  </si>
  <si>
    <t>3T11</t>
  </si>
  <si>
    <t>2T11</t>
  </si>
  <si>
    <t>1T11</t>
  </si>
  <si>
    <t>4T10</t>
  </si>
  <si>
    <t>3T10</t>
  </si>
  <si>
    <t>2T10</t>
  </si>
  <si>
    <t>1T10</t>
  </si>
  <si>
    <t>4T09</t>
  </si>
  <si>
    <t>3T09</t>
  </si>
  <si>
    <t>2T09</t>
  </si>
  <si>
    <t>1T09</t>
  </si>
  <si>
    <t>4T08</t>
  </si>
  <si>
    <t>3T08</t>
  </si>
  <si>
    <t>2T08</t>
  </si>
  <si>
    <t>1T08</t>
  </si>
  <si>
    <t>4T07</t>
  </si>
  <si>
    <t>3T07</t>
  </si>
  <si>
    <t>2T07</t>
  </si>
  <si>
    <t>1T07</t>
  </si>
  <si>
    <t>4T06</t>
  </si>
  <si>
    <t>3T06</t>
  </si>
  <si>
    <t>2T06</t>
  </si>
  <si>
    <t>1T06</t>
  </si>
  <si>
    <t>Variação das provisões técnicas</t>
  </si>
  <si>
    <t>Eventos indenizáveis líquidos</t>
  </si>
  <si>
    <t>Encargos sociais sobre serviços</t>
  </si>
  <si>
    <t>Lucro bruto</t>
  </si>
  <si>
    <t>Outras despesas</t>
  </si>
  <si>
    <t>Provisão para perdas sobre créditos</t>
  </si>
  <si>
    <t>Outorga de opção de ações</t>
  </si>
  <si>
    <t>(+/-) Ajustes em função da adoção do IFRS</t>
  </si>
  <si>
    <t>Combinações de negócios</t>
  </si>
  <si>
    <t>Imposto de renda e contribição social</t>
  </si>
  <si>
    <t>Lucro (prejuízo) líquido do período em BRGAAP</t>
  </si>
  <si>
    <t>BALANÇO PATRIMONIAL CONSOLIDADO (em R$mil)</t>
  </si>
  <si>
    <t>Circulante</t>
  </si>
  <si>
    <t>Disponível</t>
  </si>
  <si>
    <t>Caixa e equivalentes de caixa</t>
  </si>
  <si>
    <t>Aplicações financeiras</t>
  </si>
  <si>
    <t>Créditos de operações com planos de assistência à saúde</t>
  </si>
  <si>
    <t>Contraprestações pecuniárias a receber</t>
  </si>
  <si>
    <t>Títulos e créditos a receber</t>
  </si>
  <si>
    <t>Adiantamentos a fornecedores</t>
  </si>
  <si>
    <t>Adiantamentos a funcionários</t>
  </si>
  <si>
    <t>Tributos correntes a recuperar</t>
  </si>
  <si>
    <t>Dividendo adicional proposto a receber</t>
  </si>
  <si>
    <t>-</t>
  </si>
  <si>
    <t>Estoques</t>
  </si>
  <si>
    <t>Despesas antecipadas</t>
  </si>
  <si>
    <t>Não circulante</t>
  </si>
  <si>
    <t>Realizável a longo prazo</t>
  </si>
  <si>
    <t>Imposto de renda e contribuição social diferidos</t>
  </si>
  <si>
    <t>Outros ativos não circulantes</t>
  </si>
  <si>
    <t>Depósitos judiciais</t>
  </si>
  <si>
    <t>Outros créditos a receber</t>
  </si>
  <si>
    <t>Investimentos</t>
  </si>
  <si>
    <t>Imobilizado</t>
  </si>
  <si>
    <t>Intangível</t>
  </si>
  <si>
    <t>Ágio na aquisição de investimentos</t>
  </si>
  <si>
    <t>Desenvolvimento de sistemas e licença de uso de softwares e outros</t>
  </si>
  <si>
    <t>Despesas de comercialização diferidas²</t>
  </si>
  <si>
    <t>TOTAL DO ATIVO</t>
  </si>
  <si>
    <t>¹ Em 2009 o saldo de "outros créditos a receber" inclui R$106.388 a receber das empresas controladas em virtude da redução de capital das mesmas.</t>
  </si>
  <si>
    <t>² Conforme definição e modelo de apresentação da ANS, "despesas de comercialização diferidas"  são apresentadas no Ativo Circulante diferentemente do que determina o IFRS.</t>
  </si>
  <si>
    <t>PASSIVO E PATRIMÔNIO LÍQUIDO (em R$mil)</t>
  </si>
  <si>
    <t>Provisão de eventos/sinistros a liquidar (PESL)</t>
  </si>
  <si>
    <t>Provisão de riscos/provisão de prêmios não ganhos</t>
  </si>
  <si>
    <t>Salários, férias e honorários</t>
  </si>
  <si>
    <t>Fornecedores</t>
  </si>
  <si>
    <t>Dividendos, juros sobre capital próprio e restituição de capital</t>
  </si>
  <si>
    <t>Adiantamentos de clientes</t>
  </si>
  <si>
    <t>Recompra de ações a pagar</t>
  </si>
  <si>
    <t>Outras contas a pagar</t>
  </si>
  <si>
    <t>Outras exigibilidades</t>
  </si>
  <si>
    <t>TOTAL PASSIVO</t>
  </si>
  <si>
    <t>Patrimonio líquido, capital e reservas atribuidas aos acionistas da Companhia</t>
  </si>
  <si>
    <t>Capital social</t>
  </si>
  <si>
    <t>Reservas de capital</t>
  </si>
  <si>
    <t>Reservas de lucros</t>
  </si>
  <si>
    <t>Reserva legal</t>
  </si>
  <si>
    <t>Dividendo adicional proposto</t>
  </si>
  <si>
    <t>Ações em tesouraria</t>
  </si>
  <si>
    <t>Lucro/prejuízo acumulados</t>
  </si>
  <si>
    <t>Participação dos não controladores</t>
  </si>
  <si>
    <t>TOTAL PATRIMÔNIO LÍQUIDO</t>
  </si>
  <si>
    <t>TOTAL DO PASSIVO E PATRIMÔNIO LÍQUIDO</t>
  </si>
  <si>
    <t>FLUXO DE CAIXA CONSOLIDADO (R$ mil)</t>
  </si>
  <si>
    <t>2010</t>
  </si>
  <si>
    <t>2009</t>
  </si>
  <si>
    <t>2008</t>
  </si>
  <si>
    <t>2007</t>
  </si>
  <si>
    <t>2006</t>
  </si>
  <si>
    <t>FLUXO DE CAIXA DAS ATIVIDADES OPERACIONAIS</t>
  </si>
  <si>
    <t>Lucro líquido do período</t>
  </si>
  <si>
    <t>Ajustes para reconciliar o lucro líquido ao caixa gerado pelas atividades operacionais:</t>
  </si>
  <si>
    <t>Depreciações e amortizações</t>
  </si>
  <si>
    <t>Variações monetárias líquidas</t>
  </si>
  <si>
    <t>Resultado na alienação de imobilizado e investimento</t>
  </si>
  <si>
    <t>Resultado de equivalência patrimonial</t>
  </si>
  <si>
    <t>Amortização do ágio</t>
  </si>
  <si>
    <t>Redução (aumento) nos ativos operacionais</t>
  </si>
  <si>
    <t>Aumento (redução) nos passivos operacionais</t>
  </si>
  <si>
    <t>CAIXA GERADO (APLICADO) PELAS ATIVIDADES OPERACIONAIS</t>
  </si>
  <si>
    <t>FLUXO DE CAIXA DAS ATIVIDADES DE INVESTIMENTOS</t>
  </si>
  <si>
    <t>Aquisição de imobilizado</t>
  </si>
  <si>
    <t>Desenvolvimento de sistemas e licença de uso de software</t>
  </si>
  <si>
    <t>Dividendos pagos por controladas (minotritários)</t>
  </si>
  <si>
    <t>FLUXO DE CAIXA DAS ATIVIDADES DE FINANCIAMENTOS</t>
  </si>
  <si>
    <t>Dividendos pagos</t>
  </si>
  <si>
    <t>Juros sobre capital próprio pagos</t>
  </si>
  <si>
    <t>Restituições de capital pagas</t>
  </si>
  <si>
    <t>Aumento de capital</t>
  </si>
  <si>
    <t>Aumento de capital - acionistas minoritários</t>
  </si>
  <si>
    <t>Resgate de ações</t>
  </si>
  <si>
    <t>Outros</t>
  </si>
  <si>
    <t>CAIXA GERADO (APLICADO) EM ATIVIDADES DE FINANCIAMENTOS</t>
  </si>
  <si>
    <t>AUMENTO (REDUÇÃO) EM CAIXA E EQUIVALENTES DE CAIXA</t>
  </si>
  <si>
    <t>Saldo inicial</t>
  </si>
  <si>
    <t>Saldo final</t>
  </si>
  <si>
    <t>Depreciação e amortização</t>
  </si>
  <si>
    <t>Receitas financeiras</t>
  </si>
  <si>
    <t>EBITDA E EBITDA AJUSTADO</t>
  </si>
  <si>
    <t>2012</t>
  </si>
  <si>
    <t>2011</t>
  </si>
  <si>
    <t> 2009</t>
  </si>
  <si>
    <t> 2008</t>
  </si>
  <si>
    <t> 2007</t>
  </si>
  <si>
    <r>
      <t> 2006</t>
    </r>
    <r>
      <rPr>
        <sz val="10"/>
        <color indexed="9"/>
        <rFont val="Calibri"/>
        <family val="2"/>
      </rPr>
      <t> </t>
    </r>
  </si>
  <si>
    <t>2003</t>
  </si>
  <si>
    <t>R$ mil</t>
  </si>
  <si>
    <t>% ROL</t>
  </si>
  <si>
    <t>(-) Participação minoritária em controlada</t>
  </si>
  <si>
    <t>EBITDA </t>
  </si>
  <si>
    <t>Oferta pública</t>
  </si>
  <si>
    <t>Associação Bradesco Dental</t>
  </si>
  <si>
    <t>Joint venture México</t>
  </si>
  <si>
    <t>EBITDA Ajustado </t>
  </si>
  <si>
    <t/>
  </si>
  <si>
    <t>¹ Corresponde ao resultado não operacional eliminado conforme Medida Provisória 449/08 e IFRS.</t>
  </si>
  <si>
    <t>INFORMAÇÕES OPERACIONAIS</t>
  </si>
  <si>
    <r>
      <t>2005</t>
    </r>
    <r>
      <rPr>
        <sz val="10"/>
        <color indexed="9"/>
        <rFont val="Arial"/>
        <family val="2"/>
      </rPr>
      <t> </t>
    </r>
  </si>
  <si>
    <r>
      <t>2004</t>
    </r>
    <r>
      <rPr>
        <sz val="10"/>
        <color indexed="9"/>
        <rFont val="Arial"/>
        <family val="2"/>
      </rPr>
      <t> </t>
    </r>
  </si>
  <si>
    <t>Número de beneficiários </t>
  </si>
  <si>
    <t>3T13</t>
  </si>
  <si>
    <t>4T13</t>
  </si>
  <si>
    <t>Honorários a Pagar</t>
  </si>
  <si>
    <t>Imposto de renda e contribuição social pagos</t>
  </si>
  <si>
    <t>Provisão de imposto de renda e contribuição social</t>
  </si>
  <si>
    <t>2013</t>
  </si>
  <si>
    <t>Associação Banco do Brasil</t>
  </si>
  <si>
    <t>1T14</t>
  </si>
  <si>
    <t>2T14</t>
  </si>
  <si>
    <t>3T14</t>
  </si>
  <si>
    <t>Obrigações Sociais e Trabalhistas</t>
  </si>
  <si>
    <t>Obrigações Sociais</t>
  </si>
  <si>
    <t>Encargos a Recolher</t>
  </si>
  <si>
    <t>Obrigações Trabalhistas</t>
  </si>
  <si>
    <t>Outras Obrigações</t>
  </si>
  <si>
    <t>Provisões</t>
  </si>
  <si>
    <t>4T14</t>
  </si>
  <si>
    <t>2014</t>
  </si>
  <si>
    <t>Índice de sinistralidade (%)¹</t>
  </si>
  <si>
    <t>Provisões Fiscais Previdenciárias Trabalhistas e Civeis</t>
  </si>
  <si>
    <t>Tributos Diferidos</t>
  </si>
  <si>
    <t>1T15</t>
  </si>
  <si>
    <t>Imposto de renda e contribuição social a recolher</t>
  </si>
  <si>
    <t>Obrigações fiscais (tributos e contribuições a recolher)</t>
  </si>
  <si>
    <t xml:space="preserve">Outras contas receber, tributos a recuperar, despesas antecipadas </t>
  </si>
  <si>
    <t>Provisão de eventos ocorridos e não avisados (PEONA)</t>
  </si>
  <si>
    <t>Provisão para contingências (fiscal, previdenciária, trabalhista e cível)</t>
  </si>
  <si>
    <t>2T15</t>
  </si>
  <si>
    <t>Participações no resultado</t>
  </si>
  <si>
    <t>Resultado antes dos tributos sobre o lucro</t>
  </si>
  <si>
    <t>Ajuste equivalência patrimonial</t>
  </si>
  <si>
    <t>Comercialização sobre operações</t>
  </si>
  <si>
    <t>3T15</t>
  </si>
  <si>
    <t>(+) Provisão para contingências²</t>
  </si>
  <si>
    <t>²Provisão para contingências DentalCorp.</t>
  </si>
  <si>
    <t>4T15</t>
  </si>
  <si>
    <t>2015</t>
  </si>
  <si>
    <t>Corporativo</t>
  </si>
  <si>
    <t>(-) Tributos diretos de operações com planos de assistência à saúde</t>
  </si>
  <si>
    <t>Receita operacional líquida (ROL)</t>
  </si>
  <si>
    <t>(-) Custo de serviços (R$ mil)</t>
  </si>
  <si>
    <t>Sinistralidade (% ROL)</t>
  </si>
  <si>
    <t xml:space="preserve">(-) Despesas de comercialização </t>
  </si>
  <si>
    <t>Despesas de comercialização (% ROL)</t>
  </si>
  <si>
    <t>Margem de contribuição (R$ mil)</t>
  </si>
  <si>
    <t>Margem de contribuição (% ROL)</t>
  </si>
  <si>
    <t>PME</t>
  </si>
  <si>
    <t>R$000</t>
  </si>
  <si>
    <t>%</t>
  </si>
  <si>
    <t>R$/membro/mês</t>
  </si>
  <si>
    <t>Lucro Líquido</t>
  </si>
  <si>
    <t>Margem EBITDA</t>
  </si>
  <si>
    <t>Sinistralidade</t>
  </si>
  <si>
    <t>Vidas</t>
  </si>
  <si>
    <t>Tíquete Médio</t>
  </si>
  <si>
    <t xml:space="preserve">Receita Líquida </t>
  </si>
  <si>
    <t>1T16</t>
  </si>
  <si>
    <t>Tíquete médio R$/vida/mês   (A/B) / nº de meses</t>
  </si>
  <si>
    <t>Número de beneficiários (mil)</t>
  </si>
  <si>
    <t xml:space="preserve">Número médio de beneficiários (mil) (B) </t>
  </si>
  <si>
    <t>(+) Contraprestações líquidas</t>
  </si>
  <si>
    <t>(+) Receita de vendas de bens e serviços</t>
  </si>
  <si>
    <t>(-) Impostos sobre vendas de bens e serviços</t>
  </si>
  <si>
    <t>Materiais odontológicos</t>
  </si>
  <si>
    <t>Provisão para Eventos Ocorridos e não Avisados (PEONA)</t>
  </si>
  <si>
    <t>(-) Despesas de comercialização</t>
  </si>
  <si>
    <t>(+) Outras receitas operacionais</t>
  </si>
  <si>
    <t>(+) Resultado da equivalência patrimonial</t>
  </si>
  <si>
    <t>Despesas financeiras</t>
  </si>
  <si>
    <t>Imposto de renda e contribuição social corrente</t>
  </si>
  <si>
    <t>Imposto de renda e contribuição social diferido</t>
  </si>
  <si>
    <t>Participação minoritária em controlada</t>
  </si>
  <si>
    <t>2T16</t>
  </si>
  <si>
    <t>Provisão de Prêmios ou Contraprestações não Ganhos (PPCNG)</t>
  </si>
  <si>
    <t>Aumento (redução) das provisões técnicas</t>
  </si>
  <si>
    <t>Contraprestações pecuniárias a receber e outros créditos de operações com planos de assist. à saúde</t>
  </si>
  <si>
    <t>Obrigações trabalhistas, fornecedores, adiantamentos e outras contas a pagar</t>
  </si>
  <si>
    <t>Exígivel a longo prazo</t>
  </si>
  <si>
    <t>Obrigações sociais ( encargos sociais a recolher)</t>
  </si>
  <si>
    <t>Baixa de investimentos por incorporação</t>
  </si>
  <si>
    <t>Aquisição de investimentos, incluindo ágio (líquido de Caixa adquirido)</t>
  </si>
  <si>
    <t>Adiantamento para futuro aumento de capital investida</t>
  </si>
  <si>
    <t>Recebimento outorga de opção de ações</t>
  </si>
  <si>
    <t>CAIXA, EQUIVALENTES DE CAIXA E APLICAÇÕES FINANCEIRAS</t>
  </si>
  <si>
    <t xml:space="preserve">Lucro líquido </t>
  </si>
  <si>
    <t>CPMF</t>
  </si>
  <si>
    <t>PIS/COFINS s/ receitas financeiras</t>
  </si>
  <si>
    <t>Outros serviços de terceiros</t>
  </si>
  <si>
    <t>Patrocinio por incentivo fiscal</t>
  </si>
  <si>
    <t>Provisão para contingências</t>
  </si>
  <si>
    <t>Aquisições</t>
  </si>
  <si>
    <t>Controle em investida</t>
  </si>
  <si>
    <t>Aplicações financeiras vinculadas as provisões técnicas (garantidoras)</t>
  </si>
  <si>
    <t>Provisão de sinistros e seguros</t>
  </si>
  <si>
    <t>Fornecedores e diversos</t>
  </si>
  <si>
    <t>3T16</t>
  </si>
  <si>
    <t>(+) Contraprestações líquidas (R$ mil) (A)</t>
  </si>
  <si>
    <t>4T16</t>
  </si>
  <si>
    <t>2016</t>
  </si>
  <si>
    <t>Aplicações financeiras não vinculadas</t>
  </si>
  <si>
    <t>Outros Créditos de Operações com Planos de Assistência à Saúde</t>
  </si>
  <si>
    <t>1T17</t>
  </si>
  <si>
    <t>Provisão de Seguros e Sinistros</t>
  </si>
  <si>
    <t>2T17</t>
  </si>
  <si>
    <t>(+) EBITDA Pro Forma Brasildental</t>
  </si>
  <si>
    <t>3T17</t>
  </si>
  <si>
    <t>Obrigações Fiscais</t>
  </si>
  <si>
    <t>Recebimento antecipado de contraprestações</t>
  </si>
  <si>
    <t>2T17 
ex INSS</t>
  </si>
  <si>
    <t>4T17</t>
  </si>
  <si>
    <t>3T17 
ex INSS</t>
  </si>
  <si>
    <t>4T17 
ex INSS</t>
  </si>
  <si>
    <t>2017</t>
  </si>
  <si>
    <t>2017
Ex INSS</t>
  </si>
  <si>
    <t>Reserva de retenção de lucros</t>
  </si>
  <si>
    <t xml:space="preserve">Aplicações financeiras avaliadas ao valor justo </t>
  </si>
  <si>
    <t>Aplicações financeiras garantidoras de provisões técnicas</t>
  </si>
  <si>
    <t>Imposto de Renda e Contribuição Social Diferidos</t>
  </si>
  <si>
    <t>Créditos tributários e prividenciários</t>
  </si>
  <si>
    <t>Créditos tributários e previdenciários</t>
  </si>
  <si>
    <t>Outras contas a receber</t>
  </si>
  <si>
    <t>Demais créditos a receber¹</t>
  </si>
  <si>
    <t>Provisão de eventos/sinistros ocorridos mas não avisados (PEONA)</t>
  </si>
  <si>
    <t>Reserva de Incentivo fiscal</t>
  </si>
  <si>
    <t>Opção de vendas em controlada</t>
  </si>
  <si>
    <t>1T18</t>
  </si>
  <si>
    <t>Operadoras de planos de assistência à saúde</t>
  </si>
  <si>
    <t>2017²</t>
  </si>
  <si>
    <t>2T17²</t>
  </si>
  <si>
    <t>3T17²</t>
  </si>
  <si>
    <t>4T17²</t>
  </si>
  <si>
    <t xml:space="preserve"> </t>
  </si>
  <si>
    <t>2017¹</t>
  </si>
  <si>
    <t>2017³</t>
  </si>
  <si>
    <t>4T17³</t>
  </si>
  <si>
    <t>3T17³</t>
  </si>
  <si>
    <t>2T17³</t>
  </si>
  <si>
    <t>2T18</t>
  </si>
  <si>
    <t>Resultado antes do resultado financeiro e dos tributos</t>
  </si>
  <si>
    <t>(-) Outras despesas operacionais</t>
  </si>
  <si>
    <t>(+/-) Resultado Financeiro líquído</t>
  </si>
  <si>
    <t>(-) Imposto de renda e contribuição social sobre o lucro</t>
  </si>
  <si>
    <t>(-) Custo de serviços - provisão de eventos ocorridos e não avisados (PEONA)</t>
  </si>
  <si>
    <t>Despesas não recorrentes </t>
  </si>
  <si>
    <t>(-) Oferta pública</t>
  </si>
  <si>
    <t>(-) Outros serviços de terceiros</t>
  </si>
  <si>
    <t>(-) Associação Bradesco Dental</t>
  </si>
  <si>
    <t>(-) Desconto concedido</t>
  </si>
  <si>
    <t>(-) Joint venture México</t>
  </si>
  <si>
    <t>(-) Associação Banco do Brasil</t>
  </si>
  <si>
    <t>(-) Contraprestações líquidas - pro rata</t>
  </si>
  <si>
    <t>(-) Imposto de renda e contribuição social corrente</t>
  </si>
  <si>
    <t>(-) Imposto de renda e contribuição social diferido</t>
  </si>
  <si>
    <t>(-) Outras despesas¹</t>
  </si>
  <si>
    <t>(-) Despesas financeiras</t>
  </si>
  <si>
    <t>(-) Outorga de opção de ações</t>
  </si>
  <si>
    <t>(-) CPMF </t>
  </si>
  <si>
    <t>(-) PIS/COFINS sobre receitas financeiras </t>
  </si>
  <si>
    <t>(-) Variação das provisões técnicas </t>
  </si>
  <si>
    <t>(-) Amortização do ágio</t>
  </si>
  <si>
    <t>(-) Depreciação e amortização </t>
  </si>
  <si>
    <t>(+) Resultado de equivalência patrimonial</t>
  </si>
  <si>
    <t>EBITDA Ajustado</t>
  </si>
  <si>
    <t>(-) Receitas financeiras</t>
  </si>
  <si>
    <t>3T18</t>
  </si>
  <si>
    <t>(-) Patrocínio por incentivo fiscal</t>
  </si>
  <si>
    <t>Receita operacional bruta (ROB)</t>
  </si>
  <si>
    <t>Receita operacional líquida  (ROL)</t>
  </si>
  <si>
    <t xml:space="preserve">(-) Custo de serviços </t>
  </si>
  <si>
    <t>(-) Despesas administrativas (DA)</t>
  </si>
  <si>
    <t>DA (base EBITDA ajustado)</t>
  </si>
  <si>
    <t xml:space="preserve">Pessoal </t>
  </si>
  <si>
    <t>Serviços de terceiros</t>
  </si>
  <si>
    <t>Localização e funcionamento</t>
  </si>
  <si>
    <t>Taxas e tributos</t>
  </si>
  <si>
    <t>Publicidade e propaganda</t>
  </si>
  <si>
    <t>Outras</t>
  </si>
  <si>
    <t>DA (não base EBITDA ajustado)</t>
  </si>
  <si>
    <t>Tarifas bancárias</t>
  </si>
  <si>
    <t>Atualização monetária das provisões para contingências judiciais</t>
  </si>
  <si>
    <t>Atualização monetária devolução INSS</t>
  </si>
  <si>
    <t xml:space="preserve">Outras despesas financeiras </t>
  </si>
  <si>
    <t>Resultado líquido das operações continuadas</t>
  </si>
  <si>
    <t>Mudança sede corporativa</t>
  </si>
  <si>
    <t>Viagens, impressos e assinaturas</t>
  </si>
  <si>
    <t>Outras Provisões</t>
  </si>
  <si>
    <t>Investimentos a pagar</t>
  </si>
  <si>
    <t>Margem líquida</t>
  </si>
  <si>
    <t>4T18</t>
  </si>
  <si>
    <t>2018</t>
  </si>
  <si>
    <t>Reserva estatutária de capital regulatório</t>
  </si>
  <si>
    <t>Reserva de investimentos em expansão</t>
  </si>
  <si>
    <t>(+) Odontored (México)</t>
  </si>
  <si>
    <t>Odontored (México)</t>
  </si>
  <si>
    <t>Reservas técnicas de sinistro - Odontored (México)</t>
  </si>
  <si>
    <t>Aumento de capital em investida</t>
  </si>
  <si>
    <t>(-) Reservas técnicas de sinistro - Odontored (México)</t>
  </si>
  <si>
    <t>Contraprestações Contingentes</t>
  </si>
  <si>
    <t>Custo de serviços / membro / mês    (A/B)/ nº de meses</t>
  </si>
  <si>
    <t>Individual</t>
  </si>
  <si>
    <t>1T19</t>
  </si>
  <si>
    <t>Programa de Incentivo de longo prazo</t>
  </si>
  <si>
    <t>Amortização de direito de uso</t>
  </si>
  <si>
    <t xml:space="preserve">Passivo de Arrendamento </t>
  </si>
  <si>
    <t>(-) Reversão ISS</t>
  </si>
  <si>
    <t>(-) Amortização de direito de uso</t>
  </si>
  <si>
    <t>Participação de beneficiários em eventos/sinistros indenizáveis</t>
  </si>
  <si>
    <t>Participações em coligadas</t>
  </si>
  <si>
    <t>Participações em controladas em conjunto</t>
  </si>
  <si>
    <t>Passivo de arrendamento</t>
  </si>
  <si>
    <t>Dividendo minimo obrigatório a pagar</t>
  </si>
  <si>
    <t>2T19</t>
  </si>
  <si>
    <t>Lucro bruto (R$ mil)</t>
  </si>
  <si>
    <t>Principais indicadores ambientais</t>
  </si>
  <si>
    <t>Consumo total de energia elétrica (kWh) [GRI-EN3]</t>
  </si>
  <si>
    <t>Consumo total de água (m³) [GRI-EN8]</t>
  </si>
  <si>
    <t>Emissões de gases de efeito estufa por escopo (tCO2e) [GRI G4-EN15, 16 e 17]</t>
  </si>
  <si>
    <t>Escopo 1 - emissões diretas (tCO2e)</t>
  </si>
  <si>
    <t>Escopo 2 - emissões indiretas relativas à compra de energia (tCO2e)</t>
  </si>
  <si>
    <t>Escopo 3 - emissões indiretas da cadeia de valor (tCO2e)</t>
  </si>
  <si>
    <t>Gestão de Resíduos [GRI DMA MATERIALS, 301-1, DMA EFLUENTES E RESÍDUOS, 306-2] (Kg)</t>
  </si>
  <si>
    <t xml:space="preserve">            Descarte de Papel (Kg)</t>
  </si>
  <si>
    <t xml:space="preserve">            Descarte de Plástico (Kg)</t>
  </si>
  <si>
    <t xml:space="preserve">            Descarte de Alumínio (Kg)</t>
  </si>
  <si>
    <t xml:space="preserve">            Descarte de Metal (Kg)</t>
  </si>
  <si>
    <t>Principais indicadores sociais</t>
  </si>
  <si>
    <t>Funcionários</t>
  </si>
  <si>
    <t>Funcionários Call Center</t>
  </si>
  <si>
    <t>Turnover total</t>
  </si>
  <si>
    <t>Turnover sem Call Center</t>
  </si>
  <si>
    <t>Turnover Call Center</t>
  </si>
  <si>
    <t>[GRI G4-LA12]</t>
  </si>
  <si>
    <t>% Homens</t>
  </si>
  <si>
    <t>% Mulheres</t>
  </si>
  <si>
    <t>Estatutário</t>
  </si>
  <si>
    <t>Gestão Estratégica</t>
  </si>
  <si>
    <t>Gestão Tática</t>
  </si>
  <si>
    <t>Especialista</t>
  </si>
  <si>
    <t>Suporte</t>
  </si>
  <si>
    <t>Apoio</t>
  </si>
  <si>
    <t>&lt; 21 anos</t>
  </si>
  <si>
    <t>21 - 29 anos</t>
  </si>
  <si>
    <t>30 - 39 anos</t>
  </si>
  <si>
    <t>40 - 49 anos</t>
  </si>
  <si>
    <t>&gt; 50 anos</t>
  </si>
  <si>
    <t>3T19</t>
  </si>
  <si>
    <t>Atualização monetária investimentos a pagar</t>
  </si>
  <si>
    <t>Dividendos recebidos de controladas e coligadas</t>
  </si>
  <si>
    <t xml:space="preserve">(+) Earn-out Odonto System </t>
  </si>
  <si>
    <t>Earn-out Odonto System</t>
  </si>
  <si>
    <t>Despesas de aquisição Odonto System</t>
  </si>
  <si>
    <t>(-) Aquisições</t>
  </si>
  <si>
    <t>¹ Custo de serviços dividido pela receita operacional líquida (ROL)</t>
  </si>
  <si>
    <t>4T19</t>
  </si>
  <si>
    <t>2019</t>
  </si>
  <si>
    <t>% Mulheres na Gestão Estratégica</t>
  </si>
  <si>
    <t>2019³</t>
  </si>
  <si>
    <t>2019²</t>
  </si>
  <si>
    <t>²Exclui reversão ISS em março de 2019</t>
  </si>
  <si>
    <t>³Exclui reversão ISS em Março de 2019</t>
  </si>
  <si>
    <t>1T19²</t>
  </si>
  <si>
    <t>1T19³</t>
  </si>
  <si>
    <t>Efeitos na aplicação IFRS 16 / CPC 06 (R2)</t>
  </si>
  <si>
    <t>CAIXA GERADO NAS OPERAÇÕES</t>
  </si>
  <si>
    <t>Despesa de comercialização diferidas</t>
  </si>
  <si>
    <t>CAIXA GERADO (APLICADO) EM ATIVIDADES DE INVESTIMENTOS</t>
  </si>
  <si>
    <t>Aplicações financeiras avaliadas ao custo amortizado</t>
  </si>
  <si>
    <t>Aplicações garantidoras de provisões técnicas</t>
  </si>
  <si>
    <t>Tributos diferidos</t>
  </si>
  <si>
    <t>Outros investimentos</t>
  </si>
  <si>
    <t>Ativos intangíveis alocados</t>
  </si>
  <si>
    <t>AVP - Passivo de arrendamento (CPC 06 (R2)/IFRS 16)</t>
  </si>
  <si>
    <t>Incentivo de Longo Prazo</t>
  </si>
  <si>
    <t>¹ inclui dados Odonto System a partir de Agosto/18</t>
  </si>
  <si>
    <t>Distribuição por gênero</t>
  </si>
  <si>
    <t>Distribuição funcional</t>
  </si>
  <si>
    <t>Distribuição etária</t>
  </si>
  <si>
    <t>1T20</t>
  </si>
  <si>
    <t>2T20</t>
  </si>
  <si>
    <t>3T20</t>
  </si>
  <si>
    <t>¹Exclui INSS Bradesco Dental e Odontoprev</t>
  </si>
  <si>
    <t>³ Exclui reversões INSS Bradesco Dental e Odontoprev</t>
  </si>
  <si>
    <t>²Exclui reversões INSS Bradesco Dental e Odontoprev</t>
  </si>
  <si>
    <t>4T20</t>
  </si>
  <si>
    <t>2020</t>
  </si>
  <si>
    <t>Receita a apropriar (CPC 47/IFRS 15)</t>
  </si>
  <si>
    <t>1T21</t>
  </si>
  <si>
    <t>Variação reservas técnicas de sinistro</t>
  </si>
  <si>
    <t>2T21</t>
  </si>
  <si>
    <t>Recompra de ações - em tesouraria</t>
  </si>
  <si>
    <t>Despesa de aquisição Mogidonto</t>
  </si>
  <si>
    <t>(-) Despesas de aquisição Mogidonto</t>
  </si>
  <si>
    <t>3T21</t>
  </si>
  <si>
    <t>4T21</t>
  </si>
  <si>
    <t>2021</t>
  </si>
  <si>
    <t>Despesas de incorporação Mogidonto</t>
  </si>
  <si>
    <t>Demais custos operacionais e provisões/reversões</t>
  </si>
  <si>
    <t>(-) Despesas de aquisição Odonto System</t>
  </si>
  <si>
    <t>(-) Despesas de incorporação Mogidonto</t>
  </si>
  <si>
    <t>1T22</t>
  </si>
  <si>
    <t>Reversão TSS / ANS</t>
  </si>
  <si>
    <t>(-) Reversão TSS</t>
  </si>
  <si>
    <t>Provisões para ações judiciais</t>
  </si>
  <si>
    <t>Ajustes de avaliação patrimonial</t>
  </si>
  <si>
    <t>2T22</t>
  </si>
  <si>
    <t>1T22¹</t>
  </si>
  <si>
    <t>2005</t>
  </si>
  <si>
    <t>2004</t>
  </si>
  <si>
    <t>Opção de venda em controlada</t>
  </si>
  <si>
    <t>3T22</t>
  </si>
  <si>
    <t>4T22</t>
  </si>
  <si>
    <t>2022</t>
  </si>
  <si>
    <t>1T23</t>
  </si>
  <si>
    <t>(-) Reversão INSS</t>
  </si>
  <si>
    <t>31/03/2023</t>
  </si>
  <si>
    <t>03/31/2023</t>
  </si>
  <si>
    <t>2T23</t>
  </si>
  <si>
    <t>30/06/2023</t>
  </si>
  <si>
    <t>77.121²</t>
  </si>
  <si>
    <t>¹Novo escritório a partir de fevereiro/22; ²Inclui consumo retroativo relacionado a 2022.</t>
  </si>
  <si>
    <t>Outros Ativos Circulantes</t>
  </si>
  <si>
    <t>Ativos não-recorrentes à venda</t>
  </si>
  <si>
    <t>3T23</t>
  </si>
  <si>
    <t>Métricas Selecionadas 2006-3T23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</si>
</sst>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[$-416]dd\-mmm\-yy;@"/>
    <numFmt numFmtId="169" formatCode="#,##0.0"/>
    <numFmt numFmtId="170" formatCode="0.0%"/>
    <numFmt numFmtId="171" formatCode="_-* #,##0_-;\-* #,##0_-;_-* &quot;-&quot;??_-;_-@_-"/>
    <numFmt numFmtId="172" formatCode=";;;"/>
    <numFmt numFmtId="173" formatCode="_(* #,##0.000_);_(* \(#,##0.000\);_(* &quot;-&quot;??_);_(@_)"/>
    <numFmt numFmtId="174" formatCode="_-* #,##0.000_-;\-* #,##0.000_-;_-* &quot;-&quot;??_-;_-@_-"/>
    <numFmt numFmtId="175" formatCode="#,##0;\(#,###\);\-"/>
    <numFmt numFmtId="176" formatCode="#,##0;\(##,##0\);\-"/>
    <numFmt numFmtId="177" formatCode="#,##0.0;\(##,##0.0\);\-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sz val="12"/>
      <color indexed="18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24"/>
      <color indexed="18"/>
      <name val="Verdana"/>
      <family val="2"/>
    </font>
    <font>
      <b/>
      <sz val="10"/>
      <name val="Arial"/>
      <family val="2"/>
    </font>
    <font>
      <sz val="10"/>
      <color indexed="9"/>
      <name val="Calibri"/>
      <family val="2"/>
    </font>
    <font>
      <b/>
      <sz val="10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24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18"/>
      <name val="Calibri"/>
      <family val="2"/>
      <scheme val="minor"/>
    </font>
    <font>
      <sz val="10"/>
      <color theme="0"/>
      <name val="Arial"/>
      <family val="2"/>
    </font>
    <font>
      <sz val="9"/>
      <color rgb="FFFF0000"/>
      <name val="Calibri"/>
      <family val="2"/>
      <scheme val="minor"/>
    </font>
    <font>
      <b/>
      <sz val="11"/>
      <color rgb="FFFF0000"/>
      <name val="Verdana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8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44"/>
      </patternFill>
    </fill>
    <fill>
      <patternFill patternType="solid">
        <fgColor theme="4" tint="0.59999389629810485"/>
        <bgColor indexed="44"/>
      </patternFill>
    </fill>
    <fill>
      <patternFill patternType="solid">
        <fgColor theme="4" tint="0.79998168889431442"/>
        <bgColor indexed="44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4" tint="0.59999389629810485"/>
        <bgColor theme="0"/>
      </patternFill>
    </fill>
    <fill>
      <patternFill patternType="solid">
        <fgColor rgb="FFEAEFF6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59996337778862885"/>
        <bgColor indexed="22"/>
      </patternFill>
    </fill>
    <fill>
      <patternFill patternType="solid">
        <fgColor theme="4" tint="0.39994506668294322"/>
        <bgColor theme="0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22"/>
      </patternFill>
    </fill>
    <fill>
      <patternFill patternType="solid">
        <fgColor rgb="FF001A2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thick">
        <color indexed="9"/>
      </left>
      <right/>
      <top style="thick">
        <color indexed="9"/>
      </top>
      <bottom style="thin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theme="0"/>
      </top>
      <bottom style="thin">
        <color indexed="9"/>
      </bottom>
      <diagonal/>
    </border>
    <border>
      <left style="thick">
        <color theme="0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indexed="9"/>
      </bottom>
      <diagonal/>
    </border>
  </borders>
  <cellStyleXfs count="19">
    <xf numFmtId="0" fontId="0" fillId="0" borderId="0"/>
    <xf numFmtId="43" fontId="10" fillId="0" borderId="0" applyFont="0" applyFill="0" applyBorder="0" applyAlignment="0" applyProtection="0"/>
    <xf numFmtId="168" fontId="9" fillId="0" borderId="0"/>
    <xf numFmtId="43" fontId="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8" fontId="6" fillId="0" borderId="0"/>
    <xf numFmtId="164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0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78">
    <xf numFmtId="0" fontId="0" fillId="0" borderId="0" xfId="0"/>
    <xf numFmtId="0" fontId="11" fillId="2" borderId="0" xfId="0" applyFont="1" applyFill="1"/>
    <xf numFmtId="41" fontId="13" fillId="0" borderId="0" xfId="0" applyNumberFormat="1" applyFont="1"/>
    <xf numFmtId="41" fontId="13" fillId="0" borderId="0" xfId="1" applyNumberFormat="1" applyFont="1"/>
    <xf numFmtId="41" fontId="13" fillId="0" borderId="0" xfId="1" applyNumberFormat="1" applyFont="1" applyAlignment="1"/>
    <xf numFmtId="41" fontId="13" fillId="0" borderId="0" xfId="1" applyNumberFormat="1" applyFont="1" applyFill="1" applyAlignment="1"/>
    <xf numFmtId="0" fontId="13" fillId="2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41" fontId="16" fillId="0" borderId="0" xfId="1" applyNumberFormat="1" applyFont="1" applyAlignment="1"/>
    <xf numFmtId="41" fontId="16" fillId="0" borderId="0" xfId="0" applyNumberFormat="1" applyFont="1"/>
    <xf numFmtId="41" fontId="18" fillId="0" borderId="0" xfId="1" applyNumberFormat="1" applyFont="1" applyAlignment="1">
      <alignment vertical="center"/>
    </xf>
    <xf numFmtId="41" fontId="18" fillId="0" borderId="0" xfId="0" applyNumberFormat="1" applyFont="1" applyAlignment="1">
      <alignment vertical="center"/>
    </xf>
    <xf numFmtId="41" fontId="18" fillId="0" borderId="0" xfId="1" applyNumberFormat="1" applyFont="1" applyAlignment="1"/>
    <xf numFmtId="41" fontId="18" fillId="0" borderId="0" xfId="0" applyNumberFormat="1" applyFont="1"/>
    <xf numFmtId="41" fontId="14" fillId="0" borderId="0" xfId="1" applyNumberFormat="1" applyFont="1" applyAlignment="1"/>
    <xf numFmtId="41" fontId="14" fillId="0" borderId="0" xfId="0" applyNumberFormat="1" applyFont="1"/>
    <xf numFmtId="41" fontId="14" fillId="0" borderId="0" xfId="1" applyNumberFormat="1" applyFont="1" applyFill="1" applyAlignment="1"/>
    <xf numFmtId="41" fontId="17" fillId="0" borderId="0" xfId="1" applyNumberFormat="1" applyFont="1" applyAlignment="1"/>
    <xf numFmtId="41" fontId="17" fillId="0" borderId="0" xfId="0" applyNumberFormat="1" applyFont="1"/>
    <xf numFmtId="41" fontId="13" fillId="0" borderId="0" xfId="1" applyNumberFormat="1" applyFont="1" applyBorder="1"/>
    <xf numFmtId="165" fontId="0" fillId="0" borderId="0" xfId="1" applyNumberFormat="1" applyFont="1" applyAlignment="1">
      <alignment horizontal="right"/>
    </xf>
    <xf numFmtId="0" fontId="19" fillId="0" borderId="0" xfId="0" applyFont="1"/>
    <xf numFmtId="165" fontId="13" fillId="0" borderId="0" xfId="0" applyNumberFormat="1" applyFont="1" applyAlignment="1">
      <alignment horizontal="left"/>
    </xf>
    <xf numFmtId="37" fontId="13" fillId="0" borderId="0" xfId="0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19" fillId="0" borderId="1" xfId="0" applyFont="1" applyBorder="1" applyAlignment="1">
      <alignment horizontal="left"/>
    </xf>
    <xf numFmtId="37" fontId="23" fillId="3" borderId="4" xfId="1" applyNumberFormat="1" applyFont="1" applyFill="1" applyBorder="1" applyAlignment="1">
      <alignment horizontal="left" vertical="center" indent="1"/>
    </xf>
    <xf numFmtId="37" fontId="23" fillId="4" borderId="4" xfId="1" applyNumberFormat="1" applyFont="1" applyFill="1" applyBorder="1" applyAlignment="1">
      <alignment horizontal="left" vertical="center" indent="2"/>
    </xf>
    <xf numFmtId="0" fontId="24" fillId="5" borderId="5" xfId="1" applyNumberFormat="1" applyFont="1" applyFill="1" applyBorder="1" applyAlignment="1">
      <alignment horizontal="left" vertical="center" indent="3"/>
    </xf>
    <xf numFmtId="0" fontId="23" fillId="5" borderId="5" xfId="1" applyNumberFormat="1" applyFont="1" applyFill="1" applyBorder="1" applyAlignment="1">
      <alignment horizontal="left" vertical="center" indent="3"/>
    </xf>
    <xf numFmtId="0" fontId="24" fillId="6" borderId="5" xfId="0" applyFont="1" applyFill="1" applyBorder="1" applyAlignment="1">
      <alignment horizontal="left" vertical="center" wrapText="1" indent="2"/>
    </xf>
    <xf numFmtId="0" fontId="24" fillId="6" borderId="4" xfId="0" applyFont="1" applyFill="1" applyBorder="1" applyAlignment="1">
      <alignment horizontal="left" vertical="center" wrapText="1" indent="2"/>
    </xf>
    <xf numFmtId="0" fontId="25" fillId="7" borderId="4" xfId="0" applyFont="1" applyFill="1" applyBorder="1" applyAlignment="1">
      <alignment horizontal="left" vertical="center" wrapText="1" indent="1"/>
    </xf>
    <xf numFmtId="165" fontId="19" fillId="0" borderId="0" xfId="1" applyNumberFormat="1" applyFont="1" applyAlignment="1">
      <alignment horizontal="right"/>
    </xf>
    <xf numFmtId="165" fontId="24" fillId="6" borderId="5" xfId="1" applyNumberFormat="1" applyFont="1" applyFill="1" applyBorder="1" applyAlignment="1">
      <alignment vertical="center" wrapText="1"/>
    </xf>
    <xf numFmtId="165" fontId="25" fillId="7" borderId="4" xfId="1" applyNumberFormat="1" applyFont="1" applyFill="1" applyBorder="1" applyAlignment="1">
      <alignment vertical="center" wrapText="1"/>
    </xf>
    <xf numFmtId="0" fontId="23" fillId="7" borderId="4" xfId="0" applyFont="1" applyFill="1" applyBorder="1" applyAlignment="1">
      <alignment horizontal="left" vertical="center" wrapText="1" indent="1"/>
    </xf>
    <xf numFmtId="165" fontId="23" fillId="7" borderId="4" xfId="1" applyNumberFormat="1" applyFont="1" applyFill="1" applyBorder="1" applyAlignment="1">
      <alignment vertical="center" wrapText="1"/>
    </xf>
    <xf numFmtId="165" fontId="24" fillId="6" borderId="5" xfId="1" applyNumberFormat="1" applyFont="1" applyFill="1" applyBorder="1" applyAlignment="1">
      <alignment horizontal="left" vertical="center" wrapText="1" indent="2"/>
    </xf>
    <xf numFmtId="0" fontId="24" fillId="6" borderId="5" xfId="0" applyFont="1" applyFill="1" applyBorder="1" applyAlignment="1">
      <alignment horizontal="left" wrapText="1" indent="2"/>
    </xf>
    <xf numFmtId="43" fontId="24" fillId="6" borderId="5" xfId="1" applyFont="1" applyFill="1" applyBorder="1" applyAlignment="1">
      <alignment horizontal="left" wrapText="1" indent="2"/>
    </xf>
    <xf numFmtId="166" fontId="24" fillId="6" borderId="5" xfId="1" applyNumberFormat="1" applyFont="1" applyFill="1" applyBorder="1" applyAlignment="1">
      <alignment horizontal="left" wrapText="1" indent="2"/>
    </xf>
    <xf numFmtId="166" fontId="26" fillId="0" borderId="2" xfId="1" applyNumberFormat="1" applyFont="1" applyBorder="1" applyAlignment="1">
      <alignment horizontal="left"/>
    </xf>
    <xf numFmtId="165" fontId="24" fillId="6" borderId="5" xfId="1" applyNumberFormat="1" applyFont="1" applyFill="1" applyBorder="1" applyAlignment="1">
      <alignment horizontal="left" wrapText="1" indent="2"/>
    </xf>
    <xf numFmtId="165" fontId="25" fillId="6" borderId="5" xfId="1" applyNumberFormat="1" applyFont="1" applyFill="1" applyBorder="1" applyAlignment="1">
      <alignment horizontal="left" vertical="center" wrapText="1" indent="1"/>
    </xf>
    <xf numFmtId="165" fontId="26" fillId="0" borderId="2" xfId="1" applyNumberFormat="1" applyFont="1" applyBorder="1" applyAlignment="1">
      <alignment horizontal="left"/>
    </xf>
    <xf numFmtId="43" fontId="24" fillId="6" borderId="5" xfId="1" applyFont="1" applyFill="1" applyBorder="1" applyAlignment="1">
      <alignment horizontal="center" wrapText="1"/>
    </xf>
    <xf numFmtId="0" fontId="27" fillId="0" borderId="0" xfId="0" applyFont="1"/>
    <xf numFmtId="0" fontId="27" fillId="0" borderId="0" xfId="0" applyFont="1" applyAlignment="1">
      <alignment horizontal="right"/>
    </xf>
    <xf numFmtId="165" fontId="28" fillId="0" borderId="0" xfId="1" applyNumberFormat="1" applyFont="1"/>
    <xf numFmtId="0" fontId="28" fillId="0" borderId="0" xfId="0" applyFont="1"/>
    <xf numFmtId="165" fontId="29" fillId="0" borderId="0" xfId="1" applyNumberFormat="1" applyFont="1"/>
    <xf numFmtId="0" fontId="29" fillId="0" borderId="0" xfId="0" applyFont="1"/>
    <xf numFmtId="165" fontId="28" fillId="0" borderId="0" xfId="1" applyNumberFormat="1" applyFont="1" applyAlignment="1">
      <alignment vertical="center"/>
    </xf>
    <xf numFmtId="0" fontId="28" fillId="0" borderId="0" xfId="0" applyFont="1" applyAlignment="1">
      <alignment vertical="center"/>
    </xf>
    <xf numFmtId="165" fontId="28" fillId="0" borderId="1" xfId="1" applyNumberFormat="1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165" fontId="30" fillId="0" borderId="0" xfId="1" applyNumberFormat="1" applyFont="1"/>
    <xf numFmtId="0" fontId="30" fillId="0" borderId="0" xfId="0" applyFont="1"/>
    <xf numFmtId="0" fontId="28" fillId="0" borderId="0" xfId="0" applyFont="1" applyAlignment="1">
      <alignment horizontal="right"/>
    </xf>
    <xf numFmtId="165" fontId="27" fillId="0" borderId="0" xfId="1" applyNumberFormat="1" applyFont="1"/>
    <xf numFmtId="166" fontId="27" fillId="0" borderId="0" xfId="1" applyNumberFormat="1" applyFont="1"/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29" fillId="2" borderId="0" xfId="0" applyFont="1" applyFill="1"/>
    <xf numFmtId="0" fontId="31" fillId="0" borderId="0" xfId="0" applyFont="1"/>
    <xf numFmtId="165" fontId="28" fillId="2" borderId="0" xfId="1" applyNumberFormat="1" applyFont="1" applyFill="1"/>
    <xf numFmtId="166" fontId="28" fillId="2" borderId="0" xfId="1" applyNumberFormat="1" applyFont="1" applyFill="1"/>
    <xf numFmtId="0" fontId="26" fillId="0" borderId="2" xfId="0" applyFont="1" applyBorder="1" applyAlignment="1">
      <alignment horizontal="left" indent="1"/>
    </xf>
    <xf numFmtId="0" fontId="24" fillId="8" borderId="5" xfId="1" applyNumberFormat="1" applyFont="1" applyFill="1" applyBorder="1" applyAlignment="1">
      <alignment horizontal="left" vertical="center" indent="4"/>
    </xf>
    <xf numFmtId="0" fontId="23" fillId="5" borderId="5" xfId="1" applyNumberFormat="1" applyFont="1" applyFill="1" applyBorder="1" applyAlignment="1">
      <alignment horizontal="left" vertical="center" indent="2"/>
    </xf>
    <xf numFmtId="0" fontId="24" fillId="8" borderId="5" xfId="1" applyNumberFormat="1" applyFont="1" applyFill="1" applyBorder="1" applyAlignment="1">
      <alignment horizontal="left" vertical="center" indent="3"/>
    </xf>
    <xf numFmtId="165" fontId="22" fillId="9" borderId="7" xfId="1" applyNumberFormat="1" applyFont="1" applyFill="1" applyBorder="1" applyAlignment="1">
      <alignment horizontal="right" vertical="center" wrapText="1"/>
    </xf>
    <xf numFmtId="165" fontId="29" fillId="9" borderId="0" xfId="1" applyNumberFormat="1" applyFont="1" applyFill="1"/>
    <xf numFmtId="0" fontId="29" fillId="9" borderId="0" xfId="0" applyFont="1" applyFill="1"/>
    <xf numFmtId="165" fontId="33" fillId="9" borderId="7" xfId="1" applyNumberFormat="1" applyFont="1" applyFill="1" applyBorder="1" applyAlignment="1">
      <alignment horizontal="left" vertical="center" indent="1"/>
    </xf>
    <xf numFmtId="0" fontId="34" fillId="5" borderId="5" xfId="1" applyNumberFormat="1" applyFont="1" applyFill="1" applyBorder="1" applyAlignment="1">
      <alignment horizontal="left" vertical="center" indent="3"/>
    </xf>
    <xf numFmtId="165" fontId="23" fillId="3" borderId="5" xfId="1" applyNumberFormat="1" applyFont="1" applyFill="1" applyBorder="1" applyAlignment="1">
      <alignment horizontal="center" vertical="center"/>
    </xf>
    <xf numFmtId="165" fontId="24" fillId="5" borderId="5" xfId="1" applyNumberFormat="1" applyFont="1" applyFill="1" applyBorder="1" applyAlignment="1">
      <alignment horizontal="center" vertical="center"/>
    </xf>
    <xf numFmtId="165" fontId="23" fillId="5" borderId="5" xfId="1" applyNumberFormat="1" applyFont="1" applyFill="1" applyBorder="1" applyAlignment="1">
      <alignment horizontal="center" vertical="center"/>
    </xf>
    <xf numFmtId="165" fontId="25" fillId="7" borderId="4" xfId="1" applyNumberFormat="1" applyFont="1" applyFill="1" applyBorder="1" applyAlignment="1">
      <alignment vertical="center"/>
    </xf>
    <xf numFmtId="165" fontId="24" fillId="6" borderId="5" xfId="1" applyNumberFormat="1" applyFont="1" applyFill="1" applyBorder="1" applyAlignment="1">
      <alignment vertical="center"/>
    </xf>
    <xf numFmtId="41" fontId="35" fillId="0" borderId="0" xfId="1" applyNumberFormat="1" applyFont="1" applyAlignment="1"/>
    <xf numFmtId="0" fontId="29" fillId="0" borderId="0" xfId="0" quotePrefix="1" applyFont="1"/>
    <xf numFmtId="165" fontId="23" fillId="4" borderId="4" xfId="1" applyNumberFormat="1" applyFont="1" applyFill="1" applyBorder="1" applyAlignment="1">
      <alignment horizontal="right" vertical="center"/>
    </xf>
    <xf numFmtId="165" fontId="24" fillId="8" borderId="5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5" fillId="0" borderId="0" xfId="0" applyFont="1"/>
    <xf numFmtId="167" fontId="24" fillId="6" borderId="5" xfId="1" applyNumberFormat="1" applyFont="1" applyFill="1" applyBorder="1" applyAlignment="1">
      <alignment horizontal="right" wrapText="1"/>
    </xf>
    <xf numFmtId="166" fontId="24" fillId="6" borderId="5" xfId="1" applyNumberFormat="1" applyFont="1" applyFill="1" applyBorder="1" applyAlignment="1">
      <alignment horizontal="right" wrapText="1"/>
    </xf>
    <xf numFmtId="165" fontId="24" fillId="6" borderId="5" xfId="1" applyNumberFormat="1" applyFont="1" applyFill="1" applyBorder="1" applyAlignment="1">
      <alignment horizontal="left" vertical="center" wrapText="1" indent="1"/>
    </xf>
    <xf numFmtId="165" fontId="0" fillId="0" borderId="0" xfId="0" applyNumberFormat="1"/>
    <xf numFmtId="165" fontId="37" fillId="6" borderId="5" xfId="1" applyNumberFormat="1" applyFont="1" applyFill="1" applyBorder="1" applyAlignment="1">
      <alignment vertical="center" wrapText="1"/>
    </xf>
    <xf numFmtId="165" fontId="27" fillId="0" borderId="0" xfId="0" applyNumberFormat="1" applyFont="1" applyAlignment="1">
      <alignment horizontal="right"/>
    </xf>
    <xf numFmtId="0" fontId="10" fillId="2" borderId="0" xfId="0" applyFont="1" applyFill="1"/>
    <xf numFmtId="0" fontId="10" fillId="2" borderId="0" xfId="0" quotePrefix="1" applyFont="1" applyFill="1"/>
    <xf numFmtId="165" fontId="30" fillId="6" borderId="5" xfId="1" applyNumberFormat="1" applyFont="1" applyFill="1" applyBorder="1" applyAlignment="1">
      <alignment vertical="center" wrapText="1"/>
    </xf>
    <xf numFmtId="165" fontId="24" fillId="6" borderId="5" xfId="0" applyNumberFormat="1" applyFont="1" applyFill="1" applyBorder="1" applyAlignment="1">
      <alignment horizontal="left" vertical="center" wrapText="1" indent="2"/>
    </xf>
    <xf numFmtId="165" fontId="24" fillId="6" borderId="5" xfId="1" applyNumberFormat="1" applyFont="1" applyFill="1" applyBorder="1" applyAlignment="1">
      <alignment horizontal="right" wrapText="1"/>
    </xf>
    <xf numFmtId="0" fontId="25" fillId="11" borderId="5" xfId="0" applyFont="1" applyFill="1" applyBorder="1" applyAlignment="1">
      <alignment horizontal="left" vertical="center" wrapText="1" indent="1"/>
    </xf>
    <xf numFmtId="165" fontId="25" fillId="11" borderId="5" xfId="1" applyNumberFormat="1" applyFont="1" applyFill="1" applyBorder="1" applyAlignment="1">
      <alignment horizontal="left" vertical="center" wrapText="1" indent="1"/>
    </xf>
    <xf numFmtId="166" fontId="25" fillId="11" borderId="5" xfId="1" applyNumberFormat="1" applyFont="1" applyFill="1" applyBorder="1" applyAlignment="1">
      <alignment horizontal="left" vertical="center" wrapText="1" indent="1"/>
    </xf>
    <xf numFmtId="166" fontId="24" fillId="11" borderId="5" xfId="1" applyNumberFormat="1" applyFont="1" applyFill="1" applyBorder="1" applyAlignment="1">
      <alignment horizontal="left" wrapText="1" indent="2"/>
    </xf>
    <xf numFmtId="0" fontId="25" fillId="12" borderId="4" xfId="0" applyFont="1" applyFill="1" applyBorder="1" applyAlignment="1">
      <alignment horizontal="left" vertical="center" wrapText="1" indent="1"/>
    </xf>
    <xf numFmtId="165" fontId="25" fillId="12" borderId="4" xfId="1" applyNumberFormat="1" applyFont="1" applyFill="1" applyBorder="1" applyAlignment="1">
      <alignment horizontal="left" vertical="center" wrapText="1" indent="1"/>
    </xf>
    <xf numFmtId="166" fontId="25" fillId="12" borderId="4" xfId="1" applyNumberFormat="1" applyFont="1" applyFill="1" applyBorder="1" applyAlignment="1">
      <alignment horizontal="right" vertical="center" wrapText="1"/>
    </xf>
    <xf numFmtId="167" fontId="25" fillId="12" borderId="4" xfId="1" applyNumberFormat="1" applyFont="1" applyFill="1" applyBorder="1" applyAlignment="1">
      <alignment horizontal="right" vertical="center" wrapText="1"/>
    </xf>
    <xf numFmtId="166" fontId="25" fillId="12" borderId="4" xfId="1" applyNumberFormat="1" applyFont="1" applyFill="1" applyBorder="1" applyAlignment="1">
      <alignment horizontal="left" vertical="center" wrapText="1" indent="1"/>
    </xf>
    <xf numFmtId="165" fontId="26" fillId="0" borderId="2" xfId="0" applyNumberFormat="1" applyFont="1" applyBorder="1" applyAlignment="1">
      <alignment horizontal="left" indent="1"/>
    </xf>
    <xf numFmtId="37" fontId="23" fillId="4" borderId="4" xfId="1" applyNumberFormat="1" applyFont="1" applyFill="1" applyBorder="1" applyAlignment="1">
      <alignment horizontal="left" vertical="center" indent="3"/>
    </xf>
    <xf numFmtId="0" fontId="24" fillId="5" borderId="5" xfId="1" applyNumberFormat="1" applyFont="1" applyFill="1" applyBorder="1" applyAlignment="1">
      <alignment horizontal="left" vertical="center" indent="4"/>
    </xf>
    <xf numFmtId="165" fontId="30" fillId="8" borderId="5" xfId="1" applyNumberFormat="1" applyFont="1" applyFill="1" applyBorder="1" applyAlignment="1">
      <alignment horizontal="center" vertical="center"/>
    </xf>
    <xf numFmtId="165" fontId="29" fillId="2" borderId="0" xfId="0" applyNumberFormat="1" applyFont="1" applyFill="1"/>
    <xf numFmtId="37" fontId="23" fillId="3" borderId="5" xfId="1" applyNumberFormat="1" applyFont="1" applyFill="1" applyBorder="1" applyAlignment="1">
      <alignment horizontal="left" vertical="center" indent="1"/>
    </xf>
    <xf numFmtId="0" fontId="25" fillId="7" borderId="4" xfId="0" applyFont="1" applyFill="1" applyBorder="1" applyAlignment="1">
      <alignment horizontal="left" vertical="center" wrapText="1" indent="2"/>
    </xf>
    <xf numFmtId="170" fontId="10" fillId="2" borderId="0" xfId="4" applyNumberFormat="1" applyFont="1" applyFill="1"/>
    <xf numFmtId="0" fontId="8" fillId="9" borderId="0" xfId="5" applyFill="1"/>
    <xf numFmtId="4" fontId="25" fillId="13" borderId="15" xfId="7" applyNumberFormat="1" applyFont="1" applyFill="1" applyBorder="1" applyAlignment="1">
      <alignment horizontal="left" vertical="center" wrapText="1" indent="1"/>
    </xf>
    <xf numFmtId="165" fontId="25" fillId="13" borderId="15" xfId="7" applyNumberFormat="1" applyFont="1" applyFill="1" applyBorder="1" applyAlignment="1">
      <alignment horizontal="left" vertical="center" wrapText="1" indent="1"/>
    </xf>
    <xf numFmtId="165" fontId="25" fillId="12" borderId="4" xfId="1" applyNumberFormat="1" applyFont="1" applyFill="1" applyBorder="1" applyAlignment="1">
      <alignment horizontal="right" vertical="center" wrapText="1"/>
    </xf>
    <xf numFmtId="0" fontId="44" fillId="9" borderId="0" xfId="5" applyFont="1" applyFill="1"/>
    <xf numFmtId="165" fontId="24" fillId="14" borderId="15" xfId="3" applyNumberFormat="1" applyFont="1" applyFill="1" applyBorder="1" applyAlignment="1">
      <alignment horizontal="left" vertical="center" wrapText="1" indent="2"/>
    </xf>
    <xf numFmtId="4" fontId="25" fillId="15" borderId="15" xfId="7" applyNumberFormat="1" applyFont="1" applyFill="1" applyBorder="1" applyAlignment="1">
      <alignment horizontal="center" vertical="center"/>
    </xf>
    <xf numFmtId="3" fontId="24" fillId="17" borderId="15" xfId="3" applyNumberFormat="1" applyFont="1" applyFill="1" applyBorder="1" applyAlignment="1">
      <alignment horizontal="center" vertical="center"/>
    </xf>
    <xf numFmtId="3" fontId="25" fillId="15" borderId="15" xfId="7" applyNumberFormat="1" applyFont="1" applyFill="1" applyBorder="1" applyAlignment="1">
      <alignment horizontal="center" vertical="center"/>
    </xf>
    <xf numFmtId="169" fontId="25" fillId="15" borderId="15" xfId="7" applyNumberFormat="1" applyFont="1" applyFill="1" applyBorder="1" applyAlignment="1">
      <alignment horizontal="center" vertical="center"/>
    </xf>
    <xf numFmtId="4" fontId="25" fillId="13" borderId="15" xfId="7" applyNumberFormat="1" applyFont="1" applyFill="1" applyBorder="1" applyAlignment="1">
      <alignment horizontal="center" vertical="center"/>
    </xf>
    <xf numFmtId="3" fontId="24" fillId="14" borderId="15" xfId="3" applyNumberFormat="1" applyFont="1" applyFill="1" applyBorder="1" applyAlignment="1">
      <alignment horizontal="center" vertical="center"/>
    </xf>
    <xf numFmtId="3" fontId="25" fillId="13" borderId="15" xfId="7" applyNumberFormat="1" applyFont="1" applyFill="1" applyBorder="1" applyAlignment="1">
      <alignment horizontal="center" vertical="center"/>
    </xf>
    <xf numFmtId="169" fontId="25" fillId="13" borderId="15" xfId="7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71" fontId="43" fillId="16" borderId="16" xfId="6" applyNumberFormat="1" applyFont="1" applyFill="1" applyBorder="1" applyAlignment="1">
      <alignment horizontal="center" vertical="center"/>
    </xf>
    <xf numFmtId="0" fontId="8" fillId="16" borderId="16" xfId="5" applyFill="1" applyBorder="1" applyAlignment="1">
      <alignment horizontal="center" vertical="center"/>
    </xf>
    <xf numFmtId="0" fontId="8" fillId="9" borderId="0" xfId="5" applyFill="1" applyAlignment="1">
      <alignment horizontal="center" vertical="center"/>
    </xf>
    <xf numFmtId="171" fontId="8" fillId="9" borderId="0" xfId="5" applyNumberFormat="1" applyFill="1" applyAlignment="1">
      <alignment horizontal="center" vertical="center"/>
    </xf>
    <xf numFmtId="2" fontId="8" fillId="16" borderId="16" xfId="5" applyNumberFormat="1" applyFill="1" applyBorder="1" applyAlignment="1">
      <alignment horizontal="center" vertical="center"/>
    </xf>
    <xf numFmtId="171" fontId="43" fillId="16" borderId="16" xfId="6" applyNumberFormat="1" applyFont="1" applyFill="1" applyBorder="1" applyAlignment="1">
      <alignment horizontal="right" vertical="center"/>
    </xf>
    <xf numFmtId="172" fontId="45" fillId="0" borderId="10" xfId="1" quotePrefix="1" applyNumberFormat="1" applyFont="1" applyFill="1" applyBorder="1" applyAlignment="1">
      <alignment horizontal="center" vertical="center" wrapText="1"/>
    </xf>
    <xf numFmtId="0" fontId="46" fillId="2" borderId="2" xfId="0" applyFont="1" applyFill="1" applyBorder="1" applyAlignment="1">
      <alignment horizontal="left" vertical="center" indent="1"/>
    </xf>
    <xf numFmtId="165" fontId="34" fillId="5" borderId="5" xfId="1" applyNumberFormat="1" applyFont="1" applyFill="1" applyBorder="1" applyAlignment="1">
      <alignment horizontal="center" vertical="center"/>
    </xf>
    <xf numFmtId="0" fontId="34" fillId="5" borderId="5" xfId="1" applyNumberFormat="1" applyFont="1" applyFill="1" applyBorder="1" applyAlignment="1">
      <alignment horizontal="left" vertical="center" indent="4"/>
    </xf>
    <xf numFmtId="165" fontId="23" fillId="3" borderId="5" xfId="1" applyNumberFormat="1" applyFont="1" applyFill="1" applyBorder="1" applyAlignment="1">
      <alignment horizontal="right" vertical="center"/>
    </xf>
    <xf numFmtId="165" fontId="24" fillId="5" borderId="5" xfId="1" applyNumberFormat="1" applyFont="1" applyFill="1" applyBorder="1" applyAlignment="1">
      <alignment horizontal="right" vertical="center"/>
    </xf>
    <xf numFmtId="165" fontId="23" fillId="5" borderId="5" xfId="1" applyNumberFormat="1" applyFont="1" applyFill="1" applyBorder="1" applyAlignment="1">
      <alignment horizontal="right" vertical="center"/>
    </xf>
    <xf numFmtId="3" fontId="30" fillId="17" borderId="15" xfId="3" applyNumberFormat="1" applyFont="1" applyFill="1" applyBorder="1" applyAlignment="1">
      <alignment horizontal="center" vertical="center"/>
    </xf>
    <xf numFmtId="169" fontId="31" fillId="15" borderId="15" xfId="7" applyNumberFormat="1" applyFont="1" applyFill="1" applyBorder="1" applyAlignment="1">
      <alignment horizontal="center" vertical="center"/>
    </xf>
    <xf numFmtId="3" fontId="30" fillId="14" borderId="15" xfId="3" applyNumberFormat="1" applyFont="1" applyFill="1" applyBorder="1" applyAlignment="1">
      <alignment horizontal="center" vertical="center"/>
    </xf>
    <xf numFmtId="169" fontId="31" fillId="13" borderId="15" xfId="7" applyNumberFormat="1" applyFont="1" applyFill="1" applyBorder="1" applyAlignment="1">
      <alignment horizontal="center" vertical="center"/>
    </xf>
    <xf numFmtId="172" fontId="45" fillId="0" borderId="18" xfId="1" quotePrefix="1" applyNumberFormat="1" applyFont="1" applyFill="1" applyBorder="1" applyAlignment="1">
      <alignment horizontal="center" vertical="center" wrapText="1"/>
    </xf>
    <xf numFmtId="165" fontId="45" fillId="0" borderId="18" xfId="1" quotePrefix="1" applyNumberFormat="1" applyFont="1" applyFill="1" applyBorder="1" applyAlignment="1">
      <alignment horizontal="center" vertical="center" wrapText="1"/>
    </xf>
    <xf numFmtId="165" fontId="30" fillId="14" borderId="15" xfId="3" applyNumberFormat="1" applyFont="1" applyFill="1" applyBorder="1" applyAlignment="1">
      <alignment horizontal="left" vertical="center" wrapText="1" indent="2"/>
    </xf>
    <xf numFmtId="165" fontId="31" fillId="13" borderId="15" xfId="7" applyNumberFormat="1" applyFont="1" applyFill="1" applyBorder="1" applyAlignment="1">
      <alignment horizontal="left" vertical="center" wrapText="1" indent="1"/>
    </xf>
    <xf numFmtId="0" fontId="24" fillId="6" borderId="5" xfId="0" applyFont="1" applyFill="1" applyBorder="1" applyAlignment="1">
      <alignment horizontal="left" vertical="center" wrapText="1" indent="1"/>
    </xf>
    <xf numFmtId="0" fontId="24" fillId="6" borderId="5" xfId="0" applyFont="1" applyFill="1" applyBorder="1" applyAlignment="1">
      <alignment horizontal="left" wrapText="1" indent="1"/>
    </xf>
    <xf numFmtId="166" fontId="24" fillId="6" borderId="5" xfId="1" applyNumberFormat="1" applyFont="1" applyFill="1" applyBorder="1" applyAlignment="1">
      <alignment horizontal="left" vertical="center" wrapText="1" indent="1"/>
    </xf>
    <xf numFmtId="165" fontId="28" fillId="2" borderId="0" xfId="0" applyNumberFormat="1" applyFont="1" applyFill="1"/>
    <xf numFmtId="167" fontId="8" fillId="16" borderId="16" xfId="5" applyNumberFormat="1" applyFill="1" applyBorder="1" applyAlignment="1">
      <alignment horizontal="center" vertical="center"/>
    </xf>
    <xf numFmtId="171" fontId="8" fillId="9" borderId="0" xfId="5" applyNumberFormat="1" applyFill="1"/>
    <xf numFmtId="0" fontId="24" fillId="6" borderId="4" xfId="0" applyFont="1" applyFill="1" applyBorder="1" applyAlignment="1">
      <alignment horizontal="left" vertical="center" indent="3"/>
    </xf>
    <xf numFmtId="0" fontId="24" fillId="6" borderId="4" xfId="0" applyFont="1" applyFill="1" applyBorder="1" applyAlignment="1">
      <alignment horizontal="left" vertical="center" wrapText="1" indent="3"/>
    </xf>
    <xf numFmtId="37" fontId="24" fillId="6" borderId="4" xfId="0" applyNumberFormat="1" applyFont="1" applyFill="1" applyBorder="1" applyAlignment="1">
      <alignment horizontal="left" vertical="center" wrapText="1" indent="3"/>
    </xf>
    <xf numFmtId="37" fontId="25" fillId="6" borderId="4" xfId="0" applyNumberFormat="1" applyFont="1" applyFill="1" applyBorder="1" applyAlignment="1">
      <alignment horizontal="left" vertical="center" wrapText="1" indent="3"/>
    </xf>
    <xf numFmtId="37" fontId="30" fillId="6" borderId="4" xfId="0" applyNumberFormat="1" applyFont="1" applyFill="1" applyBorder="1" applyAlignment="1">
      <alignment horizontal="left" vertical="center" wrapText="1" indent="4"/>
    </xf>
    <xf numFmtId="37" fontId="24" fillId="6" borderId="4" xfId="0" applyNumberFormat="1" applyFont="1" applyFill="1" applyBorder="1" applyAlignment="1">
      <alignment horizontal="left" vertical="center" wrapText="1" indent="2"/>
    </xf>
    <xf numFmtId="37" fontId="36" fillId="0" borderId="0" xfId="0" applyNumberFormat="1" applyFont="1" applyAlignment="1">
      <alignment horizontal="right"/>
    </xf>
    <xf numFmtId="165" fontId="36" fillId="0" borderId="0" xfId="0" applyNumberFormat="1" applyFont="1" applyAlignment="1">
      <alignment horizontal="left"/>
    </xf>
    <xf numFmtId="0" fontId="36" fillId="0" borderId="0" xfId="0" applyFont="1" applyAlignment="1">
      <alignment horizontal="left"/>
    </xf>
    <xf numFmtId="165" fontId="25" fillId="6" borderId="5" xfId="1" applyNumberFormat="1" applyFont="1" applyFill="1" applyBorder="1" applyAlignment="1">
      <alignment vertical="center" wrapText="1"/>
    </xf>
    <xf numFmtId="0" fontId="25" fillId="7" borderId="4" xfId="15" applyFont="1" applyFill="1" applyBorder="1" applyAlignment="1">
      <alignment horizontal="left" vertical="center" wrapText="1" indent="1"/>
    </xf>
    <xf numFmtId="0" fontId="24" fillId="6" borderId="5" xfId="15" applyFont="1" applyFill="1" applyBorder="1" applyAlignment="1">
      <alignment horizontal="left" vertical="center" wrapText="1" indent="2"/>
    </xf>
    <xf numFmtId="164" fontId="24" fillId="6" borderId="5" xfId="6" applyFont="1" applyFill="1" applyBorder="1" applyAlignment="1">
      <alignment horizontal="left" vertical="center" wrapText="1" indent="2"/>
    </xf>
    <xf numFmtId="165" fontId="25" fillId="7" borderId="4" xfId="15" applyNumberFormat="1" applyFont="1" applyFill="1" applyBorder="1" applyAlignment="1">
      <alignment horizontal="left" vertical="center" wrapText="1" indent="1"/>
    </xf>
    <xf numFmtId="0" fontId="49" fillId="0" borderId="0" xfId="0" applyFont="1"/>
    <xf numFmtId="165" fontId="49" fillId="0" borderId="0" xfId="1" applyNumberFormat="1" applyFont="1" applyFill="1" applyAlignment="1">
      <alignment horizontal="right"/>
    </xf>
    <xf numFmtId="0" fontId="49" fillId="0" borderId="0" xfId="0" applyFont="1" applyAlignment="1">
      <alignment horizontal="right"/>
    </xf>
    <xf numFmtId="165" fontId="0" fillId="0" borderId="0" xfId="1" applyNumberFormat="1" applyFont="1"/>
    <xf numFmtId="43" fontId="0" fillId="0" borderId="0" xfId="1" applyFont="1"/>
    <xf numFmtId="43" fontId="28" fillId="2" borderId="0" xfId="1" applyFont="1" applyFill="1"/>
    <xf numFmtId="165" fontId="47" fillId="9" borderId="7" xfId="1" applyNumberFormat="1" applyFont="1" applyFill="1" applyBorder="1" applyAlignment="1">
      <alignment horizontal="right" vertical="center" wrapText="1"/>
    </xf>
    <xf numFmtId="165" fontId="8" fillId="9" borderId="0" xfId="1" applyNumberFormat="1" applyFont="1" applyFill="1"/>
    <xf numFmtId="165" fontId="51" fillId="14" borderId="15" xfId="3" applyNumberFormat="1" applyFont="1" applyFill="1" applyBorder="1" applyAlignment="1">
      <alignment horizontal="left" vertical="center" wrapText="1" indent="2"/>
    </xf>
    <xf numFmtId="43" fontId="26" fillId="0" borderId="2" xfId="1" applyFont="1" applyBorder="1" applyAlignment="1">
      <alignment horizontal="left" indent="1"/>
    </xf>
    <xf numFmtId="165" fontId="34" fillId="5" borderId="5" xfId="1" applyNumberFormat="1" applyFont="1" applyFill="1" applyBorder="1" applyAlignment="1">
      <alignment horizontal="right" vertical="center"/>
    </xf>
    <xf numFmtId="165" fontId="34" fillId="8" borderId="5" xfId="1" applyNumberFormat="1" applyFont="1" applyFill="1" applyBorder="1" applyAlignment="1">
      <alignment horizontal="right" vertical="center"/>
    </xf>
    <xf numFmtId="173" fontId="28" fillId="2" borderId="0" xfId="0" applyNumberFormat="1" applyFont="1" applyFill="1"/>
    <xf numFmtId="164" fontId="8" fillId="9" borderId="0" xfId="5" applyNumberFormat="1" applyFill="1"/>
    <xf numFmtId="174" fontId="8" fillId="9" borderId="0" xfId="5" applyNumberFormat="1" applyFill="1"/>
    <xf numFmtId="0" fontId="5" fillId="0" borderId="0" xfId="16"/>
    <xf numFmtId="164" fontId="0" fillId="0" borderId="0" xfId="0" applyNumberFormat="1"/>
    <xf numFmtId="0" fontId="23" fillId="7" borderId="16" xfId="0" applyFont="1" applyFill="1" applyBorder="1" applyAlignment="1">
      <alignment horizontal="left" vertical="center" indent="1"/>
    </xf>
    <xf numFmtId="175" fontId="23" fillId="18" borderId="16" xfId="1" applyNumberFormat="1" applyFont="1" applyFill="1" applyBorder="1" applyAlignment="1">
      <alignment horizontal="center"/>
    </xf>
    <xf numFmtId="0" fontId="23" fillId="6" borderId="21" xfId="0" applyFont="1" applyFill="1" applyBorder="1" applyAlignment="1">
      <alignment horizontal="left" vertical="center"/>
    </xf>
    <xf numFmtId="176" fontId="34" fillId="19" borderId="4" xfId="1" applyNumberFormat="1" applyFont="1" applyFill="1" applyBorder="1" applyAlignment="1">
      <alignment horizontal="center" vertical="center" wrapText="1"/>
    </xf>
    <xf numFmtId="0" fontId="23" fillId="6" borderId="21" xfId="0" quotePrefix="1" applyFont="1" applyFill="1" applyBorder="1" applyAlignment="1">
      <alignment horizontal="left" vertical="center"/>
    </xf>
    <xf numFmtId="175" fontId="23" fillId="4" borderId="16" xfId="1" applyNumberFormat="1" applyFont="1" applyFill="1" applyBorder="1" applyAlignment="1">
      <alignment horizontal="center"/>
    </xf>
    <xf numFmtId="176" fontId="34" fillId="6" borderId="4" xfId="1" applyNumberFormat="1" applyFont="1" applyFill="1" applyBorder="1" applyAlignment="1">
      <alignment horizontal="center" vertical="center" wrapText="1"/>
    </xf>
    <xf numFmtId="0" fontId="23" fillId="10" borderId="16" xfId="0" applyFont="1" applyFill="1" applyBorder="1" applyAlignment="1">
      <alignment horizontal="left" vertical="center" indent="1"/>
    </xf>
    <xf numFmtId="175" fontId="23" fillId="20" borderId="16" xfId="1" applyNumberFormat="1" applyFont="1" applyFill="1" applyBorder="1" applyAlignment="1">
      <alignment horizontal="center"/>
    </xf>
    <xf numFmtId="170" fontId="23" fillId="18" borderId="16" xfId="4" applyNumberFormat="1" applyFont="1" applyFill="1" applyBorder="1" applyAlignment="1">
      <alignment horizontal="center"/>
    </xf>
    <xf numFmtId="170" fontId="34" fillId="19" borderId="4" xfId="4" applyNumberFormat="1" applyFont="1" applyFill="1" applyBorder="1" applyAlignment="1">
      <alignment horizontal="center" vertical="center" wrapText="1"/>
    </xf>
    <xf numFmtId="0" fontId="23" fillId="21" borderId="21" xfId="0" applyFont="1" applyFill="1" applyBorder="1" applyAlignment="1">
      <alignment horizontal="left" vertical="center"/>
    </xf>
    <xf numFmtId="176" fontId="34" fillId="21" borderId="4" xfId="1" applyNumberFormat="1" applyFont="1" applyFill="1" applyBorder="1" applyAlignment="1">
      <alignment horizontal="center" vertical="center" wrapText="1"/>
    </xf>
    <xf numFmtId="0" fontId="25" fillId="21" borderId="21" xfId="0" applyFont="1" applyFill="1" applyBorder="1" applyAlignment="1">
      <alignment horizontal="left" vertical="center"/>
    </xf>
    <xf numFmtId="0" fontId="41" fillId="0" borderId="0" xfId="5" applyFont="1"/>
    <xf numFmtId="0" fontId="42" fillId="0" borderId="16" xfId="5" applyFont="1" applyBorder="1"/>
    <xf numFmtId="0" fontId="46" fillId="2" borderId="2" xfId="0" applyFont="1" applyFill="1" applyBorder="1" applyAlignment="1">
      <alignment horizontal="left" indent="1"/>
    </xf>
    <xf numFmtId="0" fontId="52" fillId="21" borderId="0" xfId="0" applyFont="1" applyFill="1" applyAlignment="1">
      <alignment horizontal="left" vertical="center"/>
    </xf>
    <xf numFmtId="165" fontId="54" fillId="0" borderId="0" xfId="1" applyNumberFormat="1" applyFont="1"/>
    <xf numFmtId="2" fontId="53" fillId="0" borderId="0" xfId="0" applyNumberFormat="1" applyFont="1"/>
    <xf numFmtId="2" fontId="4" fillId="16" borderId="16" xfId="5" applyNumberFormat="1" applyFont="1" applyFill="1" applyBorder="1" applyAlignment="1">
      <alignment horizontal="center" vertical="center"/>
    </xf>
    <xf numFmtId="167" fontId="4" fillId="16" borderId="16" xfId="5" applyNumberFormat="1" applyFont="1" applyFill="1" applyBorder="1" applyAlignment="1">
      <alignment horizontal="center" vertical="center"/>
    </xf>
    <xf numFmtId="170" fontId="23" fillId="4" borderId="16" xfId="12" applyNumberFormat="1" applyFont="1" applyFill="1" applyBorder="1" applyAlignment="1">
      <alignment horizontal="center"/>
    </xf>
    <xf numFmtId="170" fontId="34" fillId="6" borderId="4" xfId="12" applyNumberFormat="1" applyFont="1" applyFill="1" applyBorder="1" applyAlignment="1">
      <alignment horizontal="center" vertical="center" wrapText="1"/>
    </xf>
    <xf numFmtId="0" fontId="50" fillId="0" borderId="0" xfId="15" applyFont="1" applyAlignment="1">
      <alignment horizontal="left" vertical="center" wrapText="1" indent="1"/>
    </xf>
    <xf numFmtId="0" fontId="46" fillId="2" borderId="0" xfId="0" applyFont="1" applyFill="1" applyAlignment="1">
      <alignment horizontal="left" indent="1"/>
    </xf>
    <xf numFmtId="0" fontId="46" fillId="2" borderId="0" xfId="0" applyFont="1" applyFill="1" applyAlignment="1">
      <alignment horizontal="left" vertical="center" indent="1"/>
    </xf>
    <xf numFmtId="170" fontId="24" fillId="6" borderId="5" xfId="12" applyNumberFormat="1" applyFont="1" applyFill="1" applyBorder="1" applyAlignment="1">
      <alignment vertical="center" wrapText="1"/>
    </xf>
    <xf numFmtId="0" fontId="40" fillId="22" borderId="16" xfId="5" applyFont="1" applyFill="1" applyBorder="1" applyAlignment="1">
      <alignment horizontal="center"/>
    </xf>
    <xf numFmtId="49" fontId="42" fillId="22" borderId="16" xfId="6" applyNumberFormat="1" applyFont="1" applyFill="1" applyBorder="1" applyAlignment="1">
      <alignment horizontal="center"/>
    </xf>
    <xf numFmtId="164" fontId="42" fillId="22" borderId="16" xfId="6" applyFont="1" applyFill="1" applyBorder="1"/>
    <xf numFmtId="171" fontId="42" fillId="22" borderId="16" xfId="6" applyNumberFormat="1" applyFont="1" applyFill="1" applyBorder="1" applyAlignment="1">
      <alignment horizontal="center"/>
    </xf>
    <xf numFmtId="170" fontId="42" fillId="22" borderId="16" xfId="5" applyNumberFormat="1" applyFont="1" applyFill="1" applyBorder="1" applyAlignment="1">
      <alignment horizontal="center"/>
    </xf>
    <xf numFmtId="0" fontId="40" fillId="22" borderId="16" xfId="5" applyFont="1" applyFill="1" applyBorder="1" applyAlignment="1">
      <alignment horizontal="center" vertical="center"/>
    </xf>
    <xf numFmtId="0" fontId="40" fillId="22" borderId="16" xfId="5" applyFont="1" applyFill="1" applyBorder="1" applyAlignment="1">
      <alignment horizontal="center" vertical="center" wrapText="1"/>
    </xf>
    <xf numFmtId="0" fontId="40" fillId="22" borderId="16" xfId="5" quotePrefix="1" applyFont="1" applyFill="1" applyBorder="1" applyAlignment="1">
      <alignment horizontal="center" vertical="center"/>
    </xf>
    <xf numFmtId="0" fontId="22" fillId="22" borderId="18" xfId="0" quotePrefix="1" applyFont="1" applyFill="1" applyBorder="1" applyAlignment="1">
      <alignment horizontal="left" vertical="center"/>
    </xf>
    <xf numFmtId="17" fontId="48" fillId="22" borderId="20" xfId="1" quotePrefix="1" applyNumberFormat="1" applyFont="1" applyFill="1" applyBorder="1" applyAlignment="1">
      <alignment horizontal="center" vertical="center" wrapText="1"/>
    </xf>
    <xf numFmtId="165" fontId="22" fillId="22" borderId="3" xfId="1" applyNumberFormat="1" applyFont="1" applyFill="1" applyBorder="1" applyAlignment="1">
      <alignment horizontal="center" vertical="center" wrapText="1"/>
    </xf>
    <xf numFmtId="0" fontId="32" fillId="22" borderId="6" xfId="1" quotePrefix="1" applyNumberFormat="1" applyFont="1" applyFill="1" applyBorder="1" applyAlignment="1">
      <alignment horizontal="center" vertical="center"/>
    </xf>
    <xf numFmtId="0" fontId="32" fillId="22" borderId="8" xfId="1" quotePrefix="1" applyNumberFormat="1" applyFont="1" applyFill="1" applyBorder="1" applyAlignment="1">
      <alignment horizontal="center" vertical="center"/>
    </xf>
    <xf numFmtId="165" fontId="32" fillId="22" borderId="8" xfId="1" quotePrefix="1" applyNumberFormat="1" applyFont="1" applyFill="1" applyBorder="1" applyAlignment="1">
      <alignment horizontal="center" vertical="center"/>
    </xf>
    <xf numFmtId="0" fontId="32" fillId="22" borderId="6" xfId="1" applyNumberFormat="1" applyFont="1" applyFill="1" applyBorder="1" applyAlignment="1">
      <alignment horizontal="center" vertical="center"/>
    </xf>
    <xf numFmtId="0" fontId="32" fillId="22" borderId="6" xfId="1" applyNumberFormat="1" applyFont="1" applyFill="1" applyBorder="1" applyAlignment="1">
      <alignment horizontal="center" vertical="center" wrapText="1"/>
    </xf>
    <xf numFmtId="165" fontId="22" fillId="22" borderId="8" xfId="1" applyNumberFormat="1" applyFont="1" applyFill="1" applyBorder="1" applyAlignment="1">
      <alignment horizontal="center" vertical="center" wrapText="1"/>
    </xf>
    <xf numFmtId="0" fontId="32" fillId="22" borderId="8" xfId="1" applyNumberFormat="1" applyFont="1" applyFill="1" applyBorder="1" applyAlignment="1">
      <alignment horizontal="center" vertical="center"/>
    </xf>
    <xf numFmtId="165" fontId="22" fillId="22" borderId="3" xfId="1" applyNumberFormat="1" applyFont="1" applyFill="1" applyBorder="1" applyAlignment="1">
      <alignment horizontal="left" vertical="center" wrapText="1" indent="1"/>
    </xf>
    <xf numFmtId="1" fontId="22" fillId="22" borderId="3" xfId="1" quotePrefix="1" applyNumberFormat="1" applyFont="1" applyFill="1" applyBorder="1" applyAlignment="1">
      <alignment horizontal="center" vertical="center"/>
    </xf>
    <xf numFmtId="1" fontId="22" fillId="22" borderId="3" xfId="1" applyNumberFormat="1" applyFont="1" applyFill="1" applyBorder="1" applyAlignment="1">
      <alignment horizontal="center" vertical="center"/>
    </xf>
    <xf numFmtId="165" fontId="22" fillId="22" borderId="3" xfId="1" applyNumberFormat="1" applyFont="1" applyFill="1" applyBorder="1" applyAlignment="1">
      <alignment horizontal="center" vertical="center"/>
    </xf>
    <xf numFmtId="165" fontId="22" fillId="22" borderId="5" xfId="1" applyNumberFormat="1" applyFont="1" applyFill="1" applyBorder="1" applyAlignment="1">
      <alignment horizontal="center" vertical="center"/>
    </xf>
    <xf numFmtId="166" fontId="22" fillId="22" borderId="5" xfId="1" applyNumberFormat="1" applyFont="1" applyFill="1" applyBorder="1" applyAlignment="1">
      <alignment horizontal="center" vertical="center"/>
    </xf>
    <xf numFmtId="165" fontId="22" fillId="22" borderId="11" xfId="1" applyNumberFormat="1" applyFont="1" applyFill="1" applyBorder="1" applyAlignment="1">
      <alignment horizontal="center" vertical="center"/>
    </xf>
    <xf numFmtId="165" fontId="22" fillId="22" borderId="11" xfId="1" quotePrefix="1" applyNumberFormat="1" applyFont="1" applyFill="1" applyBorder="1" applyAlignment="1">
      <alignment horizontal="center" vertical="center"/>
    </xf>
    <xf numFmtId="165" fontId="48" fillId="22" borderId="11" xfId="1" quotePrefix="1" applyNumberFormat="1" applyFont="1" applyFill="1" applyBorder="1" applyAlignment="1">
      <alignment horizontal="center" vertical="center" wrapText="1"/>
    </xf>
    <xf numFmtId="165" fontId="22" fillId="22" borderId="12" xfId="1" quotePrefix="1" applyNumberFormat="1" applyFont="1" applyFill="1" applyBorder="1" applyAlignment="1">
      <alignment horizontal="center" vertical="center"/>
    </xf>
    <xf numFmtId="165" fontId="22" fillId="22" borderId="13" xfId="1" quotePrefix="1" applyNumberFormat="1" applyFont="1" applyFill="1" applyBorder="1" applyAlignment="1">
      <alignment horizontal="center" vertical="center"/>
    </xf>
    <xf numFmtId="14" fontId="22" fillId="22" borderId="3" xfId="1" applyNumberFormat="1" applyFont="1" applyFill="1" applyBorder="1" applyAlignment="1">
      <alignment horizontal="center" vertical="center" wrapText="1"/>
    </xf>
    <xf numFmtId="14" fontId="22" fillId="22" borderId="3" xfId="6" applyNumberFormat="1" applyFont="1" applyFill="1" applyBorder="1" applyAlignment="1">
      <alignment horizontal="center" vertical="center" wrapText="1"/>
    </xf>
    <xf numFmtId="165" fontId="22" fillId="22" borderId="3" xfId="1" applyNumberFormat="1" applyFont="1" applyFill="1" applyBorder="1" applyAlignment="1">
      <alignment horizontal="right" vertical="center" wrapText="1"/>
    </xf>
    <xf numFmtId="43" fontId="32" fillId="22" borderId="3" xfId="1" quotePrefix="1" applyFont="1" applyFill="1" applyBorder="1" applyAlignment="1">
      <alignment horizontal="center" vertical="center"/>
    </xf>
    <xf numFmtId="43" fontId="32" fillId="22" borderId="14" xfId="1" quotePrefix="1" applyFont="1" applyFill="1" applyBorder="1" applyAlignment="1">
      <alignment horizontal="center" vertical="center"/>
    </xf>
    <xf numFmtId="43" fontId="32" fillId="22" borderId="14" xfId="1" quotePrefix="1" applyFont="1" applyFill="1" applyBorder="1" applyAlignment="1">
      <alignment horizontal="center" vertical="center" wrapText="1"/>
    </xf>
    <xf numFmtId="166" fontId="25" fillId="6" borderId="5" xfId="1" applyNumberFormat="1" applyFont="1" applyFill="1" applyBorder="1" applyAlignment="1">
      <alignment horizontal="left" vertical="center" wrapText="1" indent="1"/>
    </xf>
    <xf numFmtId="177" fontId="34" fillId="5" borderId="16" xfId="1" applyNumberFormat="1" applyFont="1" applyFill="1" applyBorder="1" applyAlignment="1">
      <alignment horizontal="center" vertical="center"/>
    </xf>
    <xf numFmtId="165" fontId="23" fillId="4" borderId="5" xfId="1" applyNumberFormat="1" applyFont="1" applyFill="1" applyBorder="1" applyAlignment="1">
      <alignment horizontal="right" vertical="center"/>
    </xf>
    <xf numFmtId="0" fontId="56" fillId="0" borderId="0" xfId="0" applyFont="1"/>
    <xf numFmtId="2" fontId="3" fillId="16" borderId="16" xfId="5" applyNumberFormat="1" applyFont="1" applyFill="1" applyBorder="1" applyAlignment="1">
      <alignment horizontal="center" vertical="center"/>
    </xf>
    <xf numFmtId="167" fontId="3" fillId="16" borderId="16" xfId="5" applyNumberFormat="1" applyFont="1" applyFill="1" applyBorder="1" applyAlignment="1">
      <alignment horizontal="center" vertical="center"/>
    </xf>
    <xf numFmtId="17" fontId="48" fillId="22" borderId="22" xfId="1" quotePrefix="1" applyNumberFormat="1" applyFont="1" applyFill="1" applyBorder="1" applyAlignment="1">
      <alignment horizontal="center" vertical="center" wrapText="1"/>
    </xf>
    <xf numFmtId="175" fontId="23" fillId="4" borderId="16" xfId="1" quotePrefix="1" applyNumberFormat="1" applyFont="1" applyFill="1" applyBorder="1" applyAlignment="1">
      <alignment horizontal="center"/>
    </xf>
    <xf numFmtId="2" fontId="2" fillId="16" borderId="16" xfId="5" applyNumberFormat="1" applyFont="1" applyFill="1" applyBorder="1" applyAlignment="1">
      <alignment horizontal="center" vertical="center"/>
    </xf>
    <xf numFmtId="167" fontId="2" fillId="16" borderId="16" xfId="5" applyNumberFormat="1" applyFont="1" applyFill="1" applyBorder="1" applyAlignment="1">
      <alignment horizontal="center" vertical="center"/>
    </xf>
    <xf numFmtId="2" fontId="1" fillId="16" borderId="16" xfId="5" applyNumberFormat="1" applyFont="1" applyFill="1" applyBorder="1" applyAlignment="1">
      <alignment horizontal="center" vertical="center"/>
    </xf>
    <xf numFmtId="167" fontId="1" fillId="16" borderId="16" xfId="5" applyNumberFormat="1" applyFont="1" applyFill="1" applyBorder="1" applyAlignment="1">
      <alignment horizontal="center" vertical="center"/>
    </xf>
    <xf numFmtId="0" fontId="40" fillId="22" borderId="17" xfId="5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165" fontId="38" fillId="0" borderId="9" xfId="1" applyNumberFormat="1" applyFont="1" applyBorder="1" applyAlignment="1">
      <alignment horizontal="center"/>
    </xf>
    <xf numFmtId="165" fontId="22" fillId="22" borderId="14" xfId="1" quotePrefix="1" applyNumberFormat="1" applyFont="1" applyFill="1" applyBorder="1" applyAlignment="1">
      <alignment horizontal="center" vertical="center"/>
    </xf>
    <xf numFmtId="165" fontId="22" fillId="22" borderId="19" xfId="1" quotePrefix="1" applyNumberFormat="1" applyFont="1" applyFill="1" applyBorder="1" applyAlignment="1">
      <alignment horizontal="center" vertical="center"/>
    </xf>
    <xf numFmtId="0" fontId="22" fillId="22" borderId="14" xfId="1" quotePrefix="1" applyNumberFormat="1" applyFont="1" applyFill="1" applyBorder="1" applyAlignment="1">
      <alignment horizontal="center" vertical="center"/>
    </xf>
    <xf numFmtId="0" fontId="22" fillId="22" borderId="19" xfId="1" applyNumberFormat="1" applyFont="1" applyFill="1" applyBorder="1" applyAlignment="1">
      <alignment horizontal="center" vertical="center"/>
    </xf>
    <xf numFmtId="165" fontId="22" fillId="22" borderId="19" xfId="1" applyNumberFormat="1" applyFont="1" applyFill="1" applyBorder="1" applyAlignment="1">
      <alignment horizontal="center" vertical="center"/>
    </xf>
    <xf numFmtId="165" fontId="22" fillId="22" borderId="6" xfId="1" applyNumberFormat="1" applyFont="1" applyFill="1" applyBorder="1" applyAlignment="1">
      <alignment horizontal="center" vertical="center" wrapText="1"/>
    </xf>
    <xf numFmtId="165" fontId="22" fillId="22" borderId="5" xfId="1" applyNumberFormat="1" applyFont="1" applyFill="1" applyBorder="1" applyAlignment="1">
      <alignment horizontal="center" vertical="center" wrapText="1"/>
    </xf>
    <xf numFmtId="165" fontId="22" fillId="22" borderId="14" xfId="1" quotePrefix="1" applyNumberFormat="1" applyFont="1" applyFill="1" applyBorder="1" applyAlignment="1">
      <alignment horizontal="center" vertical="center" wrapText="1"/>
    </xf>
    <xf numFmtId="165" fontId="22" fillId="22" borderId="14" xfId="1" applyNumberFormat="1" applyFont="1" applyFill="1" applyBorder="1" applyAlignment="1">
      <alignment horizontal="center" vertical="center"/>
    </xf>
  </cellXfs>
  <cellStyles count="19">
    <cellStyle name="Normal" xfId="0" builtinId="0"/>
    <cellStyle name="Normal 2" xfId="5" xr:uid="{00000000-0005-0000-0000-000001000000}"/>
    <cellStyle name="Normal 2 2" xfId="15" xr:uid="{00000000-0005-0000-0000-000002000000}"/>
    <cellStyle name="Normal 3" xfId="2" xr:uid="{00000000-0005-0000-0000-000003000000}"/>
    <cellStyle name="Normal 3 2" xfId="10" xr:uid="{00000000-0005-0000-0000-000004000000}"/>
    <cellStyle name="Normal 4" xfId="8" xr:uid="{00000000-0005-0000-0000-000005000000}"/>
    <cellStyle name="Normal 5" xfId="16" xr:uid="{00000000-0005-0000-0000-000006000000}"/>
    <cellStyle name="Porcentagem" xfId="4" builtinId="5"/>
    <cellStyle name="Porcentagem 2" xfId="12" xr:uid="{00000000-0005-0000-0000-000008000000}"/>
    <cellStyle name="Porcentagem 3" xfId="18" xr:uid="{00000000-0005-0000-0000-000009000000}"/>
    <cellStyle name="Separador de milhares 4" xfId="3" xr:uid="{00000000-0005-0000-0000-00000A000000}"/>
    <cellStyle name="Separador de milhares 4 2" xfId="7" xr:uid="{00000000-0005-0000-0000-00000B000000}"/>
    <cellStyle name="Separador de milhares 4 2 2" xfId="14" xr:uid="{00000000-0005-0000-0000-00000C000000}"/>
    <cellStyle name="Separador de milhares 4 3" xfId="11" xr:uid="{00000000-0005-0000-0000-00000D000000}"/>
    <cellStyle name="Vírgula" xfId="1" builtinId="3"/>
    <cellStyle name="Vírgula 2" xfId="6" xr:uid="{00000000-0005-0000-0000-00000F000000}"/>
    <cellStyle name="Vírgula 2 2" xfId="13" xr:uid="{00000000-0005-0000-0000-000010000000}"/>
    <cellStyle name="Vírgula 3" xfId="9" xr:uid="{00000000-0005-0000-0000-000011000000}"/>
    <cellStyle name="Vírgula 4" xfId="17" xr:uid="{00000000-0005-0000-0000-00001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AEAEA"/>
      <rgbColor rgb="00993366"/>
      <rgbColor rgb="00333399"/>
      <rgbColor rgb="00333333"/>
    </indexedColors>
    <mruColors>
      <color rgb="FF001A2F"/>
      <color rgb="FF365E92"/>
      <color rgb="FF366092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42334</xdr:colOff>
      <xdr:row>0</xdr:row>
      <xdr:rowOff>9098</xdr:rowOff>
    </xdr:from>
    <xdr:to>
      <xdr:col>0</xdr:col>
      <xdr:colOff>1339341</xdr:colOff>
      <xdr:row>2</xdr:row>
      <xdr:rowOff>141111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B68AECA-C8A8-4050-8EF6-58C927AA7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4" y="9098"/>
          <a:ext cx="1335107" cy="5130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56444</xdr:colOff>
      <xdr:row>0</xdr:row>
      <xdr:rowOff>7056</xdr:rowOff>
    </xdr:from>
    <xdr:to>
      <xdr:col>0</xdr:col>
      <xdr:colOff>1058333</xdr:colOff>
      <xdr:row>0</xdr:row>
      <xdr:rowOff>392030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6D080D-4945-4CC2-85DD-4E71BB462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44" y="7056"/>
          <a:ext cx="1001889" cy="3849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59905</xdr:colOff>
      <xdr:row>0</xdr:row>
      <xdr:rowOff>5991</xdr:rowOff>
    </xdr:from>
    <xdr:to>
      <xdr:col>1</xdr:col>
      <xdr:colOff>1174150</xdr:colOff>
      <xdr:row>0</xdr:row>
      <xdr:rowOff>434138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8B7F79A-F92C-41AC-A70A-467A301EC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943" y="5991"/>
          <a:ext cx="1114245" cy="4281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6350</xdr:rowOff>
    </xdr:from>
    <xdr:to>
      <xdr:col>0</xdr:col>
      <xdr:colOff>1092201</xdr:colOff>
      <xdr:row>0</xdr:row>
      <xdr:rowOff>396747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054916D-E2DD-47F8-AD05-592FCDCB7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6350"/>
          <a:ext cx="1016000" cy="3903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55847</xdr:colOff>
      <xdr:row>0</xdr:row>
      <xdr:rowOff>25400</xdr:rowOff>
    </xdr:from>
    <xdr:to>
      <xdr:col>0</xdr:col>
      <xdr:colOff>1149351</xdr:colOff>
      <xdr:row>1</xdr:row>
      <xdr:rowOff>1077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FE7228B-AE2F-4ABD-A35E-7F54A3614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47" y="25400"/>
          <a:ext cx="1093504" cy="4201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0</xdr:rowOff>
    </xdr:from>
    <xdr:to>
      <xdr:col>0</xdr:col>
      <xdr:colOff>1207604</xdr:colOff>
      <xdr:row>0</xdr:row>
      <xdr:rowOff>444500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20B2EA7-0B55-4F19-B5CE-163317FFA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0"/>
          <a:ext cx="1156804" cy="444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1</xdr:rowOff>
    </xdr:from>
    <xdr:to>
      <xdr:col>0</xdr:col>
      <xdr:colOff>1117600</xdr:colOff>
      <xdr:row>0</xdr:row>
      <xdr:rowOff>397717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4F8A94C-F3D3-4BE5-A786-304A9406F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1"/>
          <a:ext cx="1035050" cy="3977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6350</xdr:rowOff>
    </xdr:from>
    <xdr:to>
      <xdr:col>0</xdr:col>
      <xdr:colOff>1137954</xdr:colOff>
      <xdr:row>0</xdr:row>
      <xdr:rowOff>426527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468C166-F2E2-4277-A094-2B75799AE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6350"/>
          <a:ext cx="1093504" cy="4201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I\Resultados%20-%20Divulga&#231;&#227;o%20trimestral\2019\Tabela%20periodos%202019_ofici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I\Resultados%20-%20Divulga&#231;&#227;o%20trimestral\2019\Tabela%20periodos%202019_oficial_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I\Resultados%20-%20Divulga&#231;&#227;o%20trimestral\2022\Tabela%20periodos%202022_of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O"/>
      <sheetName val="Índice"/>
      <sheetName val="Calculo JCP_DIV"/>
      <sheetName val="TABELA JCPDIV P"/>
      <sheetName val="TABELA JCPDIV I"/>
      <sheetName val="TMCICA"/>
      <sheetName val="Resumo - rodrigo"/>
      <sheetName val="FOTO3T19"/>
      <sheetName val="Metricas TRI"/>
      <sheetName val="eventos"/>
      <sheetName val="Resumo_JAN20"/>
      <sheetName val="Resumo_DEZ19"/>
      <sheetName val="Resumo_NOV19of"/>
      <sheetName val="Resumo - OdontoSystem-Mensal"/>
      <sheetName val="Resumo - OdontoSystem"/>
      <sheetName val="Resumo - Divulgação"/>
      <sheetName val="Resumo - Mensal"/>
      <sheetName val="DRBOOK OSY"/>
      <sheetName val="DRBOOK"/>
      <sheetName val="DRrelease"/>
      <sheetName val="DRE BB Dental"/>
      <sheetName val="DRBOOK BB Dental"/>
      <sheetName val="Receita Líquida"/>
      <sheetName val="TM"/>
      <sheetName val="TM ex-BB"/>
      <sheetName val="Custo de serviços  ROL"/>
      <sheetName val="Lucro Bruto"/>
      <sheetName val="DC ROL"/>
      <sheetName val="DA ROL"/>
      <sheetName val="ILP"/>
      <sheetName val="PDD"/>
      <sheetName val="EBITDA ajustado ROL"/>
      <sheetName val="Composição EBITDA ajustado "/>
      <sheetName val="Composição EBITDA ajustado OUT1"/>
      <sheetName val="Grafico explica EBITDA"/>
      <sheetName val="Resultado Financeiro"/>
      <sheetName val="IRPJ e CSLL "/>
      <sheetName val="Alíquota efetivas"/>
      <sheetName val="Lucro líquido"/>
      <sheetName val="Outorga"/>
      <sheetName val="CapexBook"/>
      <sheetName val="CAPEX TRIM"/>
      <sheetName val="FLUXOBOOK"/>
      <sheetName val="Dados Fluxo_Memoria"/>
      <sheetName val="FLUXOSINTETICO"/>
      <sheetName val="FLUXOTRIM&amp;workbook"/>
      <sheetName val="DVABOOK"/>
      <sheetName val="DVASINTETICA "/>
      <sheetName val="DVATRI"/>
      <sheetName val="ROE (2)"/>
      <sheetName val="Balanço"/>
      <sheetName val="10.1 Balanço"/>
      <sheetName val="agio"/>
      <sheetName val="10.1 EBITDA"/>
      <sheetName val="10.1 DRE "/>
      <sheetName val="Indicadores BP"/>
      <sheetName val="04. DMPL Consolidado"/>
      <sheetName val="Resumo - AGOANALI"/>
      <sheetName val="Evolução Setor (Portugues)"/>
      <sheetName val="Evolução Setor (I)"/>
      <sheetName val="Calculo JCP_DIV-old"/>
      <sheetName val="Resumo - TM E CS 2010"/>
      <sheetName val="OUT17NOV17DEZ17_"/>
      <sheetName val="Resumo outros periodosOSY set."/>
      <sheetName val="Resumo -  Janeiro (2)"/>
      <sheetName val="Resumo - Outubro"/>
      <sheetName val="Resumo - TM E CS"/>
      <sheetName val="Resumo outros periodosOSY (2)"/>
      <sheetName val="Exercicio"/>
      <sheetName val="Resumo - DIVULGAÇAO exercicio"/>
      <sheetName val="Resumo -  Janeiro"/>
      <sheetName val="Resumo -  Fevereiro19"/>
      <sheetName val="Resumo - DivulgaçãoOPS"/>
      <sheetName val="ajustes 1T19"/>
      <sheetName val="DRBOOK OdontoSystem"/>
      <sheetName val="agio (2)"/>
      <sheetName val="Resumo - MAIO OPS"/>
      <sheetName val="Receita ExOS"/>
      <sheetName val="Resumo - MAIO sem os receita"/>
      <sheetName val="Resumo - MAIO"/>
      <sheetName val="Resumo - ABR19"/>
      <sheetName val="Resumo - Divulgação 2T19"/>
      <sheetName val="Resumo - Divulgação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B2" t="str">
            <v xml:space="preserve"> (em R$ mil)</v>
          </cell>
          <cell r="C2">
            <v>0</v>
          </cell>
          <cell r="D2" t="str">
            <v>AGO18</v>
          </cell>
          <cell r="E2" t="str">
            <v>SET18</v>
          </cell>
          <cell r="F2" t="str">
            <v>OUT18</v>
          </cell>
          <cell r="G2" t="str">
            <v>NOV18</v>
          </cell>
          <cell r="H2" t="str">
            <v>DEZ18</v>
          </cell>
          <cell r="I2" t="str">
            <v>3T18</v>
          </cell>
          <cell r="J2" t="str">
            <v>4T18</v>
          </cell>
          <cell r="K2" t="str">
            <v>2018</v>
          </cell>
        </row>
        <row r="3">
          <cell r="B3" t="str">
            <v>(+) Contraprestações líquidas</v>
          </cell>
          <cell r="C3" t="str">
            <v>(+) Payments net</v>
          </cell>
          <cell r="D3">
            <v>9397.6440000000002</v>
          </cell>
          <cell r="E3">
            <v>9112.7810000000009</v>
          </cell>
          <cell r="F3">
            <v>9504.4480000000003</v>
          </cell>
          <cell r="G3">
            <v>9272.5480000000007</v>
          </cell>
          <cell r="H3">
            <v>10079.620999999999</v>
          </cell>
          <cell r="I3">
            <v>18510.425000000003</v>
          </cell>
          <cell r="J3">
            <v>28856.616999999998</v>
          </cell>
          <cell r="K3">
            <v>47367.042000000001</v>
          </cell>
        </row>
        <row r="4">
          <cell r="B4" t="str">
            <v>(+) Odontored (México)</v>
          </cell>
          <cell r="C4" t="str">
            <v>(+) Sales of services and products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B5" t="str">
            <v>(+) Receita de vendas de bens e serviços</v>
          </cell>
          <cell r="C5" t="str">
            <v>(+) Sales of services and products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B6" t="str">
            <v>Variação das provisões técnicas</v>
          </cell>
          <cell r="C6" t="str">
            <v>Change in technical reserves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 t="str">
            <v>Receita operacional bruta (ROB)</v>
          </cell>
          <cell r="C7" t="str">
            <v>Gross operating revenue</v>
          </cell>
          <cell r="D7">
            <v>9397.6440000000002</v>
          </cell>
          <cell r="E7">
            <v>9112.7810000000009</v>
          </cell>
          <cell r="F7">
            <v>9504.4480000000003</v>
          </cell>
          <cell r="G7">
            <v>9272.5480000000007</v>
          </cell>
          <cell r="H7">
            <v>10079.620999999999</v>
          </cell>
          <cell r="I7">
            <v>18510.425000000003</v>
          </cell>
          <cell r="J7">
            <v>28856.616999999998</v>
          </cell>
          <cell r="K7">
            <v>47367.042000000001</v>
          </cell>
        </row>
        <row r="8">
          <cell r="B8" t="str">
            <v>(-) Tributos diretos de operações com planos de assistência à saúde</v>
          </cell>
          <cell r="C8" t="str">
            <v>(-) Direct taxes on dental care operations</v>
          </cell>
          <cell r="D8">
            <v>634.93200000000002</v>
          </cell>
          <cell r="E8">
            <v>597.11699999999996</v>
          </cell>
          <cell r="F8">
            <v>625.91600000000005</v>
          </cell>
          <cell r="G8">
            <v>627.79</v>
          </cell>
          <cell r="H8">
            <v>531.01800000000003</v>
          </cell>
          <cell r="I8">
            <v>1232.049</v>
          </cell>
          <cell r="J8">
            <v>1784.7240000000002</v>
          </cell>
          <cell r="K8">
            <v>3016.7730000000001</v>
          </cell>
        </row>
        <row r="9">
          <cell r="B9" t="str">
            <v>(-) Impostos sobre vendas de bens e serviços</v>
          </cell>
          <cell r="C9" t="str">
            <v>(-) Taxes on sales of services and products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B10" t="str">
            <v>Receita operacional líquida  (ROL)</v>
          </cell>
          <cell r="C10" t="str">
            <v>Net operating revenue</v>
          </cell>
          <cell r="D10">
            <v>8762.7119999999995</v>
          </cell>
          <cell r="E10">
            <v>8515.6640000000007</v>
          </cell>
          <cell r="F10">
            <v>8878.5320000000011</v>
          </cell>
          <cell r="G10">
            <v>8644.7580000000016</v>
          </cell>
          <cell r="H10">
            <v>9548.6029999999992</v>
          </cell>
          <cell r="I10">
            <v>17278.376000000004</v>
          </cell>
          <cell r="J10">
            <v>27071.892999999996</v>
          </cell>
          <cell r="K10">
            <v>44350.269</v>
          </cell>
        </row>
        <row r="11">
          <cell r="B11" t="str">
            <v xml:space="preserve">(-) Custo de serviços </v>
          </cell>
          <cell r="C11" t="str">
            <v>(-) Cost of services</v>
          </cell>
          <cell r="D11">
            <v>3089.748</v>
          </cell>
          <cell r="E11">
            <v>2702.9269999999997</v>
          </cell>
          <cell r="F11">
            <v>2890.806</v>
          </cell>
          <cell r="G11">
            <v>2698.5759999999996</v>
          </cell>
          <cell r="H11">
            <v>2259.0430000000001</v>
          </cell>
          <cell r="I11">
            <v>5792.6749999999993</v>
          </cell>
          <cell r="J11">
            <v>7848.4249999999993</v>
          </cell>
          <cell r="K11">
            <v>13641.1</v>
          </cell>
        </row>
        <row r="12">
          <cell r="B12" t="str">
            <v>Eventos indenizáveis líquidos</v>
          </cell>
          <cell r="C12" t="str">
            <v>Indemnifiable claims, net</v>
          </cell>
          <cell r="D12">
            <v>2970.4250000000002</v>
          </cell>
          <cell r="E12">
            <v>2612.7339999999999</v>
          </cell>
          <cell r="F12">
            <v>2799.7130000000002</v>
          </cell>
          <cell r="G12">
            <v>2616.7489999999998</v>
          </cell>
          <cell r="H12">
            <v>2237.6889999999999</v>
          </cell>
          <cell r="I12">
            <v>5583.1589999999997</v>
          </cell>
          <cell r="J12">
            <v>7654.1509999999998</v>
          </cell>
          <cell r="K12">
            <v>13237.31</v>
          </cell>
        </row>
        <row r="13">
          <cell r="B13" t="str">
            <v>Odontored (México)</v>
          </cell>
          <cell r="C13" t="str">
            <v>Odontored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 t="str">
            <v>Encargos sociais sobre serviços</v>
          </cell>
          <cell r="C14" t="str">
            <v>Social charges on services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 t="str">
            <v>Materiais odontológicos</v>
          </cell>
          <cell r="C15" t="str">
            <v>Dental materials</v>
          </cell>
          <cell r="D15">
            <v>9.1649999999999991</v>
          </cell>
          <cell r="E15">
            <v>7.008</v>
          </cell>
          <cell r="F15">
            <v>2.9169999999999998</v>
          </cell>
          <cell r="G15">
            <v>2.9580000000000002</v>
          </cell>
          <cell r="H15">
            <v>4.4539999999999997</v>
          </cell>
          <cell r="I15">
            <v>16.172999999999998</v>
          </cell>
          <cell r="J15">
            <v>10.329000000000001</v>
          </cell>
          <cell r="K15">
            <v>26.501999999999999</v>
          </cell>
        </row>
        <row r="16">
          <cell r="B16" t="str">
            <v>Outras receitas (despesas) operacionais</v>
          </cell>
          <cell r="C16" t="str">
            <v>Other operating expenses</v>
          </cell>
          <cell r="D16">
            <v>110.307</v>
          </cell>
          <cell r="E16">
            <v>82.947000000000003</v>
          </cell>
          <cell r="F16">
            <v>87.475999999999999</v>
          </cell>
          <cell r="G16">
            <v>78.445999999999998</v>
          </cell>
          <cell r="H16">
            <v>72.876999999999995</v>
          </cell>
          <cell r="I16">
            <v>193.25400000000002</v>
          </cell>
          <cell r="J16">
            <v>238.79899999999998</v>
          </cell>
          <cell r="K16">
            <v>432.053</v>
          </cell>
        </row>
        <row r="17">
          <cell r="B17" t="str">
            <v>Provisão para Eventos Ocorridos e não Avisados (PEONA)</v>
          </cell>
          <cell r="C17" t="str">
            <v xml:space="preserve">Incurred but Not Reported Provision (IBNR) </v>
          </cell>
          <cell r="D17">
            <v>-0.14899999999999999</v>
          </cell>
          <cell r="E17">
            <v>0.23799999999999999</v>
          </cell>
          <cell r="F17">
            <v>0.7</v>
          </cell>
          <cell r="G17">
            <v>0.42299999999999999</v>
          </cell>
          <cell r="H17">
            <v>-55.976999999999997</v>
          </cell>
          <cell r="I17">
            <v>8.8999999999999996E-2</v>
          </cell>
          <cell r="J17">
            <v>-54.853999999999999</v>
          </cell>
          <cell r="K17">
            <v>-54.765000000000001</v>
          </cell>
        </row>
        <row r="18">
          <cell r="B18" t="str">
            <v>Reservas técnicas de sinistro - Odontored (México)</v>
          </cell>
          <cell r="C18" t="str">
            <v>Odontored - Technical reserves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 t="str">
            <v>Lucro bruto</v>
          </cell>
          <cell r="C19" t="str">
            <v>Gross profit</v>
          </cell>
          <cell r="D19">
            <v>5672.9639999999999</v>
          </cell>
          <cell r="E19">
            <v>5812.737000000001</v>
          </cell>
          <cell r="F19">
            <v>5987.7260000000006</v>
          </cell>
          <cell r="G19">
            <v>5946.1820000000025</v>
          </cell>
          <cell r="H19">
            <v>7289.5599999999995</v>
          </cell>
          <cell r="I19">
            <v>11485.701000000005</v>
          </cell>
          <cell r="J19">
            <v>19223.467999999997</v>
          </cell>
          <cell r="K19">
            <v>30709.169000000002</v>
          </cell>
        </row>
        <row r="20">
          <cell r="B20" t="str">
            <v>(-) Despesas de comercialização</v>
          </cell>
          <cell r="C20" t="str">
            <v>(-) Selling expenses</v>
          </cell>
          <cell r="D20">
            <v>673.96600000000001</v>
          </cell>
          <cell r="E20">
            <v>719.26199999999994</v>
          </cell>
          <cell r="F20">
            <v>604.02599999999995</v>
          </cell>
          <cell r="G20">
            <v>737.86300000000006</v>
          </cell>
          <cell r="H20">
            <v>726.43299999999999</v>
          </cell>
          <cell r="I20">
            <v>1393.2280000000001</v>
          </cell>
          <cell r="J20">
            <v>2068.3220000000001</v>
          </cell>
          <cell r="K20">
            <v>3461.55</v>
          </cell>
        </row>
        <row r="21">
          <cell r="B21" t="str">
            <v>(+) Outras receitas operacionais</v>
          </cell>
          <cell r="C21" t="str">
            <v>(+) Other operating revenues</v>
          </cell>
          <cell r="D21">
            <v>0</v>
          </cell>
          <cell r="E21">
            <v>1.385</v>
          </cell>
          <cell r="F21">
            <v>0.65451999999999999</v>
          </cell>
          <cell r="G21">
            <v>0.60199999999999998</v>
          </cell>
          <cell r="H21">
            <v>0</v>
          </cell>
          <cell r="I21">
            <v>1.385</v>
          </cell>
          <cell r="J21">
            <v>1.2565200000000001</v>
          </cell>
          <cell r="K21">
            <v>2.6415199999999999</v>
          </cell>
        </row>
        <row r="22">
          <cell r="B22" t="str">
            <v>(-) Despesas administrativas</v>
          </cell>
          <cell r="C22" t="str">
            <v>(-) General and Administrative Expenses</v>
          </cell>
          <cell r="D22">
            <v>2610.0620000000004</v>
          </cell>
          <cell r="E22">
            <v>3076.4229999999998</v>
          </cell>
          <cell r="F22">
            <v>2781.8640200000004</v>
          </cell>
          <cell r="G22">
            <v>3116.0750000000003</v>
          </cell>
          <cell r="H22">
            <v>3323.2289999999998</v>
          </cell>
          <cell r="I22">
            <v>5686.4849999999997</v>
          </cell>
          <cell r="J22">
            <v>9221.1680199999992</v>
          </cell>
          <cell r="K22">
            <v>14907.653020000003</v>
          </cell>
        </row>
        <row r="23">
          <cell r="B23" t="str">
            <v>DA (base EBITDA ajustado)</v>
          </cell>
          <cell r="C23" t="str">
            <v>G&amp;A (adjusted at EBITDA base)</v>
          </cell>
          <cell r="D23">
            <v>2553.5050000000006</v>
          </cell>
          <cell r="E23">
            <v>3019.8519999999999</v>
          </cell>
          <cell r="F23">
            <v>2725.2580200000002</v>
          </cell>
          <cell r="G23">
            <v>3057.9060000000004</v>
          </cell>
          <cell r="H23">
            <v>3258.8199999999997</v>
          </cell>
          <cell r="I23">
            <v>5573.357</v>
          </cell>
          <cell r="J23">
            <v>9041.9840199999999</v>
          </cell>
          <cell r="K23">
            <v>14615.341020000003</v>
          </cell>
        </row>
        <row r="24">
          <cell r="B24" t="str">
            <v xml:space="preserve">Pessoal </v>
          </cell>
          <cell r="C24" t="str">
            <v>Personnel</v>
          </cell>
          <cell r="D24">
            <v>1906.1310000000001</v>
          </cell>
          <cell r="E24">
            <v>2157.527</v>
          </cell>
          <cell r="F24">
            <v>1808.249</v>
          </cell>
          <cell r="G24">
            <v>2205.895</v>
          </cell>
          <cell r="H24">
            <v>1738.0830000000001</v>
          </cell>
          <cell r="I24">
            <v>4063.6580000000004</v>
          </cell>
          <cell r="J24">
            <v>5752.2270000000008</v>
          </cell>
          <cell r="K24">
            <v>9815.885000000002</v>
          </cell>
        </row>
        <row r="25">
          <cell r="B25" t="str">
            <v>Serviços de terceiros</v>
          </cell>
          <cell r="C25" t="str">
            <v>Third parties services</v>
          </cell>
          <cell r="D25">
            <v>225.01</v>
          </cell>
          <cell r="E25">
            <v>324.60199999999998</v>
          </cell>
          <cell r="F25">
            <v>329.55</v>
          </cell>
          <cell r="G25">
            <v>320.08699999999999</v>
          </cell>
          <cell r="H25">
            <v>541.57600000000002</v>
          </cell>
          <cell r="I25">
            <v>549.61199999999997</v>
          </cell>
          <cell r="J25">
            <v>1191.213</v>
          </cell>
          <cell r="K25">
            <v>1740.8249999999998</v>
          </cell>
        </row>
        <row r="26">
          <cell r="B26" t="str">
            <v>Localização e funcionamento</v>
          </cell>
          <cell r="C26" t="str">
            <v>Rentals and occupancy</v>
          </cell>
          <cell r="D26">
            <v>255.68299999999999</v>
          </cell>
          <cell r="E26">
            <v>361.37400000000002</v>
          </cell>
          <cell r="F26">
            <v>360.48200000000003</v>
          </cell>
          <cell r="G26">
            <v>316.40699999999998</v>
          </cell>
          <cell r="H26">
            <v>521.9</v>
          </cell>
          <cell r="I26">
            <v>617.05700000000002</v>
          </cell>
          <cell r="J26">
            <v>1198.789</v>
          </cell>
          <cell r="K26">
            <v>1815.846</v>
          </cell>
        </row>
        <row r="27">
          <cell r="B27" t="str">
            <v>Publicidade e propaganda</v>
          </cell>
          <cell r="C27" t="str">
            <v>Publicity and advertising</v>
          </cell>
          <cell r="D27">
            <v>35.945</v>
          </cell>
          <cell r="E27">
            <v>56.302999999999997</v>
          </cell>
          <cell r="F27">
            <v>76.26925</v>
          </cell>
          <cell r="G27">
            <v>71.650000000000006</v>
          </cell>
          <cell r="H27">
            <v>181.79599999999999</v>
          </cell>
          <cell r="I27">
            <v>92.24799999999999</v>
          </cell>
          <cell r="J27">
            <v>329.71524999999997</v>
          </cell>
          <cell r="K27">
            <v>421.96324999999996</v>
          </cell>
        </row>
        <row r="28">
          <cell r="B28" t="str">
            <v>Taxas e tributos</v>
          </cell>
          <cell r="C28" t="str">
            <v>Taxes and fees</v>
          </cell>
          <cell r="D28">
            <v>73.302000000000007</v>
          </cell>
          <cell r="E28">
            <v>48.917999999999999</v>
          </cell>
          <cell r="F28">
            <v>97.88212</v>
          </cell>
          <cell r="G28">
            <v>72.263999999999996</v>
          </cell>
          <cell r="H28">
            <v>48.267000000000003</v>
          </cell>
          <cell r="I28">
            <v>122.22</v>
          </cell>
          <cell r="J28">
            <v>218.41311999999999</v>
          </cell>
          <cell r="K28">
            <v>340.63311999999996</v>
          </cell>
        </row>
        <row r="29">
          <cell r="B29" t="str">
            <v>Viagens, impressos e assinaturas</v>
          </cell>
          <cell r="C29" t="str">
            <v>Travelling, printing and subscriptions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B30" t="str">
            <v>Outras</v>
          </cell>
          <cell r="C30" t="str">
            <v>Others</v>
          </cell>
          <cell r="D30">
            <v>57.433999999999997</v>
          </cell>
          <cell r="E30">
            <v>71.128</v>
          </cell>
          <cell r="F30">
            <v>52.825650000000003</v>
          </cell>
          <cell r="G30">
            <v>71.602999999999994</v>
          </cell>
          <cell r="H30">
            <v>227.19800000000001</v>
          </cell>
          <cell r="I30">
            <v>128.56200000000001</v>
          </cell>
          <cell r="J30">
            <v>351.62665000000004</v>
          </cell>
          <cell r="K30">
            <v>480.18865000000005</v>
          </cell>
        </row>
        <row r="31">
          <cell r="B31" t="str">
            <v>DA (não base EBITDA ajustado)</v>
          </cell>
          <cell r="C31" t="str">
            <v>G&amp;A (not adjusted at EBITDA base)</v>
          </cell>
          <cell r="D31">
            <v>56.557000000000002</v>
          </cell>
          <cell r="E31">
            <v>56.570999999999998</v>
          </cell>
          <cell r="F31">
            <v>56.606000000000002</v>
          </cell>
          <cell r="G31">
            <v>58.168999999999997</v>
          </cell>
          <cell r="H31">
            <v>64.409000000000006</v>
          </cell>
          <cell r="I31">
            <v>113.128</v>
          </cell>
          <cell r="J31">
            <v>179.18400000000003</v>
          </cell>
          <cell r="K31">
            <v>292.31200000000001</v>
          </cell>
        </row>
        <row r="32">
          <cell r="B32" t="str">
            <v>CPMF</v>
          </cell>
          <cell r="C32" t="str">
            <v>CPMF (tax on banking transactions)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B33" t="str">
            <v>PIS/COFINS s/ receitas financeiras</v>
          </cell>
          <cell r="C33" t="str">
            <v>PIS/COFINS on financial income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B34" t="str">
            <v>Aquisições</v>
          </cell>
          <cell r="C34" t="str">
            <v>PIS/COFINS on financial income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B35" t="str">
            <v>Amortização do ágio</v>
          </cell>
          <cell r="C35" t="str">
            <v>Goodwill amortization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B36" t="str">
            <v>Depreciação e amortização</v>
          </cell>
          <cell r="C36" t="str">
            <v>Depreciation and amortization</v>
          </cell>
          <cell r="D36">
            <v>56.557000000000002</v>
          </cell>
          <cell r="E36">
            <v>56.570999999999998</v>
          </cell>
          <cell r="F36">
            <v>56.606000000000002</v>
          </cell>
          <cell r="G36">
            <v>58.168999999999997</v>
          </cell>
          <cell r="H36">
            <v>64.409000000000006</v>
          </cell>
          <cell r="I36">
            <v>113.128</v>
          </cell>
          <cell r="J36">
            <v>179.18400000000003</v>
          </cell>
          <cell r="K36">
            <v>292.31200000000001</v>
          </cell>
        </row>
        <row r="37">
          <cell r="B37" t="str">
            <v>Oferta pública</v>
          </cell>
          <cell r="C37" t="str">
            <v>IPO expenses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B38" t="str">
            <v>Outros serviços de terceiros</v>
          </cell>
          <cell r="C38" t="str">
            <v>Other third parties services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B39" t="str">
            <v>Serviços de consultoria</v>
          </cell>
          <cell r="C39" t="str">
            <v>Consultancy services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B40" t="str">
            <v>Associação Bradesco Dental</v>
          </cell>
          <cell r="C40" t="str">
            <v>Bradesco Dental Association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B41" t="str">
            <v>Mudança sede corporativa</v>
          </cell>
          <cell r="C41" t="str">
            <v>New corporate headquarters expenses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B42" t="str">
            <v>Joint venture México</v>
          </cell>
          <cell r="C42" t="str">
            <v>Joint venture Mexico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B43" t="str">
            <v>Provisão para contingências</v>
          </cell>
          <cell r="C43" t="str">
            <v>Contingency provision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B44" t="str">
            <v>Patrocinio por incentivo fiscal</v>
          </cell>
          <cell r="C44" t="str">
            <v>Contingency provision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 t="str">
            <v>Associação Banco do Brasil</v>
          </cell>
          <cell r="C45" t="str">
            <v>Banco do Brasil Association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B46" t="str">
            <v>Outras despesas</v>
          </cell>
          <cell r="C46" t="str">
            <v>Other expenses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B47" t="str">
            <v>(-) Outras despesas operacionais</v>
          </cell>
          <cell r="C47" t="str">
            <v>(-) Allowance for doubtful receivables</v>
          </cell>
          <cell r="D47">
            <v>269.642</v>
          </cell>
          <cell r="E47">
            <v>213.08500000000001</v>
          </cell>
          <cell r="F47">
            <v>385.36399999999998</v>
          </cell>
          <cell r="G47">
            <v>448.31299999999999</v>
          </cell>
          <cell r="H47">
            <v>-298.86399999999998</v>
          </cell>
          <cell r="I47">
            <v>482.72699999999998</v>
          </cell>
          <cell r="J47">
            <v>534.81299999999987</v>
          </cell>
          <cell r="K47">
            <v>1017.5399999999998</v>
          </cell>
        </row>
        <row r="48">
          <cell r="B48" t="str">
            <v>Provisão para perdas sobre créditos</v>
          </cell>
          <cell r="C48" t="str">
            <v>Allowance for doubtful account</v>
          </cell>
          <cell r="D48">
            <v>269.642</v>
          </cell>
          <cell r="E48">
            <v>213.08500000000001</v>
          </cell>
          <cell r="F48">
            <v>385.36399999999998</v>
          </cell>
          <cell r="G48">
            <v>448.31299999999999</v>
          </cell>
          <cell r="H48">
            <v>-298.86399999999998</v>
          </cell>
          <cell r="I48">
            <v>482.72699999999998</v>
          </cell>
          <cell r="J48">
            <v>534.81299999999987</v>
          </cell>
          <cell r="K48">
            <v>1017.5399999999998</v>
          </cell>
        </row>
        <row r="49">
          <cell r="B49" t="str">
            <v>Participações no resultado</v>
          </cell>
          <cell r="C49" t="str">
            <v>Profit sharing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B50" t="str">
            <v>Outorga de opção de ações</v>
          </cell>
          <cell r="C50" t="str">
            <v>Stock options plan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B51" t="str">
            <v>(+) Resultado da equivalência patrimonial</v>
          </cell>
          <cell r="C51" t="str">
            <v>(+) Share in the earnings of subsidiaries and associated companies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B52" t="str">
            <v>Resultado antes do resultado finaceiro e dos tributos</v>
          </cell>
          <cell r="C52" t="str">
            <v>Income before financial income (expenses) and taxes</v>
          </cell>
          <cell r="D52">
            <v>2119.2939999999994</v>
          </cell>
          <cell r="E52">
            <v>1805.3520000000017</v>
          </cell>
          <cell r="F52">
            <v>2217.1265000000003</v>
          </cell>
          <cell r="G52">
            <v>1644.5330000000017</v>
          </cell>
          <cell r="H52">
            <v>3538.7619999999997</v>
          </cell>
          <cell r="I52">
            <v>3924.6460000000061</v>
          </cell>
          <cell r="J52">
            <v>7400.4214999999967</v>
          </cell>
          <cell r="K52">
            <v>11325.067500000001</v>
          </cell>
        </row>
        <row r="53">
          <cell r="B53" t="str">
            <v>(+) Resultado Financeiro líquído</v>
          </cell>
          <cell r="C53" t="str">
            <v>(+) Financial income, net</v>
          </cell>
          <cell r="D53">
            <v>-77.262</v>
          </cell>
          <cell r="E53">
            <v>-265.90600000000001</v>
          </cell>
          <cell r="F53">
            <v>-10.414000000000001</v>
          </cell>
          <cell r="G53">
            <v>-43.682999999999993</v>
          </cell>
          <cell r="H53">
            <v>90.622000000000014</v>
          </cell>
          <cell r="I53">
            <v>-343.16800000000001</v>
          </cell>
          <cell r="J53">
            <v>36.525000000000034</v>
          </cell>
          <cell r="K53">
            <v>-306.64299999999992</v>
          </cell>
        </row>
        <row r="54">
          <cell r="B54" t="str">
            <v>Receitas financeiras</v>
          </cell>
          <cell r="C54" t="str">
            <v>(+) Financial income</v>
          </cell>
          <cell r="D54">
            <v>61.929000000000002</v>
          </cell>
          <cell r="E54">
            <v>29.536999999999999</v>
          </cell>
          <cell r="F54">
            <v>125.8</v>
          </cell>
          <cell r="G54">
            <v>152.25700000000001</v>
          </cell>
          <cell r="H54">
            <v>247</v>
          </cell>
          <cell r="I54">
            <v>91.466000000000008</v>
          </cell>
          <cell r="J54">
            <v>525.05700000000002</v>
          </cell>
          <cell r="K54">
            <v>616.52300000000002</v>
          </cell>
        </row>
        <row r="55">
          <cell r="B55" t="str">
            <v>Despesas financeiras</v>
          </cell>
          <cell r="C55" t="str">
            <v>(-) Financial expenses</v>
          </cell>
          <cell r="D55">
            <v>139.191</v>
          </cell>
          <cell r="E55">
            <v>295.44299999999998</v>
          </cell>
          <cell r="F55">
            <v>136.214</v>
          </cell>
          <cell r="G55">
            <v>195.94</v>
          </cell>
          <cell r="H55">
            <v>156.37799999999999</v>
          </cell>
          <cell r="I55">
            <v>434.63400000000001</v>
          </cell>
          <cell r="J55">
            <v>488.53199999999998</v>
          </cell>
          <cell r="K55">
            <v>923.16599999999994</v>
          </cell>
        </row>
        <row r="56">
          <cell r="B56" t="str">
            <v xml:space="preserve">(+) Reversão dos juros sobre o capital próprio </v>
          </cell>
          <cell r="C56" t="str">
            <v>(+) Interest on capital (IOC)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B57" t="str">
            <v>(-) Despesas financeiras</v>
          </cell>
          <cell r="C57" t="str">
            <v>(-) Financial expenses</v>
          </cell>
          <cell r="D57">
            <v>139.191</v>
          </cell>
          <cell r="E57">
            <v>295.44299999999998</v>
          </cell>
          <cell r="F57">
            <v>136.214</v>
          </cell>
          <cell r="G57">
            <v>195.94</v>
          </cell>
          <cell r="H57">
            <v>156.37799999999999</v>
          </cell>
          <cell r="I57">
            <v>434.63400000000001</v>
          </cell>
          <cell r="J57">
            <v>488.53199999999998</v>
          </cell>
          <cell r="K57">
            <v>923.16599999999994</v>
          </cell>
        </row>
        <row r="58">
          <cell r="B58" t="str">
            <v>Tarifas bancárias</v>
          </cell>
          <cell r="C58" t="str">
            <v>Bank fees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174</v>
          </cell>
          <cell r="J58">
            <v>202</v>
          </cell>
          <cell r="K58">
            <v>376</v>
          </cell>
        </row>
        <row r="59">
          <cell r="B59" t="str">
            <v>Atualização monetária das provisões para contingências judiciais</v>
          </cell>
          <cell r="C59" t="str">
            <v>Monetary restatement of provision of contingencies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B60" t="str">
            <v>Atualização monetária devolução INSS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B61" t="str">
            <v xml:space="preserve">Outras despesas financeiras </v>
          </cell>
          <cell r="C61" t="str">
            <v>Others financials expenses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260.63400000000001</v>
          </cell>
          <cell r="J61">
            <v>286.5</v>
          </cell>
          <cell r="K61">
            <v>547.13400000000001</v>
          </cell>
        </row>
        <row r="62">
          <cell r="B62" t="str">
            <v>Resultado antes dos tributos sobre o lucro</v>
          </cell>
          <cell r="C62" t="str">
            <v>Income before taxes</v>
          </cell>
          <cell r="D62">
            <v>2042.0319999999995</v>
          </cell>
          <cell r="E62">
            <v>1539.4460000000017</v>
          </cell>
          <cell r="F62">
            <v>2206.7125000000001</v>
          </cell>
          <cell r="G62">
            <v>1600.8500000000017</v>
          </cell>
          <cell r="H62">
            <v>3629.3839999999996</v>
          </cell>
          <cell r="I62">
            <v>3581.478000000006</v>
          </cell>
          <cell r="J62">
            <v>7436.9464999999964</v>
          </cell>
          <cell r="K62">
            <v>11018.424500000001</v>
          </cell>
        </row>
        <row r="63">
          <cell r="B63" t="str">
            <v>(-) Imposto de renda e contribuição social sobre o lucro</v>
          </cell>
          <cell r="C63" t="str">
            <v>(-) Income and social contribution tax</v>
          </cell>
          <cell r="D63">
            <v>680.62</v>
          </cell>
          <cell r="E63">
            <v>512.73099999999999</v>
          </cell>
          <cell r="F63">
            <v>734.48300000000006</v>
          </cell>
          <cell r="G63">
            <v>528.02099999999996</v>
          </cell>
          <cell r="H63">
            <v>1213.3679999999999</v>
          </cell>
          <cell r="I63">
            <v>1193.3509999999999</v>
          </cell>
          <cell r="J63">
            <v>2475.8719999999998</v>
          </cell>
          <cell r="K63">
            <v>3669.2229999999995</v>
          </cell>
        </row>
        <row r="64">
          <cell r="B64" t="str">
            <v>Imposto de renda e contribuição social corrente</v>
          </cell>
          <cell r="C64" t="str">
            <v xml:space="preserve">(-) Current </v>
          </cell>
          <cell r="D64">
            <v>692.39499999999998</v>
          </cell>
          <cell r="E64">
            <v>521.53499999999997</v>
          </cell>
          <cell r="F64">
            <v>800.79100000000005</v>
          </cell>
          <cell r="G64">
            <v>637.62900000000002</v>
          </cell>
          <cell r="H64">
            <v>1169.0609999999999</v>
          </cell>
          <cell r="I64">
            <v>1213.9299999999998</v>
          </cell>
          <cell r="J64">
            <v>2607.4809999999998</v>
          </cell>
          <cell r="K64">
            <v>3821.4109999999996</v>
          </cell>
        </row>
        <row r="65">
          <cell r="B65" t="str">
            <v>Imposto de renda e contribuição social diferido</v>
          </cell>
          <cell r="C65" t="str">
            <v>(-) Deferred income and social contribution tax</v>
          </cell>
          <cell r="D65">
            <v>-11.775</v>
          </cell>
          <cell r="E65">
            <v>-8.8040000000000003</v>
          </cell>
          <cell r="F65">
            <v>-66.308000000000007</v>
          </cell>
          <cell r="G65">
            <v>-109.608</v>
          </cell>
          <cell r="H65">
            <v>44.307000000000002</v>
          </cell>
          <cell r="I65">
            <v>-20.579000000000001</v>
          </cell>
          <cell r="J65">
            <v>-131.60899999999998</v>
          </cell>
          <cell r="K65">
            <v>-152.18799999999999</v>
          </cell>
        </row>
        <row r="66">
          <cell r="B66" t="str">
            <v>Resultado líquido das operações continuadas</v>
          </cell>
          <cell r="C66" t="str">
            <v>Net income before participation of minoritary shareholders</v>
          </cell>
          <cell r="D66">
            <v>1361.4119999999994</v>
          </cell>
          <cell r="E66">
            <v>1026.7150000000017</v>
          </cell>
          <cell r="F66">
            <v>1472.2294999999999</v>
          </cell>
          <cell r="G66">
            <v>1072.8290000000018</v>
          </cell>
          <cell r="H66">
            <v>2416.0159999999996</v>
          </cell>
          <cell r="I66">
            <v>2388.1270000000059</v>
          </cell>
          <cell r="J66">
            <v>4961.074499999997</v>
          </cell>
          <cell r="K66">
            <v>7349.201500000001</v>
          </cell>
        </row>
        <row r="67">
          <cell r="B67" t="str">
            <v>Participação minoritária em controlada</v>
          </cell>
          <cell r="C67" t="str">
            <v>(+) Participation of minoritary shareholders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B68" t="str">
            <v xml:space="preserve">Lucro líquido </v>
          </cell>
          <cell r="C68" t="str">
            <v>Net income</v>
          </cell>
          <cell r="D68">
            <v>1361.4119999999994</v>
          </cell>
          <cell r="E68">
            <v>1026.7150000000017</v>
          </cell>
          <cell r="F68">
            <v>1472.2294999999999</v>
          </cell>
          <cell r="G68">
            <v>1072.8290000000018</v>
          </cell>
          <cell r="H68">
            <v>2416.0159999999996</v>
          </cell>
          <cell r="I68">
            <v>2388.1270000000059</v>
          </cell>
          <cell r="J68">
            <v>4961.074499999997</v>
          </cell>
          <cell r="K68">
            <v>7349.201500000001</v>
          </cell>
        </row>
        <row r="69">
          <cell r="B69" t="str">
            <v>(+/-) Ajustes em função da adoção do IFRS</v>
          </cell>
          <cell r="C69" t="str">
            <v>(+/-) Ajustes em função da adoção do IFRS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B70" t="str">
            <v>Combinações de negócios</v>
          </cell>
          <cell r="C70" t="str">
            <v>Combinações de negócios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B71" t="str">
            <v>Imposto de renda e contribição social</v>
          </cell>
          <cell r="C71" t="str">
            <v>Imposto de renda e contribição social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B72" t="str">
            <v>Lucro (prejuízo) líquido do período em BRGAAP</v>
          </cell>
          <cell r="C72" t="str">
            <v>Lucro (prejuízo) líquido do período em BRGAAP</v>
          </cell>
          <cell r="D72">
            <v>1361.4119999999994</v>
          </cell>
          <cell r="E72">
            <v>1026.7150000000017</v>
          </cell>
          <cell r="F72">
            <v>1472.2294999999999</v>
          </cell>
          <cell r="G72">
            <v>1072.8290000000018</v>
          </cell>
          <cell r="H72">
            <v>2416.0159999999996</v>
          </cell>
          <cell r="I72">
            <v>2388.1270000000059</v>
          </cell>
          <cell r="J72">
            <v>4961.074499999997</v>
          </cell>
          <cell r="K72">
            <v>7349.201500000001</v>
          </cell>
        </row>
        <row r="73">
          <cell r="B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B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B75" t="str">
            <v xml:space="preserve">(-) Custo de serviços </v>
          </cell>
          <cell r="C75">
            <v>0</v>
          </cell>
          <cell r="D75">
            <v>3089.748</v>
          </cell>
          <cell r="E75">
            <v>2702.9269999999997</v>
          </cell>
          <cell r="F75">
            <v>2890.806</v>
          </cell>
          <cell r="G75">
            <v>2698.5759999999996</v>
          </cell>
          <cell r="H75">
            <v>2259.0430000000001</v>
          </cell>
          <cell r="I75">
            <v>5792.6749999999993</v>
          </cell>
          <cell r="J75">
            <v>7848.4249999999993</v>
          </cell>
          <cell r="K75">
            <v>13641.1</v>
          </cell>
        </row>
        <row r="76">
          <cell r="B76" t="str">
            <v>Provisão para Eventos Ocorridos e não Avisados (PEONA)</v>
          </cell>
          <cell r="C76">
            <v>0</v>
          </cell>
          <cell r="D76">
            <v>-0.14899999999999999</v>
          </cell>
          <cell r="E76">
            <v>0.23799999999999999</v>
          </cell>
          <cell r="F76">
            <v>0.7</v>
          </cell>
          <cell r="G76">
            <v>0.42299999999999999</v>
          </cell>
          <cell r="H76">
            <v>-55.976999999999997</v>
          </cell>
          <cell r="I76">
            <v>8.8999999999999996E-2</v>
          </cell>
          <cell r="J76">
            <v>-54.853999999999999</v>
          </cell>
          <cell r="K76">
            <v>-54.765000000000001</v>
          </cell>
        </row>
        <row r="77">
          <cell r="B77" t="str">
            <v>(-) Custo de serviços ex-peona</v>
          </cell>
          <cell r="C77">
            <v>0</v>
          </cell>
          <cell r="D77">
            <v>3089.8969999999999</v>
          </cell>
          <cell r="E77">
            <v>2702.6889999999999</v>
          </cell>
          <cell r="F77">
            <v>2890.1060000000002</v>
          </cell>
          <cell r="G77">
            <v>2698.1529999999998</v>
          </cell>
          <cell r="H77">
            <v>2315.02</v>
          </cell>
          <cell r="I77">
            <v>5792.7639999999992</v>
          </cell>
          <cell r="J77">
            <v>7903.2789999999995</v>
          </cell>
          <cell r="K77">
            <v>13695.865</v>
          </cell>
        </row>
        <row r="78">
          <cell r="B78" t="str">
            <v>% ROL Sinistralidade</v>
          </cell>
          <cell r="C78">
            <v>0</v>
          </cell>
          <cell r="D78">
            <v>0.35261880112001859</v>
          </cell>
          <cell r="E78">
            <v>0.3173785391250758</v>
          </cell>
          <cell r="F78">
            <v>0.3255162002006638</v>
          </cell>
          <cell r="G78">
            <v>0.31211434721480918</v>
          </cell>
          <cell r="H78">
            <v>0.24244593685589402</v>
          </cell>
          <cell r="I78">
            <v>0.33526090646482043</v>
          </cell>
          <cell r="J78">
            <v>0.29193669611504452</v>
          </cell>
          <cell r="K78">
            <v>0.30881131746912288</v>
          </cell>
        </row>
        <row r="79">
          <cell r="B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B80" t="str">
            <v>(-) Despesas de comercialização</v>
          </cell>
          <cell r="D80">
            <v>673.96600000000001</v>
          </cell>
          <cell r="E80">
            <v>719.26199999999994</v>
          </cell>
          <cell r="F80">
            <v>604.02599999999995</v>
          </cell>
          <cell r="G80">
            <v>737.86300000000006</v>
          </cell>
          <cell r="H80">
            <v>726.43299999999999</v>
          </cell>
          <cell r="I80">
            <v>1393.2280000000001</v>
          </cell>
          <cell r="J80">
            <v>2068.3220000000001</v>
          </cell>
          <cell r="K80">
            <v>3461.55</v>
          </cell>
        </row>
        <row r="81">
          <cell r="B81" t="str">
            <v>DA (base EBITDA ajustado)</v>
          </cell>
          <cell r="D81">
            <v>2553.5050000000006</v>
          </cell>
          <cell r="E81">
            <v>3019.8519999999999</v>
          </cell>
          <cell r="F81">
            <v>2725.2580200000002</v>
          </cell>
          <cell r="G81">
            <v>3057.9060000000004</v>
          </cell>
          <cell r="H81">
            <v>3258.8199999999997</v>
          </cell>
          <cell r="I81">
            <v>5573.357</v>
          </cell>
          <cell r="J81">
            <v>9041.9840199999999</v>
          </cell>
          <cell r="K81">
            <v>14615.34102</v>
          </cell>
        </row>
        <row r="82">
          <cell r="B82" t="str">
            <v>Total DA+DC</v>
          </cell>
          <cell r="D82">
            <v>3227.4710000000005</v>
          </cell>
          <cell r="E82">
            <v>3739.1139999999996</v>
          </cell>
          <cell r="F82">
            <v>3329.2840200000001</v>
          </cell>
          <cell r="G82">
            <v>3795.7690000000002</v>
          </cell>
          <cell r="H82">
            <v>3985.2529999999997</v>
          </cell>
          <cell r="I82">
            <v>6966.585</v>
          </cell>
          <cell r="J82">
            <v>11110.30602</v>
          </cell>
          <cell r="K82">
            <v>18076.891019999999</v>
          </cell>
        </row>
        <row r="83">
          <cell r="B83" t="str">
            <v>Índice de despesas comerciais e administrativas (%)</v>
          </cell>
          <cell r="C83">
            <v>0</v>
          </cell>
          <cell r="D83">
            <v>36.831873511305638</v>
          </cell>
          <cell r="E83">
            <v>43.908660557767419</v>
          </cell>
          <cell r="F83">
            <v>37.498136178368227</v>
          </cell>
          <cell r="G83">
            <v>43.908331499852274</v>
          </cell>
          <cell r="H83">
            <v>41.736503235080569</v>
          </cell>
          <cell r="I83">
            <v>40.319674719429642</v>
          </cell>
          <cell r="J83">
            <v>41.040004184413711</v>
          </cell>
          <cell r="K83">
            <v>40.759371763900688</v>
          </cell>
        </row>
        <row r="84"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B85" t="str">
            <v>Provisão para perdas sobre créditos</v>
          </cell>
          <cell r="C85">
            <v>0</v>
          </cell>
          <cell r="D85">
            <v>269.642</v>
          </cell>
          <cell r="E85">
            <v>213.08500000000001</v>
          </cell>
          <cell r="F85">
            <v>385.36399999999998</v>
          </cell>
          <cell r="G85">
            <v>448.31299999999999</v>
          </cell>
          <cell r="H85">
            <v>-298.86399999999998</v>
          </cell>
          <cell r="I85">
            <v>482.72699999999998</v>
          </cell>
          <cell r="J85">
            <v>534.81299999999987</v>
          </cell>
          <cell r="K85">
            <v>1017.5399999999998</v>
          </cell>
        </row>
        <row r="86">
          <cell r="B86" t="str">
            <v>Provisão para perdas sobre créditos  (%)</v>
          </cell>
          <cell r="C86">
            <v>0</v>
          </cell>
          <cell r="D86">
            <v>3.0771523701794607</v>
          </cell>
          <cell r="E86">
            <v>2.5022711088647931</v>
          </cell>
          <cell r="F86">
            <v>4.3404022196462204</v>
          </cell>
          <cell r="G86">
            <v>5.1859519954173372</v>
          </cell>
          <cell r="H86">
            <v>-3.1299238223643813</v>
          </cell>
          <cell r="I86">
            <v>2.7938215952702952</v>
          </cell>
          <cell r="J86">
            <v>1.9755286414585043</v>
          </cell>
          <cell r="K86">
            <v>2.294326557523247</v>
          </cell>
        </row>
        <row r="87"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B88" t="str">
            <v>Calculo do tíquete médio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B89" t="str">
            <v>Número de beneficiários</v>
          </cell>
          <cell r="D89">
            <v>628807.5</v>
          </cell>
          <cell r="E89">
            <v>633628</v>
          </cell>
          <cell r="F89">
            <v>637057</v>
          </cell>
          <cell r="G89">
            <v>637717</v>
          </cell>
          <cell r="H89">
            <v>636728</v>
          </cell>
          <cell r="I89">
            <v>633628</v>
          </cell>
          <cell r="J89">
            <v>636728</v>
          </cell>
          <cell r="K89">
            <v>636728</v>
          </cell>
        </row>
        <row r="90">
          <cell r="B90" t="str">
            <v>Nº médio de beneficiários</v>
          </cell>
          <cell r="D90">
            <v>628807.5</v>
          </cell>
          <cell r="E90">
            <v>631217.75</v>
          </cell>
          <cell r="F90">
            <v>635342.5</v>
          </cell>
          <cell r="G90">
            <v>637387</v>
          </cell>
          <cell r="H90">
            <v>637222.5</v>
          </cell>
          <cell r="I90">
            <v>631217.75</v>
          </cell>
          <cell r="J90">
            <v>635178</v>
          </cell>
          <cell r="K90">
            <v>632767.75</v>
          </cell>
        </row>
        <row r="91">
          <cell r="B91" t="str">
            <v>Tíquete médio (R$/vida/mês)</v>
          </cell>
          <cell r="C91">
            <v>0</v>
          </cell>
          <cell r="D91">
            <v>14.945184337018881</v>
          </cell>
          <cell r="E91">
            <v>14.436826277461305</v>
          </cell>
          <cell r="F91">
            <v>14.959565903430041</v>
          </cell>
          <cell r="G91">
            <v>14.547751993686726</v>
          </cell>
          <cell r="H91">
            <v>15.81805570267842</v>
          </cell>
          <cell r="I91">
            <v>14.662471864899238</v>
          </cell>
          <cell r="J91">
            <v>15.14358547262867</v>
          </cell>
          <cell r="K91">
            <v>14.971383102251972</v>
          </cell>
        </row>
        <row r="92">
          <cell r="B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B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B94" t="str">
            <v>EBITDA ajustado partindo do lucro líquido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B95" t="str">
            <v xml:space="preserve">Lucro líquido </v>
          </cell>
          <cell r="D95">
            <v>1361.4119999999994</v>
          </cell>
          <cell r="E95">
            <v>1026.7150000000017</v>
          </cell>
          <cell r="F95">
            <v>1472.2294999999999</v>
          </cell>
          <cell r="G95">
            <v>1072.8290000000018</v>
          </cell>
          <cell r="H95">
            <v>2416.0159999999996</v>
          </cell>
          <cell r="I95">
            <v>2388.1270000000059</v>
          </cell>
          <cell r="J95">
            <v>4961.074499999997</v>
          </cell>
          <cell r="K95">
            <v>7349.2015000000029</v>
          </cell>
        </row>
        <row r="96">
          <cell r="B96" t="str">
            <v>Imposto de renda e contribuição social corrente</v>
          </cell>
          <cell r="D96">
            <v>692.39499999999998</v>
          </cell>
          <cell r="E96">
            <v>521.53499999999997</v>
          </cell>
          <cell r="F96">
            <v>800.79100000000005</v>
          </cell>
          <cell r="G96">
            <v>637.62900000000002</v>
          </cell>
          <cell r="H96">
            <v>1169.0609999999999</v>
          </cell>
          <cell r="I96">
            <v>1213.9299999999998</v>
          </cell>
          <cell r="J96">
            <v>2607.4809999999998</v>
          </cell>
          <cell r="K96">
            <v>3821.4109999999996</v>
          </cell>
        </row>
        <row r="97">
          <cell r="B97" t="str">
            <v>Imposto de renda e contribuição social diferido</v>
          </cell>
          <cell r="D97">
            <v>-11.775</v>
          </cell>
          <cell r="E97">
            <v>-8.8040000000000003</v>
          </cell>
          <cell r="F97">
            <v>-66.308000000000007</v>
          </cell>
          <cell r="G97">
            <v>-109.608</v>
          </cell>
          <cell r="H97">
            <v>44.307000000000002</v>
          </cell>
          <cell r="I97">
            <v>-20.579000000000001</v>
          </cell>
          <cell r="J97">
            <v>-131.60899999999998</v>
          </cell>
          <cell r="K97">
            <v>-152.18799999999999</v>
          </cell>
        </row>
        <row r="98">
          <cell r="B98" t="str">
            <v>Outras despesas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Receitas financeiras</v>
          </cell>
          <cell r="D99">
            <v>-61.929000000000002</v>
          </cell>
          <cell r="E99">
            <v>-29.536999999999999</v>
          </cell>
          <cell r="F99">
            <v>-125.8</v>
          </cell>
          <cell r="G99">
            <v>-152.25700000000001</v>
          </cell>
          <cell r="H99">
            <v>-247</v>
          </cell>
          <cell r="I99">
            <v>-91.466000000000008</v>
          </cell>
          <cell r="J99">
            <v>-525.05700000000002</v>
          </cell>
          <cell r="K99">
            <v>-616.52300000000002</v>
          </cell>
        </row>
        <row r="100">
          <cell r="B100" t="str">
            <v>Despesas financeiras</v>
          </cell>
          <cell r="D100">
            <v>139.191</v>
          </cell>
          <cell r="E100">
            <v>295.44299999999998</v>
          </cell>
          <cell r="F100">
            <v>136.214</v>
          </cell>
          <cell r="G100">
            <v>195.94</v>
          </cell>
          <cell r="H100">
            <v>156.37799999999999</v>
          </cell>
          <cell r="I100">
            <v>434.63400000000001</v>
          </cell>
          <cell r="J100">
            <v>488.53199999999998</v>
          </cell>
          <cell r="K100">
            <v>923.16599999999994</v>
          </cell>
        </row>
        <row r="101">
          <cell r="B101" t="str">
            <v>Outorga de opção de ações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B102" t="str">
            <v>Participação minoritária em controlada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B103" t="str">
            <v>Depreciação e amortização</v>
          </cell>
          <cell r="D103">
            <v>56.557000000000002</v>
          </cell>
          <cell r="E103">
            <v>56.570999999999998</v>
          </cell>
          <cell r="F103">
            <v>56.606000000000002</v>
          </cell>
          <cell r="G103">
            <v>58.168999999999997</v>
          </cell>
          <cell r="H103">
            <v>64.409000000000006</v>
          </cell>
          <cell r="I103">
            <v>113.128</v>
          </cell>
          <cell r="J103">
            <v>179.18400000000003</v>
          </cell>
          <cell r="K103">
            <v>292.31200000000001</v>
          </cell>
        </row>
        <row r="104">
          <cell r="B104" t="str">
            <v>Amortização do ágio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B105" t="str">
            <v>Variação das provisões técnicas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B106" t="str">
            <v>CPMF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B107" t="str">
            <v>PIS/COFINS s/ receitas financeiras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B108" t="str">
            <v>(+) Resultado da equivalência patrimonial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B109" t="str">
            <v>EBITDA</v>
          </cell>
          <cell r="C109">
            <v>0</v>
          </cell>
          <cell r="D109">
            <v>2175.8509999999987</v>
          </cell>
          <cell r="E109">
            <v>1861.9230000000016</v>
          </cell>
          <cell r="F109">
            <v>2273.7325000000001</v>
          </cell>
          <cell r="G109">
            <v>1702.702000000002</v>
          </cell>
          <cell r="H109">
            <v>3603.1709999999994</v>
          </cell>
          <cell r="I109">
            <v>4037.7740000000058</v>
          </cell>
          <cell r="J109">
            <v>7579.6054999999969</v>
          </cell>
          <cell r="K109">
            <v>11617.379500000003</v>
          </cell>
        </row>
        <row r="110">
          <cell r="B110" t="str">
            <v>Outros serviços de terceiros</v>
          </cell>
          <cell r="C110" t="str">
            <v>Other third parties services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B111" t="str">
            <v>Joint venture México</v>
          </cell>
          <cell r="C111" t="str">
            <v>Joint venture Mexico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B112" t="str">
            <v>Associação Banco do Brasil</v>
          </cell>
          <cell r="C112" t="str">
            <v>Banco do Brasil Association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B113" t="str">
            <v>Oferta pública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B114" t="str">
            <v>Aquisições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B115" t="str">
            <v>Patrocinio por incentivo fiscal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B116" t="str">
            <v>Associação Bradesco Dental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B117" t="str">
            <v>Provisão para contingências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B118" t="str">
            <v>Reservas técnicas de sinistro - Odontored (México)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B119" t="str">
            <v>Provisão para Eventos Ocorridos e não Avisados (PEONA)</v>
          </cell>
          <cell r="D119">
            <v>-0.14899999999999999</v>
          </cell>
          <cell r="E119">
            <v>0.23799999999999999</v>
          </cell>
          <cell r="F119">
            <v>0.7</v>
          </cell>
          <cell r="G119">
            <v>0.42299999999999999</v>
          </cell>
          <cell r="H119">
            <v>-55.976999999999997</v>
          </cell>
          <cell r="I119">
            <v>8.8999999999999996E-2</v>
          </cell>
          <cell r="J119">
            <v>-54.853999999999999</v>
          </cell>
          <cell r="K119">
            <v>-54.765000000000001</v>
          </cell>
        </row>
        <row r="120">
          <cell r="B120" t="str">
            <v>EBITDA ajustado</v>
          </cell>
          <cell r="C120">
            <v>0</v>
          </cell>
          <cell r="D120">
            <v>2175.7019999999989</v>
          </cell>
          <cell r="E120">
            <v>1862.1610000000016</v>
          </cell>
          <cell r="F120">
            <v>2274.4324999999999</v>
          </cell>
          <cell r="G120">
            <v>1703.125000000002</v>
          </cell>
          <cell r="H120">
            <v>3547.1939999999995</v>
          </cell>
          <cell r="I120">
            <v>4037.8630000000057</v>
          </cell>
          <cell r="J120">
            <v>7524.7514999999967</v>
          </cell>
          <cell r="K120">
            <v>11562.614500000003</v>
          </cell>
        </row>
        <row r="121">
          <cell r="B121" t="str">
            <v>Margem - EBITDA ajustado (%)</v>
          </cell>
          <cell r="C121">
            <v>0</v>
          </cell>
          <cell r="D121">
            <v>24.829094006513042</v>
          </cell>
          <cell r="E121">
            <v>21.867478566556894</v>
          </cell>
          <cell r="F121">
            <v>25.617213521334381</v>
          </cell>
          <cell r="G121">
            <v>19.701245540939397</v>
          </cell>
          <cell r="H121">
            <v>37.148826901694413</v>
          </cell>
          <cell r="I121">
            <v>23.369459027862369</v>
          </cell>
          <cell r="J121">
            <v>27.795438981677407</v>
          </cell>
          <cell r="K121">
            <v>26.071125972200988</v>
          </cell>
        </row>
        <row r="122">
          <cell r="B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B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B124" t="str">
            <v>Apenas para checagem</v>
          </cell>
        </row>
        <row r="125">
          <cell r="B125" t="str">
            <v xml:space="preserve">Composição EBITDA ajustado 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B126" t="str">
            <v>(+) Contraprestações líquidas</v>
          </cell>
          <cell r="D126">
            <v>9397.6440000000002</v>
          </cell>
          <cell r="E126">
            <v>9112.7810000000009</v>
          </cell>
          <cell r="F126">
            <v>9504.4480000000003</v>
          </cell>
          <cell r="G126">
            <v>9272.5480000000007</v>
          </cell>
          <cell r="H126">
            <v>10079.620999999999</v>
          </cell>
          <cell r="I126">
            <v>18510.425000000003</v>
          </cell>
          <cell r="J126">
            <v>28856.616999999998</v>
          </cell>
          <cell r="K126">
            <v>47367.042000000001</v>
          </cell>
        </row>
        <row r="127">
          <cell r="B127" t="str">
            <v>(+) Receita de vendas de bens e serviços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B128" t="str">
            <v>(-) Tributos diretos de operações com planos de assistência à saúde</v>
          </cell>
          <cell r="D128">
            <v>-634.93200000000002</v>
          </cell>
          <cell r="E128">
            <v>-597.11699999999996</v>
          </cell>
          <cell r="F128">
            <v>-625.91600000000005</v>
          </cell>
          <cell r="G128">
            <v>-627.79</v>
          </cell>
          <cell r="H128">
            <v>-531.01800000000003</v>
          </cell>
          <cell r="I128">
            <v>-1232.049</v>
          </cell>
          <cell r="J128">
            <v>-1784.7240000000002</v>
          </cell>
          <cell r="K128">
            <v>-3016.7730000000001</v>
          </cell>
        </row>
        <row r="129">
          <cell r="B129" t="str">
            <v>(-) Impostos sobre vendas de bens e serviços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B130" t="str">
            <v>(-) Custo de serviços ex-peona</v>
          </cell>
          <cell r="D130">
            <v>-3089.8969999999999</v>
          </cell>
          <cell r="E130">
            <v>-2702.6889999999999</v>
          </cell>
          <cell r="F130">
            <v>-2890.1060000000002</v>
          </cell>
          <cell r="G130">
            <v>-2698.1529999999998</v>
          </cell>
          <cell r="H130">
            <v>-2315.02</v>
          </cell>
          <cell r="I130">
            <v>-5792.7639999999992</v>
          </cell>
          <cell r="J130">
            <v>-7903.2789999999995</v>
          </cell>
          <cell r="K130">
            <v>-13696.042999999998</v>
          </cell>
        </row>
        <row r="131">
          <cell r="B131" t="str">
            <v>(-) Despesas de comercialização</v>
          </cell>
          <cell r="D131">
            <v>-673.96600000000001</v>
          </cell>
          <cell r="E131">
            <v>-719.26199999999994</v>
          </cell>
          <cell r="F131">
            <v>-604.02599999999995</v>
          </cell>
          <cell r="G131">
            <v>-737.86300000000006</v>
          </cell>
          <cell r="H131">
            <v>-726.43299999999999</v>
          </cell>
          <cell r="I131">
            <v>-1393.2280000000001</v>
          </cell>
          <cell r="J131">
            <v>-2068.3220000000001</v>
          </cell>
          <cell r="K131">
            <v>-3461.55</v>
          </cell>
        </row>
        <row r="132">
          <cell r="B132" t="str">
            <v>DA (base EBITDA ajustado)</v>
          </cell>
          <cell r="C132">
            <v>0</v>
          </cell>
          <cell r="D132">
            <v>-2553.5050000000006</v>
          </cell>
          <cell r="E132">
            <v>-3019.8519999999999</v>
          </cell>
          <cell r="F132">
            <v>-2725.2580200000002</v>
          </cell>
          <cell r="G132">
            <v>-3057.9060000000004</v>
          </cell>
          <cell r="H132">
            <v>-3258.8199999999997</v>
          </cell>
          <cell r="I132">
            <v>-5573.357</v>
          </cell>
          <cell r="J132">
            <v>-9041.9840199999999</v>
          </cell>
          <cell r="K132">
            <v>-14615.34102</v>
          </cell>
        </row>
        <row r="133">
          <cell r="B133" t="str">
            <v>Provisão para perdas sobre créditos</v>
          </cell>
          <cell r="D133">
            <v>-269.642</v>
          </cell>
          <cell r="E133">
            <v>-213.08500000000001</v>
          </cell>
          <cell r="F133">
            <v>-385.36399999999998</v>
          </cell>
          <cell r="G133">
            <v>-448.31299999999999</v>
          </cell>
          <cell r="H133">
            <v>298.86399999999998</v>
          </cell>
          <cell r="I133">
            <v>-482.72699999999998</v>
          </cell>
          <cell r="J133">
            <v>-534.81299999999987</v>
          </cell>
          <cell r="K133">
            <v>-1017.5399999999998</v>
          </cell>
        </row>
        <row r="134">
          <cell r="B134" t="str">
            <v>(+) Outras receitas operacionais</v>
          </cell>
          <cell r="D134">
            <v>0</v>
          </cell>
          <cell r="E134">
            <v>1.385</v>
          </cell>
          <cell r="F134">
            <v>0.65451999999999999</v>
          </cell>
          <cell r="G134">
            <v>0.60199999999999998</v>
          </cell>
          <cell r="H134">
            <v>0</v>
          </cell>
          <cell r="I134">
            <v>1.385</v>
          </cell>
          <cell r="J134">
            <v>1.2565200000000001</v>
          </cell>
          <cell r="K134">
            <v>2.6415199999999999</v>
          </cell>
        </row>
        <row r="135">
          <cell r="B135" t="str">
            <v>Participações no resultado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B136" t="str">
            <v>EBITDA ajustado</v>
          </cell>
          <cell r="C136">
            <v>0</v>
          </cell>
          <cell r="D136">
            <v>2175.7019999999989</v>
          </cell>
          <cell r="E136">
            <v>1862.1610000000007</v>
          </cell>
          <cell r="F136">
            <v>2274.4325000000013</v>
          </cell>
          <cell r="G136">
            <v>1703.1250000000007</v>
          </cell>
          <cell r="H136">
            <v>3547.1939999999991</v>
          </cell>
          <cell r="I136">
            <v>4037.6850000000059</v>
          </cell>
          <cell r="J136">
            <v>7524.7514999999976</v>
          </cell>
          <cell r="K136">
            <v>11562.436500000003</v>
          </cell>
        </row>
        <row r="137">
          <cell r="B137" t="str">
            <v>Margem - EBITDA ajustado (%)</v>
          </cell>
          <cell r="C137">
            <v>0</v>
          </cell>
          <cell r="D137">
            <v>24.829094006513042</v>
          </cell>
          <cell r="E137">
            <v>21.867478566556883</v>
          </cell>
          <cell r="F137">
            <v>25.617213521334392</v>
          </cell>
          <cell r="G137">
            <v>19.701245540939379</v>
          </cell>
          <cell r="H137">
            <v>37.148826901694406</v>
          </cell>
          <cell r="I137">
            <v>23.368428838451049</v>
          </cell>
          <cell r="J137">
            <v>27.79543898167741</v>
          </cell>
          <cell r="K137">
            <v>26.070724621760476</v>
          </cell>
        </row>
      </sheetData>
      <sheetData sheetId="18">
        <row r="2">
          <cell r="B2" t="str">
            <v xml:space="preserve"> (em R$ mil)</v>
          </cell>
          <cell r="C2">
            <v>0</v>
          </cell>
          <cell r="D2">
            <v>2003</v>
          </cell>
          <cell r="E2">
            <v>2004</v>
          </cell>
          <cell r="F2">
            <v>2005</v>
          </cell>
          <cell r="G2" t="str">
            <v>1T06</v>
          </cell>
          <cell r="H2" t="str">
            <v>2T06</v>
          </cell>
          <cell r="I2" t="str">
            <v>3T06</v>
          </cell>
          <cell r="J2" t="str">
            <v>4T06</v>
          </cell>
          <cell r="K2" t="str">
            <v>1T07</v>
          </cell>
          <cell r="L2" t="str">
            <v>2T07</v>
          </cell>
          <cell r="M2" t="str">
            <v>3T07</v>
          </cell>
          <cell r="N2" t="str">
            <v>4T07</v>
          </cell>
          <cell r="O2" t="str">
            <v>1T08</v>
          </cell>
          <cell r="P2" t="str">
            <v>2T08</v>
          </cell>
          <cell r="Q2" t="str">
            <v>3T08</v>
          </cell>
          <cell r="R2" t="str">
            <v>4T08</v>
          </cell>
          <cell r="S2" t="str">
            <v>1T09</v>
          </cell>
          <cell r="T2" t="str">
            <v>2T09</v>
          </cell>
          <cell r="U2" t="str">
            <v>3T09</v>
          </cell>
          <cell r="V2" t="str">
            <v>4T09</v>
          </cell>
          <cell r="W2" t="str">
            <v>1T10</v>
          </cell>
          <cell r="X2" t="str">
            <v>2T10</v>
          </cell>
          <cell r="Y2" t="str">
            <v>3T10</v>
          </cell>
          <cell r="Z2" t="str">
            <v>4T10</v>
          </cell>
          <cell r="AA2" t="str">
            <v>1T11</v>
          </cell>
          <cell r="AB2" t="str">
            <v>2T11</v>
          </cell>
          <cell r="AC2" t="str">
            <v>3T11</v>
          </cell>
          <cell r="AD2" t="str">
            <v>4T11</v>
          </cell>
          <cell r="AE2" t="str">
            <v>6M11</v>
          </cell>
          <cell r="AF2">
            <v>2011</v>
          </cell>
          <cell r="AG2" t="str">
            <v>1T12</v>
          </cell>
          <cell r="AH2" t="str">
            <v>2T12</v>
          </cell>
          <cell r="AI2" t="str">
            <v>3T12</v>
          </cell>
          <cell r="AJ2" t="str">
            <v>4T12</v>
          </cell>
          <cell r="AK2" t="str">
            <v>6M12</v>
          </cell>
          <cell r="AL2">
            <v>2012</v>
          </cell>
          <cell r="AM2" t="str">
            <v>JAN13</v>
          </cell>
          <cell r="AN2" t="str">
            <v>FEV13</v>
          </cell>
          <cell r="AO2" t="str">
            <v>MAR13</v>
          </cell>
          <cell r="AP2" t="str">
            <v>ABR13</v>
          </cell>
          <cell r="AQ2" t="str">
            <v>MAI13</v>
          </cell>
          <cell r="AR2" t="str">
            <v>JUN13</v>
          </cell>
          <cell r="AS2" t="str">
            <v>JUL13</v>
          </cell>
          <cell r="AT2" t="str">
            <v>AGO13</v>
          </cell>
          <cell r="AU2" t="str">
            <v>SET13</v>
          </cell>
          <cell r="AV2" t="str">
            <v>OUT13</v>
          </cell>
          <cell r="AW2" t="str">
            <v>NOV13</v>
          </cell>
          <cell r="AX2" t="str">
            <v>DEZ13</v>
          </cell>
          <cell r="AY2" t="str">
            <v>1T13</v>
          </cell>
          <cell r="AZ2" t="str">
            <v>2T13</v>
          </cell>
          <cell r="BA2" t="str">
            <v>3T13</v>
          </cell>
          <cell r="BB2" t="str">
            <v>4T13</v>
          </cell>
          <cell r="BC2" t="str">
            <v>6M13</v>
          </cell>
          <cell r="BD2">
            <v>2013</v>
          </cell>
          <cell r="BE2" t="str">
            <v>JAN14</v>
          </cell>
          <cell r="BF2" t="str">
            <v>FEV14</v>
          </cell>
          <cell r="BG2" t="str">
            <v>MAR14</v>
          </cell>
          <cell r="BH2" t="str">
            <v>ABR14</v>
          </cell>
          <cell r="BI2" t="str">
            <v>MAI14</v>
          </cell>
          <cell r="BJ2" t="str">
            <v>JUN14</v>
          </cell>
          <cell r="BK2" t="str">
            <v>JUL14</v>
          </cell>
          <cell r="BL2" t="str">
            <v>AGO14</v>
          </cell>
          <cell r="BM2" t="str">
            <v>SET14</v>
          </cell>
          <cell r="BN2" t="str">
            <v>OUT14</v>
          </cell>
          <cell r="BO2" t="str">
            <v>NOV14</v>
          </cell>
          <cell r="BP2" t="str">
            <v>DEZ14</v>
          </cell>
          <cell r="BQ2" t="str">
            <v>1T14</v>
          </cell>
          <cell r="BR2" t="str">
            <v>2T14</v>
          </cell>
          <cell r="BS2" t="str">
            <v>3T14</v>
          </cell>
          <cell r="BT2" t="str">
            <v>4T14</v>
          </cell>
          <cell r="BU2" t="str">
            <v>6M14</v>
          </cell>
          <cell r="BV2">
            <v>2014</v>
          </cell>
          <cell r="BW2" t="str">
            <v>JAN15</v>
          </cell>
          <cell r="BX2" t="str">
            <v>FEV15</v>
          </cell>
          <cell r="BY2" t="str">
            <v>MAR15</v>
          </cell>
          <cell r="BZ2" t="str">
            <v>ABR15</v>
          </cell>
          <cell r="CA2" t="str">
            <v>MAI15</v>
          </cell>
          <cell r="CB2" t="str">
            <v>JUN15</v>
          </cell>
          <cell r="CC2" t="str">
            <v>JUL15</v>
          </cell>
          <cell r="CD2" t="str">
            <v>AGO15</v>
          </cell>
          <cell r="CE2" t="str">
            <v>SET15</v>
          </cell>
          <cell r="CF2" t="str">
            <v>OUT15</v>
          </cell>
          <cell r="CG2" t="str">
            <v>NOV15</v>
          </cell>
          <cell r="CH2" t="str">
            <v>DEZ15</v>
          </cell>
          <cell r="CI2" t="str">
            <v>1T15</v>
          </cell>
          <cell r="CJ2" t="str">
            <v>2T15</v>
          </cell>
          <cell r="CK2" t="str">
            <v>3T15</v>
          </cell>
          <cell r="CL2" t="str">
            <v>4T15</v>
          </cell>
          <cell r="CM2" t="str">
            <v>6M15</v>
          </cell>
          <cell r="CN2">
            <v>2015</v>
          </cell>
          <cell r="CO2" t="str">
            <v>JAN16</v>
          </cell>
          <cell r="CP2" t="str">
            <v>FEV16</v>
          </cell>
          <cell r="CQ2" t="str">
            <v>MAR16</v>
          </cell>
          <cell r="CR2" t="str">
            <v>ABR16</v>
          </cell>
          <cell r="CS2" t="str">
            <v>MAI16</v>
          </cell>
          <cell r="CT2" t="str">
            <v>JUN16</v>
          </cell>
          <cell r="CU2" t="str">
            <v>JUL16</v>
          </cell>
          <cell r="CV2" t="str">
            <v>AGO16</v>
          </cell>
          <cell r="CW2" t="str">
            <v>SET16</v>
          </cell>
          <cell r="CX2" t="str">
            <v>OUT16</v>
          </cell>
          <cell r="CY2" t="str">
            <v>NOV16</v>
          </cell>
          <cell r="CZ2" t="str">
            <v>DEZ16</v>
          </cell>
          <cell r="DA2" t="str">
            <v>1T16</v>
          </cell>
          <cell r="DB2" t="str">
            <v>2T16</v>
          </cell>
          <cell r="DC2" t="str">
            <v>3T16</v>
          </cell>
          <cell r="DD2" t="str">
            <v>4T16</v>
          </cell>
          <cell r="DE2" t="str">
            <v>1S15</v>
          </cell>
          <cell r="DF2" t="str">
            <v>6M16</v>
          </cell>
          <cell r="DG2" t="str">
            <v>9M15</v>
          </cell>
          <cell r="DH2" t="str">
            <v>9M16</v>
          </cell>
          <cell r="DI2" t="str">
            <v>2016</v>
          </cell>
          <cell r="DJ2" t="str">
            <v>JAN17</v>
          </cell>
          <cell r="DK2" t="str">
            <v>FEV17</v>
          </cell>
          <cell r="DL2" t="str">
            <v>MAR17</v>
          </cell>
          <cell r="DM2" t="str">
            <v>ABR17</v>
          </cell>
          <cell r="DN2" t="str">
            <v>MAI17</v>
          </cell>
          <cell r="DO2" t="str">
            <v>JUN17</v>
          </cell>
          <cell r="DP2" t="str">
            <v>JUN17 
Ex INSS</v>
          </cell>
          <cell r="DQ2" t="str">
            <v>JUL17</v>
          </cell>
          <cell r="DR2" t="str">
            <v>AGO17</v>
          </cell>
          <cell r="DS2" t="str">
            <v>SET17</v>
          </cell>
          <cell r="DT2" t="str">
            <v>SET17 
Ex INSS</v>
          </cell>
          <cell r="DU2" t="str">
            <v>OUT17</v>
          </cell>
          <cell r="DV2" t="str">
            <v>NOV17</v>
          </cell>
          <cell r="DW2" t="str">
            <v>DEZ17</v>
          </cell>
          <cell r="DX2" t="str">
            <v>DEZ17 
Ex INSS</v>
          </cell>
          <cell r="DY2" t="str">
            <v>1T17</v>
          </cell>
          <cell r="DZ2" t="str">
            <v>2T17</v>
          </cell>
          <cell r="EA2" t="str">
            <v>2T17 
ex INSS</v>
          </cell>
          <cell r="EB2" t="str">
            <v>3T17</v>
          </cell>
          <cell r="EC2" t="str">
            <v>3T17 
Ex INSS</v>
          </cell>
          <cell r="ED2" t="str">
            <v>4T17</v>
          </cell>
          <cell r="EE2" t="str">
            <v>4T17 
Ex INSS</v>
          </cell>
          <cell r="EF2" t="str">
            <v>6M17</v>
          </cell>
          <cell r="EG2" t="str">
            <v>6M17 
ex-INSS</v>
          </cell>
          <cell r="EH2" t="str">
            <v>9M17</v>
          </cell>
          <cell r="EI2" t="str">
            <v>9M17 
Ex INSS</v>
          </cell>
          <cell r="EJ2" t="str">
            <v>2017</v>
          </cell>
          <cell r="EK2" t="str">
            <v>2017
Ex INSS</v>
          </cell>
          <cell r="EL2" t="str">
            <v>JAN18</v>
          </cell>
          <cell r="EM2" t="str">
            <v>FEV18</v>
          </cell>
          <cell r="EN2" t="str">
            <v>MAR18</v>
          </cell>
          <cell r="EO2" t="str">
            <v>ABR18</v>
          </cell>
          <cell r="EP2" t="str">
            <v>MAI18</v>
          </cell>
          <cell r="EQ2" t="str">
            <v>JUN18</v>
          </cell>
          <cell r="ER2" t="str">
            <v>JUL18</v>
          </cell>
          <cell r="ES2" t="str">
            <v>AGO18</v>
          </cell>
          <cell r="ET2" t="str">
            <v>AGO18 
Ex OSY</v>
          </cell>
          <cell r="EU2" t="str">
            <v>SET18</v>
          </cell>
          <cell r="EV2" t="str">
            <v>SET18 
Ex OSY</v>
          </cell>
          <cell r="EW2" t="str">
            <v>OUT18</v>
          </cell>
          <cell r="EX2" t="str">
            <v>OUT18 
Ex OSY</v>
          </cell>
          <cell r="EY2" t="str">
            <v>NOV18</v>
          </cell>
          <cell r="EZ2" t="str">
            <v>NOV18 
Ex OSY</v>
          </cell>
          <cell r="FA2" t="str">
            <v>DEZ18</v>
          </cell>
          <cell r="FB2" t="str">
            <v>DEZ18 
Ex OSY</v>
          </cell>
          <cell r="FC2" t="str">
            <v>1T18</v>
          </cell>
          <cell r="FD2" t="str">
            <v>2T18</v>
          </cell>
          <cell r="FE2" t="str">
            <v>3T18</v>
          </cell>
          <cell r="FF2" t="str">
            <v>3T18 
Ex OSY</v>
          </cell>
          <cell r="FG2" t="str">
            <v>4T18</v>
          </cell>
          <cell r="FH2" t="str">
            <v>4T18 
Ex OSY</v>
          </cell>
          <cell r="FI2" t="str">
            <v>6M18</v>
          </cell>
          <cell r="FJ2" t="str">
            <v>9M18</v>
          </cell>
          <cell r="FK2" t="str">
            <v>9M18 
Ex OSY</v>
          </cell>
          <cell r="FL2" t="str">
            <v>2018</v>
          </cell>
          <cell r="FM2" t="str">
            <v>2018 
Ex OSY</v>
          </cell>
          <cell r="FN2" t="str">
            <v>JAN19</v>
          </cell>
          <cell r="FO2" t="str">
            <v>FEV19</v>
          </cell>
          <cell r="FP2" t="str">
            <v>MAR19</v>
          </cell>
          <cell r="FQ2" t="str">
            <v>MAR19
Ex ISS</v>
          </cell>
          <cell r="FR2" t="str">
            <v>ABR19</v>
          </cell>
          <cell r="FS2" t="str">
            <v>MAI19</v>
          </cell>
          <cell r="FT2" t="str">
            <v>JUN19</v>
          </cell>
          <cell r="FU2" t="str">
            <v>JUL19</v>
          </cell>
          <cell r="FV2" t="str">
            <v>AGO19</v>
          </cell>
          <cell r="FW2" t="str">
            <v>SET19</v>
          </cell>
          <cell r="FX2" t="str">
            <v>OUT19</v>
          </cell>
          <cell r="FY2" t="str">
            <v>NOV19</v>
          </cell>
          <cell r="FZ2" t="str">
            <v>DEZ19</v>
          </cell>
          <cell r="GA2" t="str">
            <v>1T19</v>
          </cell>
          <cell r="GB2" t="str">
            <v>1T19
Ex ISS</v>
          </cell>
          <cell r="GC2" t="str">
            <v>2T19</v>
          </cell>
          <cell r="GD2" t="str">
            <v>3T19</v>
          </cell>
          <cell r="GE2" t="str">
            <v>4T19</v>
          </cell>
          <cell r="GF2" t="str">
            <v>4T19 Formula</v>
          </cell>
          <cell r="GG2" t="str">
            <v>6M19</v>
          </cell>
          <cell r="GH2" t="str">
            <v>6M19
Ex ISS</v>
          </cell>
          <cell r="GI2" t="str">
            <v>9M19</v>
          </cell>
          <cell r="GJ2" t="str">
            <v>9M19
Ex ISS</v>
          </cell>
          <cell r="GK2" t="str">
            <v>2019 Formula</v>
          </cell>
          <cell r="GL2" t="str">
            <v>2019</v>
          </cell>
          <cell r="GM2" t="str">
            <v>2019
Ex ISS</v>
          </cell>
          <cell r="GN2" t="str">
            <v>JAN20</v>
          </cell>
          <cell r="GO2" t="str">
            <v>BI_19</v>
          </cell>
          <cell r="GP2" t="str">
            <v>BI_20</v>
          </cell>
          <cell r="GQ2" t="str">
            <v>ACUM20</v>
          </cell>
        </row>
        <row r="3">
          <cell r="B3" t="str">
            <v>(+) Contraprestações líquidas</v>
          </cell>
          <cell r="C3" t="str">
            <v>(+) Payments net</v>
          </cell>
          <cell r="D3">
            <v>94375</v>
          </cell>
          <cell r="E3">
            <v>121090</v>
          </cell>
          <cell r="F3">
            <v>150000</v>
          </cell>
          <cell r="G3">
            <v>42849</v>
          </cell>
          <cell r="H3">
            <v>44769</v>
          </cell>
          <cell r="I3">
            <v>50458</v>
          </cell>
          <cell r="J3">
            <v>54848</v>
          </cell>
          <cell r="K3">
            <v>60899</v>
          </cell>
          <cell r="L3">
            <v>66295</v>
          </cell>
          <cell r="M3">
            <v>68992</v>
          </cell>
          <cell r="N3">
            <v>74763</v>
          </cell>
          <cell r="O3">
            <v>75325</v>
          </cell>
          <cell r="P3">
            <v>79951</v>
          </cell>
          <cell r="Q3">
            <v>86001</v>
          </cell>
          <cell r="R3">
            <v>89943</v>
          </cell>
          <cell r="S3">
            <v>90968</v>
          </cell>
          <cell r="T3">
            <v>97533</v>
          </cell>
          <cell r="U3">
            <v>103688</v>
          </cell>
          <cell r="V3">
            <v>104919</v>
          </cell>
          <cell r="W3">
            <v>141575</v>
          </cell>
          <cell r="X3">
            <v>170024</v>
          </cell>
          <cell r="Y3">
            <v>181392</v>
          </cell>
          <cell r="Z3">
            <v>192777</v>
          </cell>
          <cell r="AA3">
            <v>200390</v>
          </cell>
          <cell r="AB3">
            <v>209111</v>
          </cell>
          <cell r="AC3">
            <v>221342</v>
          </cell>
          <cell r="AD3">
            <v>230751</v>
          </cell>
          <cell r="AE3">
            <v>409501</v>
          </cell>
          <cell r="AF3">
            <v>861594</v>
          </cell>
          <cell r="AG3">
            <v>237400</v>
          </cell>
          <cell r="AH3">
            <v>243677</v>
          </cell>
          <cell r="AI3">
            <v>251677</v>
          </cell>
          <cell r="AJ3">
            <v>256790</v>
          </cell>
          <cell r="AK3">
            <v>481077</v>
          </cell>
          <cell r="AL3">
            <v>989544</v>
          </cell>
          <cell r="AM3">
            <v>88683</v>
          </cell>
          <cell r="AN3">
            <v>86342</v>
          </cell>
          <cell r="AO3">
            <v>89787</v>
          </cell>
          <cell r="AP3">
            <v>89477</v>
          </cell>
          <cell r="AQ3">
            <v>91815</v>
          </cell>
          <cell r="AR3">
            <v>91128</v>
          </cell>
          <cell r="AS3">
            <v>92359</v>
          </cell>
          <cell r="AT3">
            <v>93324</v>
          </cell>
          <cell r="AU3">
            <v>94100</v>
          </cell>
          <cell r="AV3">
            <v>96963</v>
          </cell>
          <cell r="AW3">
            <v>95058</v>
          </cell>
          <cell r="AX3">
            <v>100629</v>
          </cell>
          <cell r="AY3">
            <v>264812</v>
          </cell>
          <cell r="AZ3">
            <v>272420</v>
          </cell>
          <cell r="BA3">
            <v>279783</v>
          </cell>
          <cell r="BB3">
            <v>292650</v>
          </cell>
          <cell r="BC3">
            <v>537232</v>
          </cell>
          <cell r="BD3">
            <v>1109665</v>
          </cell>
          <cell r="BE3">
            <v>98900</v>
          </cell>
          <cell r="BF3">
            <v>95389</v>
          </cell>
          <cell r="BG3">
            <v>99494</v>
          </cell>
          <cell r="BH3">
            <v>98103</v>
          </cell>
          <cell r="BI3">
            <v>99240</v>
          </cell>
          <cell r="BJ3">
            <v>98186</v>
          </cell>
          <cell r="BK3">
            <v>99940</v>
          </cell>
          <cell r="BL3">
            <v>99670</v>
          </cell>
          <cell r="BM3">
            <v>100427</v>
          </cell>
          <cell r="BN3">
            <v>104939</v>
          </cell>
          <cell r="BO3">
            <v>104033</v>
          </cell>
          <cell r="BP3">
            <v>105694</v>
          </cell>
          <cell r="BQ3">
            <v>293783</v>
          </cell>
          <cell r="BR3">
            <v>295529</v>
          </cell>
          <cell r="BS3">
            <v>300037</v>
          </cell>
          <cell r="BT3">
            <v>314666</v>
          </cell>
          <cell r="BU3">
            <v>589312</v>
          </cell>
          <cell r="BV3">
            <v>1204015</v>
          </cell>
          <cell r="BW3">
            <v>105362</v>
          </cell>
          <cell r="BX3">
            <v>102724</v>
          </cell>
          <cell r="BY3">
            <v>107215</v>
          </cell>
          <cell r="BZ3">
            <v>103991</v>
          </cell>
          <cell r="CA3">
            <v>106270</v>
          </cell>
          <cell r="CB3">
            <v>104226</v>
          </cell>
          <cell r="CC3">
            <v>107729</v>
          </cell>
          <cell r="CD3">
            <v>111237</v>
          </cell>
          <cell r="CE3">
            <v>111242</v>
          </cell>
          <cell r="CF3">
            <v>114070</v>
          </cell>
          <cell r="CG3">
            <v>112558</v>
          </cell>
          <cell r="CH3">
            <v>114699</v>
          </cell>
          <cell r="CI3">
            <v>315301</v>
          </cell>
          <cell r="CJ3">
            <v>314487</v>
          </cell>
          <cell r="CK3">
            <v>330208</v>
          </cell>
          <cell r="CL3">
            <v>341327</v>
          </cell>
          <cell r="CM3">
            <v>629788</v>
          </cell>
          <cell r="CN3">
            <v>1301323</v>
          </cell>
          <cell r="CO3">
            <v>115142</v>
          </cell>
          <cell r="CP3">
            <v>112297</v>
          </cell>
          <cell r="CQ3">
            <v>116297</v>
          </cell>
          <cell r="CR3">
            <v>115553</v>
          </cell>
          <cell r="CS3">
            <v>118802</v>
          </cell>
          <cell r="CT3">
            <v>116357</v>
          </cell>
          <cell r="CU3">
            <v>120235.86264000001</v>
          </cell>
          <cell r="CV3">
            <v>119221.36754000001</v>
          </cell>
          <cell r="CW3">
            <v>115369.76599999999</v>
          </cell>
          <cell r="CX3">
            <v>121929.81439</v>
          </cell>
          <cell r="CY3">
            <v>118854.76360999999</v>
          </cell>
          <cell r="CZ3">
            <v>123030.18646</v>
          </cell>
          <cell r="DA3">
            <v>343736</v>
          </cell>
          <cell r="DB3">
            <v>350712</v>
          </cell>
          <cell r="DC3">
            <v>354826.99618000002</v>
          </cell>
          <cell r="DD3">
            <v>363814.76445999998</v>
          </cell>
          <cell r="DE3">
            <v>629788</v>
          </cell>
          <cell r="DF3">
            <v>694448</v>
          </cell>
          <cell r="DG3">
            <v>959996</v>
          </cell>
          <cell r="DH3">
            <v>1049274.99618</v>
          </cell>
          <cell r="DI3">
            <v>1413089.76064</v>
          </cell>
          <cell r="DJ3">
            <v>122079.492</v>
          </cell>
          <cell r="DK3">
            <v>117828.431</v>
          </cell>
          <cell r="DL3">
            <v>123941.91926</v>
          </cell>
          <cell r="DM3">
            <v>120575.24781</v>
          </cell>
          <cell r="DN3">
            <v>124351.72974</v>
          </cell>
          <cell r="DO3">
            <v>121273.03</v>
          </cell>
          <cell r="DP3">
            <v>121273.03</v>
          </cell>
          <cell r="DQ3">
            <v>124457.13400000001</v>
          </cell>
          <cell r="DR3">
            <v>119982.857</v>
          </cell>
          <cell r="DS3">
            <v>125898.209</v>
          </cell>
          <cell r="DT3">
            <v>125898.209</v>
          </cell>
          <cell r="DU3">
            <v>127845.7</v>
          </cell>
          <cell r="DV3">
            <v>126212.7</v>
          </cell>
          <cell r="DW3">
            <v>129127</v>
          </cell>
          <cell r="DX3">
            <v>129127</v>
          </cell>
          <cell r="DY3">
            <v>363849.84226</v>
          </cell>
          <cell r="DZ3">
            <v>366200.00754999998</v>
          </cell>
          <cell r="EA3">
            <v>366200</v>
          </cell>
          <cell r="EB3">
            <v>370338.2</v>
          </cell>
          <cell r="EC3">
            <v>370338.2</v>
          </cell>
          <cell r="ED3">
            <v>383185.4</v>
          </cell>
          <cell r="EE3">
            <v>383185.4</v>
          </cell>
          <cell r="EF3">
            <v>730049.84981000004</v>
          </cell>
          <cell r="EG3">
            <v>730049.84981000004</v>
          </cell>
          <cell r="EH3">
            <v>1100388.04981</v>
          </cell>
          <cell r="EI3">
            <v>1100388.04981</v>
          </cell>
          <cell r="EJ3">
            <v>1483573.4498100001</v>
          </cell>
          <cell r="EK3">
            <v>1483573.4498100001</v>
          </cell>
          <cell r="EL3">
            <v>128493.315</v>
          </cell>
          <cell r="EM3">
            <v>126583.00386</v>
          </cell>
          <cell r="EN3">
            <v>134314.78599999999</v>
          </cell>
          <cell r="EO3">
            <v>128974.58199999999</v>
          </cell>
          <cell r="EP3">
            <v>127432.93399999999</v>
          </cell>
          <cell r="EQ3">
            <v>134019.478</v>
          </cell>
          <cell r="ER3">
            <v>135859.079</v>
          </cell>
          <cell r="ES3">
            <v>146338.02100000001</v>
          </cell>
          <cell r="ET3">
            <v>136940.37700000001</v>
          </cell>
          <cell r="EU3">
            <v>147169.29699999999</v>
          </cell>
          <cell r="EV3">
            <v>138056.516</v>
          </cell>
          <cell r="EW3">
            <v>150106.71900000001</v>
          </cell>
          <cell r="EX3">
            <v>140602.27100000001</v>
          </cell>
          <cell r="EY3">
            <v>148116</v>
          </cell>
          <cell r="EZ3">
            <v>138843.45199999999</v>
          </cell>
          <cell r="FA3">
            <v>152111.94</v>
          </cell>
          <cell r="FB3">
            <v>142032.31900000002</v>
          </cell>
          <cell r="FC3">
            <v>389391.10485999996</v>
          </cell>
          <cell r="FD3">
            <v>390426.99400000001</v>
          </cell>
          <cell r="FE3">
            <v>429366.397</v>
          </cell>
          <cell r="FF3">
            <v>410855.97200000001</v>
          </cell>
          <cell r="FG3">
            <v>450334.65900000004</v>
          </cell>
          <cell r="FH3">
            <v>421478.04200000002</v>
          </cell>
          <cell r="FI3">
            <v>779818.09886000003</v>
          </cell>
          <cell r="FJ3">
            <v>1209184.4958600001</v>
          </cell>
          <cell r="FK3">
            <v>1190674.0708600001</v>
          </cell>
          <cell r="FL3">
            <v>1659519.1548600001</v>
          </cell>
          <cell r="FM3">
            <v>1612152.1128600002</v>
          </cell>
          <cell r="FN3">
            <v>152765.34015999999</v>
          </cell>
          <cell r="FO3">
            <v>147628.73577</v>
          </cell>
          <cell r="FP3">
            <v>156851.61973000001</v>
          </cell>
          <cell r="FQ3">
            <v>156851.61973000001</v>
          </cell>
          <cell r="FR3">
            <v>151143.43716999999</v>
          </cell>
          <cell r="FS3">
            <v>155417.24278</v>
          </cell>
          <cell r="FT3">
            <v>153867.78047</v>
          </cell>
          <cell r="FU3">
            <v>154979.429</v>
          </cell>
          <cell r="FV3">
            <v>154489.465</v>
          </cell>
          <cell r="FW3">
            <v>155602.65099999998</v>
          </cell>
          <cell r="FX3">
            <v>157747.38200000001</v>
          </cell>
          <cell r="FY3">
            <v>155941.47099999999</v>
          </cell>
          <cell r="FZ3">
            <v>158030.04319</v>
          </cell>
          <cell r="GA3">
            <v>457245.69565999997</v>
          </cell>
          <cell r="GB3">
            <v>457245.69565999997</v>
          </cell>
          <cell r="GC3">
            <v>460428.46042000002</v>
          </cell>
          <cell r="GD3">
            <v>465071.54499999993</v>
          </cell>
          <cell r="GE3">
            <v>471718.9</v>
          </cell>
          <cell r="GF3">
            <v>471718.89619</v>
          </cell>
          <cell r="GG3">
            <v>917674.15607999999</v>
          </cell>
          <cell r="GH3">
            <v>917674.15607999999</v>
          </cell>
          <cell r="GI3">
            <v>1382745.70108</v>
          </cell>
          <cell r="GJ3">
            <v>1382745.70108</v>
          </cell>
          <cell r="GK3">
            <v>1854464.59727</v>
          </cell>
          <cell r="GL3">
            <v>1854464.6010799999</v>
          </cell>
          <cell r="GM3">
            <v>1854464.6010799999</v>
          </cell>
          <cell r="GN3">
            <v>0</v>
          </cell>
          <cell r="GO3">
            <v>300394.07592999999</v>
          </cell>
          <cell r="GP3">
            <v>0</v>
          </cell>
          <cell r="GQ3">
            <v>0</v>
          </cell>
        </row>
        <row r="4">
          <cell r="B4" t="str">
            <v>(+) Odontored (México)</v>
          </cell>
          <cell r="C4" t="str">
            <v>(+) Odontored (México)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429</v>
          </cell>
          <cell r="CT4">
            <v>121</v>
          </cell>
          <cell r="CU4">
            <v>638</v>
          </cell>
          <cell r="CV4">
            <v>885.06271000000004</v>
          </cell>
          <cell r="CW4">
            <v>707.19545000000005</v>
          </cell>
          <cell r="CX4">
            <v>699.75423999999998</v>
          </cell>
          <cell r="CY4">
            <v>702.60474999999997</v>
          </cell>
          <cell r="CZ4">
            <v>662.375</v>
          </cell>
          <cell r="DA4">
            <v>0</v>
          </cell>
          <cell r="DB4">
            <v>550</v>
          </cell>
          <cell r="DC4">
            <v>2230.2581600000003</v>
          </cell>
          <cell r="DD4">
            <v>2064.7339899999997</v>
          </cell>
          <cell r="DE4">
            <v>0</v>
          </cell>
          <cell r="DF4">
            <v>550</v>
          </cell>
          <cell r="DG4">
            <v>0</v>
          </cell>
          <cell r="DH4">
            <v>2780.2581600000003</v>
          </cell>
          <cell r="DI4">
            <v>4844.99215</v>
          </cell>
          <cell r="DJ4">
            <v>798.40099999999995</v>
          </cell>
          <cell r="DK4">
            <v>543.476</v>
          </cell>
          <cell r="DL4">
            <v>546</v>
          </cell>
          <cell r="DM4">
            <v>644.22500000000002</v>
          </cell>
          <cell r="DN4">
            <v>609.60900000000004</v>
          </cell>
          <cell r="DO4">
            <v>802.904</v>
          </cell>
          <cell r="DP4">
            <v>802.904</v>
          </cell>
          <cell r="DQ4">
            <v>779.17246</v>
          </cell>
          <cell r="DR4">
            <v>696.601</v>
          </cell>
          <cell r="DS4">
            <v>857.46799999999996</v>
          </cell>
          <cell r="DT4">
            <v>857.46799999999996</v>
          </cell>
          <cell r="DU4">
            <v>715</v>
          </cell>
          <cell r="DV4">
            <v>628</v>
          </cell>
          <cell r="DW4">
            <v>734</v>
          </cell>
          <cell r="DX4">
            <v>734</v>
          </cell>
          <cell r="DY4">
            <v>1887.877</v>
          </cell>
          <cell r="DZ4">
            <v>2056.7380000000003</v>
          </cell>
          <cell r="EA4">
            <v>2056.7380000000003</v>
          </cell>
          <cell r="EB4">
            <v>2333.2414599999997</v>
          </cell>
          <cell r="EC4">
            <v>2333.2414599999997</v>
          </cell>
          <cell r="ED4">
            <v>2077</v>
          </cell>
          <cell r="EE4">
            <v>2077</v>
          </cell>
          <cell r="EF4">
            <v>3944.6150000000002</v>
          </cell>
          <cell r="EG4">
            <v>3944.6150000000002</v>
          </cell>
          <cell r="EH4">
            <v>6277.85646</v>
          </cell>
          <cell r="EI4">
            <v>6277.85646</v>
          </cell>
          <cell r="EJ4">
            <v>8354.8564599999991</v>
          </cell>
          <cell r="EK4">
            <v>8354.8564599999991</v>
          </cell>
          <cell r="EL4">
            <v>749.09400000000005</v>
          </cell>
          <cell r="EM4">
            <v>737</v>
          </cell>
          <cell r="EN4">
            <v>692.05200000000002</v>
          </cell>
          <cell r="EO4">
            <v>801.505</v>
          </cell>
          <cell r="EP4">
            <v>938.18100000000004</v>
          </cell>
          <cell r="EQ4">
            <v>1036.1690000000001</v>
          </cell>
          <cell r="ER4">
            <v>1157.7080000000001</v>
          </cell>
          <cell r="ES4">
            <v>1199.181</v>
          </cell>
          <cell r="ET4">
            <v>1199.181</v>
          </cell>
          <cell r="EU4">
            <v>1649.153</v>
          </cell>
          <cell r="EV4">
            <v>1649.153</v>
          </cell>
          <cell r="EW4">
            <v>1553.154</v>
          </cell>
          <cell r="EX4">
            <v>1553.154</v>
          </cell>
          <cell r="EY4">
            <v>1449.3720000000001</v>
          </cell>
          <cell r="EZ4">
            <v>1449.3720000000001</v>
          </cell>
          <cell r="FA4">
            <v>1834.2239999999999</v>
          </cell>
          <cell r="FB4">
            <v>1834.2239999999999</v>
          </cell>
          <cell r="FC4">
            <v>2178.1460000000002</v>
          </cell>
          <cell r="FD4">
            <v>2775.8550000000005</v>
          </cell>
          <cell r="FE4">
            <v>4006.0420000000004</v>
          </cell>
          <cell r="FF4">
            <v>4006.0420000000004</v>
          </cell>
          <cell r="FG4">
            <v>4836.75</v>
          </cell>
          <cell r="FH4">
            <v>4836.75</v>
          </cell>
          <cell r="FI4">
            <v>4954.0010000000002</v>
          </cell>
          <cell r="FJ4">
            <v>8960.0430000000015</v>
          </cell>
          <cell r="FK4">
            <v>8960.0430000000015</v>
          </cell>
          <cell r="FL4">
            <v>13796.793000000001</v>
          </cell>
          <cell r="FM4">
            <v>13796.793000000001</v>
          </cell>
          <cell r="FN4">
            <v>1408.0114799999999</v>
          </cell>
          <cell r="FO4">
            <v>1846.2370000000001</v>
          </cell>
          <cell r="FP4">
            <v>1507.3248699999999</v>
          </cell>
          <cell r="FQ4">
            <v>1507.3248699999999</v>
          </cell>
          <cell r="FR4">
            <v>1795.8842299999999</v>
          </cell>
          <cell r="FS4">
            <v>1652.9266299999999</v>
          </cell>
          <cell r="FT4">
            <v>1551.6469100000002</v>
          </cell>
          <cell r="FU4">
            <v>1562.9843000000001</v>
          </cell>
          <cell r="FV4">
            <v>1363.396</v>
          </cell>
          <cell r="FW4">
            <v>1857.279</v>
          </cell>
          <cell r="FX4">
            <v>655.899</v>
          </cell>
          <cell r="FY4">
            <v>825.36900000000003</v>
          </cell>
          <cell r="FZ4">
            <v>164.34690000000001</v>
          </cell>
          <cell r="GA4">
            <v>4761.5733500000006</v>
          </cell>
          <cell r="GB4">
            <v>4761.5733500000006</v>
          </cell>
          <cell r="GC4">
            <v>5000.45777</v>
          </cell>
          <cell r="GD4">
            <v>4783.6592999999993</v>
          </cell>
          <cell r="GE4">
            <v>1645.6</v>
          </cell>
          <cell r="GF4">
            <v>1645.6149</v>
          </cell>
          <cell r="GG4">
            <v>9762.0311199999996</v>
          </cell>
          <cell r="GH4">
            <v>9762.0311199999996</v>
          </cell>
          <cell r="GI4">
            <v>14545.690419999999</v>
          </cell>
          <cell r="GJ4">
            <v>14545.690419999999</v>
          </cell>
          <cell r="GK4">
            <v>16191.305319999999</v>
          </cell>
          <cell r="GL4">
            <v>16191.290419999999</v>
          </cell>
          <cell r="GM4">
            <v>16191.290419999999</v>
          </cell>
          <cell r="GN4">
            <v>0</v>
          </cell>
          <cell r="GO4">
            <v>3254.2484800000002</v>
          </cell>
          <cell r="GP4">
            <v>0</v>
          </cell>
          <cell r="GQ4">
            <v>0</v>
          </cell>
        </row>
        <row r="5">
          <cell r="B5" t="str">
            <v>(+) Receita de vendas de bens e serviços</v>
          </cell>
          <cell r="C5" t="str">
            <v>(+) Sales of services and products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1028</v>
          </cell>
          <cell r="T5">
            <v>1195</v>
          </cell>
          <cell r="U5">
            <v>991</v>
          </cell>
          <cell r="V5">
            <v>1059</v>
          </cell>
          <cell r="W5">
            <v>1546</v>
          </cell>
          <cell r="X5">
            <v>1201</v>
          </cell>
          <cell r="Y5">
            <v>1134</v>
          </cell>
          <cell r="Z5">
            <v>2039</v>
          </cell>
          <cell r="AA5">
            <v>2144</v>
          </cell>
          <cell r="AB5">
            <v>876</v>
          </cell>
          <cell r="AC5">
            <v>1329</v>
          </cell>
          <cell r="AD5">
            <v>2558</v>
          </cell>
          <cell r="AE5">
            <v>3020</v>
          </cell>
          <cell r="AF5">
            <v>6907</v>
          </cell>
          <cell r="AG5">
            <v>1574</v>
          </cell>
          <cell r="AH5">
            <v>1417</v>
          </cell>
          <cell r="AI5">
            <v>1436</v>
          </cell>
          <cell r="AJ5">
            <v>1251</v>
          </cell>
          <cell r="AK5">
            <v>2991</v>
          </cell>
          <cell r="AL5">
            <v>5678</v>
          </cell>
          <cell r="AM5">
            <v>341</v>
          </cell>
          <cell r="AN5">
            <v>636</v>
          </cell>
          <cell r="AO5">
            <v>415</v>
          </cell>
          <cell r="AP5">
            <v>457</v>
          </cell>
          <cell r="AQ5">
            <v>439</v>
          </cell>
          <cell r="AR5">
            <v>374</v>
          </cell>
          <cell r="AS5">
            <v>459</v>
          </cell>
          <cell r="AT5">
            <v>411</v>
          </cell>
          <cell r="AU5">
            <v>487</v>
          </cell>
          <cell r="AV5">
            <v>452.7</v>
          </cell>
          <cell r="AW5">
            <v>382.5</v>
          </cell>
          <cell r="AX5">
            <v>293.10000000000002</v>
          </cell>
          <cell r="AY5">
            <v>1392</v>
          </cell>
          <cell r="AZ5">
            <v>1270</v>
          </cell>
          <cell r="BA5">
            <v>1357</v>
          </cell>
          <cell r="BB5">
            <v>1128.3000000000002</v>
          </cell>
          <cell r="BC5">
            <v>2662</v>
          </cell>
          <cell r="BD5">
            <v>5147.3</v>
          </cell>
          <cell r="BE5">
            <v>615.01</v>
          </cell>
          <cell r="BF5">
            <v>742.01</v>
          </cell>
          <cell r="BG5">
            <v>496.00200000000001</v>
          </cell>
          <cell r="BH5">
            <v>857</v>
          </cell>
          <cell r="BI5">
            <v>431</v>
          </cell>
          <cell r="BJ5">
            <v>408</v>
          </cell>
          <cell r="BK5">
            <v>495</v>
          </cell>
          <cell r="BL5">
            <v>738.2</v>
          </cell>
          <cell r="BM5">
            <v>432</v>
          </cell>
          <cell r="BN5">
            <v>577</v>
          </cell>
          <cell r="BO5">
            <v>829</v>
          </cell>
          <cell r="BP5">
            <v>331</v>
          </cell>
          <cell r="BQ5">
            <v>1853.0219999999999</v>
          </cell>
          <cell r="BR5">
            <v>1696</v>
          </cell>
          <cell r="BS5">
            <v>1665.2</v>
          </cell>
          <cell r="BT5">
            <v>1737</v>
          </cell>
          <cell r="BU5">
            <v>3549.0219999999999</v>
          </cell>
          <cell r="BV5">
            <v>6951.2219999999998</v>
          </cell>
          <cell r="BW5">
            <v>544</v>
          </cell>
          <cell r="BX5">
            <v>837</v>
          </cell>
          <cell r="BY5">
            <v>437</v>
          </cell>
          <cell r="BZ5">
            <v>408</v>
          </cell>
          <cell r="CA5">
            <v>573</v>
          </cell>
          <cell r="CB5">
            <v>584</v>
          </cell>
          <cell r="CC5">
            <v>942</v>
          </cell>
          <cell r="CD5">
            <v>573</v>
          </cell>
          <cell r="CE5">
            <v>660</v>
          </cell>
          <cell r="CF5">
            <v>679</v>
          </cell>
          <cell r="CG5">
            <v>658</v>
          </cell>
          <cell r="CH5">
            <v>711</v>
          </cell>
          <cell r="CI5">
            <v>1818</v>
          </cell>
          <cell r="CJ5">
            <v>1565</v>
          </cell>
          <cell r="CK5">
            <v>2175</v>
          </cell>
          <cell r="CL5">
            <v>2048</v>
          </cell>
          <cell r="CM5">
            <v>3383</v>
          </cell>
          <cell r="CN5">
            <v>7606</v>
          </cell>
          <cell r="CO5">
            <v>806</v>
          </cell>
          <cell r="CP5">
            <v>801</v>
          </cell>
          <cell r="CQ5">
            <v>515</v>
          </cell>
          <cell r="CR5">
            <v>1127</v>
          </cell>
          <cell r="CS5">
            <v>681</v>
          </cell>
          <cell r="CT5">
            <v>646</v>
          </cell>
          <cell r="CU5">
            <v>734.64176999999995</v>
          </cell>
          <cell r="CV5">
            <v>690.01945000000001</v>
          </cell>
          <cell r="CW5">
            <v>640.34299999999996</v>
          </cell>
          <cell r="CX5">
            <v>681.31374000000005</v>
          </cell>
          <cell r="CY5">
            <v>841.44449999999995</v>
          </cell>
          <cell r="CZ5">
            <v>713.36699999999996</v>
          </cell>
          <cell r="DA5">
            <v>2122</v>
          </cell>
          <cell r="DB5">
            <v>2454</v>
          </cell>
          <cell r="DC5">
            <v>2065.0042199999998</v>
          </cell>
          <cell r="DD5">
            <v>2236.1252400000003</v>
          </cell>
          <cell r="DE5">
            <v>3383</v>
          </cell>
          <cell r="DF5">
            <v>4576</v>
          </cell>
          <cell r="DG5">
            <v>5558</v>
          </cell>
          <cell r="DH5">
            <v>6641.0042199999998</v>
          </cell>
          <cell r="DI5">
            <v>8877.1294600000001</v>
          </cell>
          <cell r="DJ5">
            <v>838.03899999999999</v>
          </cell>
          <cell r="DK5">
            <v>943.95309999999995</v>
          </cell>
          <cell r="DL5">
            <v>919.83123000000001</v>
          </cell>
          <cell r="DM5">
            <v>830.39733000000001</v>
          </cell>
          <cell r="DN5">
            <v>896</v>
          </cell>
          <cell r="DO5">
            <v>860.90111999999999</v>
          </cell>
          <cell r="DP5">
            <v>860.90111999999999</v>
          </cell>
          <cell r="DQ5">
            <v>967.16300000000001</v>
          </cell>
          <cell r="DR5">
            <v>914.71299999999997</v>
          </cell>
          <cell r="DS5">
            <v>936.33299999999997</v>
          </cell>
          <cell r="DT5">
            <v>936.33299999999997</v>
          </cell>
          <cell r="DU5">
            <v>1033</v>
          </cell>
          <cell r="DV5">
            <v>846</v>
          </cell>
          <cell r="DW5">
            <v>980</v>
          </cell>
          <cell r="DX5">
            <v>980</v>
          </cell>
          <cell r="DY5">
            <v>2701.8233300000002</v>
          </cell>
          <cell r="DZ5">
            <v>2587.2984500000002</v>
          </cell>
          <cell r="EA5">
            <v>2587.2984500000002</v>
          </cell>
          <cell r="EB5">
            <v>2818.2089999999998</v>
          </cell>
          <cell r="EC5">
            <v>2818.2089999999998</v>
          </cell>
          <cell r="ED5">
            <v>2859</v>
          </cell>
          <cell r="EE5">
            <v>2859</v>
          </cell>
          <cell r="EF5">
            <v>5289.1217800000004</v>
          </cell>
          <cell r="EG5">
            <v>5289.1217800000004</v>
          </cell>
          <cell r="EH5">
            <v>8107.3307800000002</v>
          </cell>
          <cell r="EI5">
            <v>8107.3307800000002</v>
          </cell>
          <cell r="EJ5">
            <v>10966.33078</v>
          </cell>
          <cell r="EK5">
            <v>10966.33078</v>
          </cell>
          <cell r="EL5">
            <v>1117.826</v>
          </cell>
          <cell r="EM5">
            <v>1311</v>
          </cell>
          <cell r="EN5">
            <v>1190.973</v>
          </cell>
          <cell r="EO5">
            <v>1061.6759999999999</v>
          </cell>
          <cell r="EP5">
            <v>1102.1990000000001</v>
          </cell>
          <cell r="EQ5">
            <v>1125.9880000000001</v>
          </cell>
          <cell r="ER5">
            <v>1029.3389999999999</v>
          </cell>
          <cell r="ES5">
            <v>1020.333</v>
          </cell>
          <cell r="ET5">
            <v>1020.333</v>
          </cell>
          <cell r="EU5">
            <v>969.16899999999998</v>
          </cell>
          <cell r="EV5">
            <v>969.16899999999998</v>
          </cell>
          <cell r="EW5">
            <v>1068.9660000000001</v>
          </cell>
          <cell r="EX5">
            <v>1068.9660000000001</v>
          </cell>
          <cell r="EY5">
            <v>1032.0260000000001</v>
          </cell>
          <cell r="EZ5">
            <v>1032.0260000000001</v>
          </cell>
          <cell r="FA5">
            <v>984.39499999999998</v>
          </cell>
          <cell r="FB5">
            <v>984.39499999999998</v>
          </cell>
          <cell r="FC5">
            <v>3619.799</v>
          </cell>
          <cell r="FD5">
            <v>3289.8630000000003</v>
          </cell>
          <cell r="FE5">
            <v>3018.8409999999999</v>
          </cell>
          <cell r="FF5">
            <v>3018.8409999999999</v>
          </cell>
          <cell r="FG5">
            <v>3085.3870000000002</v>
          </cell>
          <cell r="FH5">
            <v>3085.3870000000002</v>
          </cell>
          <cell r="FI5">
            <v>6909.6620000000003</v>
          </cell>
          <cell r="FJ5">
            <v>9928.5030000000006</v>
          </cell>
          <cell r="FK5">
            <v>9928.5030000000006</v>
          </cell>
          <cell r="FL5">
            <v>13013.890000000001</v>
          </cell>
          <cell r="FM5">
            <v>13013.890000000001</v>
          </cell>
          <cell r="FN5">
            <v>1317.5485699999999</v>
          </cell>
          <cell r="FO5">
            <v>1399.2997600000001</v>
          </cell>
          <cell r="FP5">
            <v>1344.5272600000001</v>
          </cell>
          <cell r="FQ5">
            <v>1344.5272600000001</v>
          </cell>
          <cell r="FR5">
            <v>1364.6897100000001</v>
          </cell>
          <cell r="FS5">
            <v>1467.29574</v>
          </cell>
          <cell r="FT5">
            <v>1426.5652499999999</v>
          </cell>
          <cell r="FU5">
            <v>1365.6669999999999</v>
          </cell>
          <cell r="FV5">
            <v>1475.2090000000001</v>
          </cell>
          <cell r="FW5">
            <v>1262.451</v>
          </cell>
          <cell r="FX5">
            <v>1448.3130000000001</v>
          </cell>
          <cell r="FY5">
            <v>1526.9829999999999</v>
          </cell>
          <cell r="FZ5">
            <v>1246.7480399999999</v>
          </cell>
          <cell r="GA5">
            <v>4061.3755899999996</v>
          </cell>
          <cell r="GB5">
            <v>4061.3755899999996</v>
          </cell>
          <cell r="GC5">
            <v>4258.5506999999998</v>
          </cell>
          <cell r="GD5">
            <v>4103.3270000000002</v>
          </cell>
          <cell r="GE5">
            <v>4222</v>
          </cell>
          <cell r="GF5">
            <v>4222.0440400000007</v>
          </cell>
          <cell r="GG5">
            <v>8319.9262899999994</v>
          </cell>
          <cell r="GH5">
            <v>8319.9262899999994</v>
          </cell>
          <cell r="GI5">
            <v>12423.253290000001</v>
          </cell>
          <cell r="GJ5">
            <v>12423.253290000001</v>
          </cell>
          <cell r="GK5">
            <v>16645.297330000001</v>
          </cell>
          <cell r="GL5">
            <v>16645.253290000001</v>
          </cell>
          <cell r="GM5">
            <v>16645.253290000001</v>
          </cell>
          <cell r="GN5">
            <v>0</v>
          </cell>
          <cell r="GO5">
            <v>2716.8483299999998</v>
          </cell>
          <cell r="GP5">
            <v>0</v>
          </cell>
          <cell r="GQ5">
            <v>0</v>
          </cell>
        </row>
        <row r="6">
          <cell r="B6" t="str">
            <v>Variação das provisões técnicas</v>
          </cell>
          <cell r="C6" t="str">
            <v>Change in technical reserves</v>
          </cell>
          <cell r="D6">
            <v>-956</v>
          </cell>
          <cell r="E6">
            <v>-1420</v>
          </cell>
          <cell r="F6">
            <v>-2181</v>
          </cell>
          <cell r="G6">
            <v>-182</v>
          </cell>
          <cell r="H6">
            <v>-241</v>
          </cell>
          <cell r="I6">
            <v>-2825</v>
          </cell>
          <cell r="J6">
            <v>-880</v>
          </cell>
          <cell r="K6">
            <v>-349</v>
          </cell>
          <cell r="L6">
            <v>-381</v>
          </cell>
          <cell r="M6">
            <v>-423</v>
          </cell>
          <cell r="N6">
            <v>-659</v>
          </cell>
          <cell r="O6">
            <v>-27</v>
          </cell>
          <cell r="P6">
            <v>-453</v>
          </cell>
          <cell r="Q6">
            <v>-309</v>
          </cell>
          <cell r="R6">
            <v>246</v>
          </cell>
          <cell r="S6">
            <v>-511</v>
          </cell>
          <cell r="T6">
            <v>-156</v>
          </cell>
          <cell r="U6">
            <v>-862</v>
          </cell>
          <cell r="V6">
            <v>-388</v>
          </cell>
          <cell r="W6">
            <v>33901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K6">
            <v>0</v>
          </cell>
          <cell r="GL6">
            <v>0</v>
          </cell>
          <cell r="GM6">
            <v>0</v>
          </cell>
          <cell r="GN6">
            <v>0</v>
          </cell>
          <cell r="GO6">
            <v>0</v>
          </cell>
          <cell r="GP6">
            <v>0</v>
          </cell>
          <cell r="GQ6">
            <v>0</v>
          </cell>
        </row>
        <row r="7">
          <cell r="B7" t="str">
            <v>Receita operacional bruta (ROB)</v>
          </cell>
          <cell r="C7" t="str">
            <v>Gross operating revenue</v>
          </cell>
          <cell r="D7">
            <v>93419</v>
          </cell>
          <cell r="E7">
            <v>119670</v>
          </cell>
          <cell r="F7">
            <v>147819</v>
          </cell>
          <cell r="G7">
            <v>42667</v>
          </cell>
          <cell r="H7">
            <v>44528</v>
          </cell>
          <cell r="I7">
            <v>47633</v>
          </cell>
          <cell r="J7">
            <v>53968</v>
          </cell>
          <cell r="K7">
            <v>60550</v>
          </cell>
          <cell r="L7">
            <v>65914</v>
          </cell>
          <cell r="M7">
            <v>68569</v>
          </cell>
          <cell r="N7">
            <v>74104</v>
          </cell>
          <cell r="O7">
            <v>75298</v>
          </cell>
          <cell r="P7">
            <v>79498</v>
          </cell>
          <cell r="Q7">
            <v>85692</v>
          </cell>
          <cell r="R7">
            <v>90189</v>
          </cell>
          <cell r="S7">
            <v>91485</v>
          </cell>
          <cell r="T7">
            <v>98572</v>
          </cell>
          <cell r="U7">
            <v>103817</v>
          </cell>
          <cell r="V7">
            <v>105590</v>
          </cell>
          <cell r="W7">
            <v>177022</v>
          </cell>
          <cell r="X7">
            <v>171225</v>
          </cell>
          <cell r="Y7">
            <v>182526</v>
          </cell>
          <cell r="Z7">
            <v>194816</v>
          </cell>
          <cell r="AA7">
            <v>202534</v>
          </cell>
          <cell r="AB7">
            <v>209987</v>
          </cell>
          <cell r="AC7">
            <v>222671</v>
          </cell>
          <cell r="AD7">
            <v>233309</v>
          </cell>
          <cell r="AE7">
            <v>412521</v>
          </cell>
          <cell r="AF7">
            <v>868501</v>
          </cell>
          <cell r="AG7">
            <v>238974</v>
          </cell>
          <cell r="AH7">
            <v>245094</v>
          </cell>
          <cell r="AI7">
            <v>253113</v>
          </cell>
          <cell r="AJ7">
            <v>258041</v>
          </cell>
          <cell r="AK7">
            <v>484068</v>
          </cell>
          <cell r="AL7">
            <v>995222</v>
          </cell>
          <cell r="AM7">
            <v>89024</v>
          </cell>
          <cell r="AN7">
            <v>86978</v>
          </cell>
          <cell r="AO7">
            <v>90202</v>
          </cell>
          <cell r="AP7">
            <v>89934</v>
          </cell>
          <cell r="AQ7">
            <v>92254</v>
          </cell>
          <cell r="AR7">
            <v>91502</v>
          </cell>
          <cell r="AS7">
            <v>92818</v>
          </cell>
          <cell r="AT7">
            <v>93735</v>
          </cell>
          <cell r="AU7">
            <v>94587</v>
          </cell>
          <cell r="AV7">
            <v>97415.7</v>
          </cell>
          <cell r="AW7">
            <v>95440.5</v>
          </cell>
          <cell r="AX7">
            <v>100922.1</v>
          </cell>
          <cell r="AY7">
            <v>266204</v>
          </cell>
          <cell r="AZ7">
            <v>273690</v>
          </cell>
          <cell r="BA7">
            <v>281140</v>
          </cell>
          <cell r="BB7">
            <v>293778.3</v>
          </cell>
          <cell r="BC7">
            <v>539894</v>
          </cell>
          <cell r="BD7">
            <v>1114812.3</v>
          </cell>
          <cell r="BE7">
            <v>99515.01</v>
          </cell>
          <cell r="BF7">
            <v>96131.01</v>
          </cell>
          <cell r="BG7">
            <v>99990.001999999993</v>
          </cell>
          <cell r="BH7">
            <v>98960</v>
          </cell>
          <cell r="BI7">
            <v>99671</v>
          </cell>
          <cell r="BJ7">
            <v>98594</v>
          </cell>
          <cell r="BK7">
            <v>100435</v>
          </cell>
          <cell r="BL7">
            <v>100408.2</v>
          </cell>
          <cell r="BM7">
            <v>100859</v>
          </cell>
          <cell r="BN7">
            <v>105516</v>
          </cell>
          <cell r="BO7">
            <v>104862</v>
          </cell>
          <cell r="BP7">
            <v>106025</v>
          </cell>
          <cell r="BQ7">
            <v>295636.022</v>
          </cell>
          <cell r="BR7">
            <v>297225</v>
          </cell>
          <cell r="BS7">
            <v>301702.2</v>
          </cell>
          <cell r="BT7">
            <v>316403</v>
          </cell>
          <cell r="BU7">
            <v>592861.022</v>
          </cell>
          <cell r="BV7">
            <v>1210966.2220000001</v>
          </cell>
          <cell r="BW7">
            <v>105906</v>
          </cell>
          <cell r="BX7">
            <v>103561</v>
          </cell>
          <cell r="BY7">
            <v>107652</v>
          </cell>
          <cell r="BZ7">
            <v>104399</v>
          </cell>
          <cell r="CA7">
            <v>106843</v>
          </cell>
          <cell r="CB7">
            <v>104810</v>
          </cell>
          <cell r="CC7">
            <v>108671</v>
          </cell>
          <cell r="CD7">
            <v>111810</v>
          </cell>
          <cell r="CE7">
            <v>111902</v>
          </cell>
          <cell r="CF7">
            <v>114749</v>
          </cell>
          <cell r="CG7">
            <v>113216</v>
          </cell>
          <cell r="CH7">
            <v>115410</v>
          </cell>
          <cell r="CI7">
            <v>317119</v>
          </cell>
          <cell r="CJ7">
            <v>316052</v>
          </cell>
          <cell r="CK7">
            <v>332383</v>
          </cell>
          <cell r="CL7">
            <v>343375</v>
          </cell>
          <cell r="CM7">
            <v>633171</v>
          </cell>
          <cell r="CN7">
            <v>1308929</v>
          </cell>
          <cell r="CO7">
            <v>115948</v>
          </cell>
          <cell r="CP7">
            <v>113098</v>
          </cell>
          <cell r="CQ7">
            <v>116812</v>
          </cell>
          <cell r="CR7">
            <v>116680</v>
          </cell>
          <cell r="CS7">
            <v>119912</v>
          </cell>
          <cell r="CT7">
            <v>117124</v>
          </cell>
          <cell r="CU7">
            <v>121608.50441000001</v>
          </cell>
          <cell r="CV7">
            <v>120796.44970000001</v>
          </cell>
          <cell r="CW7">
            <v>116717.30444999998</v>
          </cell>
          <cell r="CX7">
            <v>123310.88236999999</v>
          </cell>
          <cell r="CY7">
            <v>120398.81285999999</v>
          </cell>
          <cell r="CZ7">
            <v>124405.92846</v>
          </cell>
          <cell r="DA7">
            <v>345858</v>
          </cell>
          <cell r="DB7">
            <v>353716</v>
          </cell>
          <cell r="DC7">
            <v>359122.25856000005</v>
          </cell>
          <cell r="DD7">
            <v>368115.62368999998</v>
          </cell>
          <cell r="DE7">
            <v>633171</v>
          </cell>
          <cell r="DF7">
            <v>699574</v>
          </cell>
          <cell r="DG7">
            <v>965554</v>
          </cell>
          <cell r="DH7">
            <v>1058696.25856</v>
          </cell>
          <cell r="DI7">
            <v>1426811.88225</v>
          </cell>
          <cell r="DJ7">
            <v>123715.932</v>
          </cell>
          <cell r="DK7">
            <v>119315.86009999999</v>
          </cell>
          <cell r="DL7">
            <v>125407.75048999999</v>
          </cell>
          <cell r="DM7">
            <v>122049.87014000001</v>
          </cell>
          <cell r="DN7">
            <v>125857.33873999999</v>
          </cell>
          <cell r="DO7">
            <v>122936.83511999999</v>
          </cell>
          <cell r="DP7">
            <v>122936.83511999999</v>
          </cell>
          <cell r="DQ7">
            <v>126203.46946000001</v>
          </cell>
          <cell r="DR7">
            <v>121594.171</v>
          </cell>
          <cell r="DS7">
            <v>127692.01</v>
          </cell>
          <cell r="DT7">
            <v>127692.01</v>
          </cell>
          <cell r="DU7">
            <v>129593.7</v>
          </cell>
          <cell r="DV7">
            <v>127686.7</v>
          </cell>
          <cell r="DW7">
            <v>130841</v>
          </cell>
          <cell r="DX7">
            <v>130841</v>
          </cell>
          <cell r="DY7">
            <v>368439.54258999997</v>
          </cell>
          <cell r="DZ7">
            <v>370844.04399999999</v>
          </cell>
          <cell r="EA7">
            <v>370844.03645000001</v>
          </cell>
          <cell r="EB7">
            <v>375489.65045999998</v>
          </cell>
          <cell r="EC7">
            <v>375489.65045999998</v>
          </cell>
          <cell r="ED7">
            <v>388121.4</v>
          </cell>
          <cell r="EE7">
            <v>388121.4</v>
          </cell>
          <cell r="EF7">
            <v>739283.58659000008</v>
          </cell>
          <cell r="EG7">
            <v>739283.58659000008</v>
          </cell>
          <cell r="EH7">
            <v>1114773.2370499999</v>
          </cell>
          <cell r="EI7">
            <v>1114773.2370499999</v>
          </cell>
          <cell r="EJ7">
            <v>1502894.63705</v>
          </cell>
          <cell r="EK7">
            <v>1502894.63705</v>
          </cell>
          <cell r="EL7">
            <v>130360.235</v>
          </cell>
          <cell r="EM7">
            <v>128631.00386</v>
          </cell>
          <cell r="EN7">
            <v>136197.81099999999</v>
          </cell>
          <cell r="EO7">
            <v>130837.76300000001</v>
          </cell>
          <cell r="EP7">
            <v>129473.31399999998</v>
          </cell>
          <cell r="EQ7">
            <v>136181.63500000001</v>
          </cell>
          <cell r="ER7">
            <v>138046.12600000002</v>
          </cell>
          <cell r="ES7">
            <v>148557.53500000003</v>
          </cell>
          <cell r="ET7">
            <v>139159.89100000003</v>
          </cell>
          <cell r="EU7">
            <v>149787.61899999998</v>
          </cell>
          <cell r="EV7">
            <v>140674.83799999999</v>
          </cell>
          <cell r="EW7">
            <v>152728.83900000001</v>
          </cell>
          <cell r="EX7">
            <v>143224.391</v>
          </cell>
          <cell r="EY7">
            <v>150597.39800000002</v>
          </cell>
          <cell r="EZ7">
            <v>141324.85</v>
          </cell>
          <cell r="FA7">
            <v>154930.55899999998</v>
          </cell>
          <cell r="FB7">
            <v>144850.93799999999</v>
          </cell>
          <cell r="FC7">
            <v>395189.04985999997</v>
          </cell>
          <cell r="FD7">
            <v>396492.712</v>
          </cell>
          <cell r="FE7">
            <v>436391.28</v>
          </cell>
          <cell r="FF7">
            <v>417880.85500000004</v>
          </cell>
          <cell r="FG7">
            <v>458256.79600000003</v>
          </cell>
          <cell r="FH7">
            <v>429400.179</v>
          </cell>
          <cell r="FI7">
            <v>791681.76186000009</v>
          </cell>
          <cell r="FJ7">
            <v>1228073.0418600002</v>
          </cell>
          <cell r="FK7">
            <v>1209562.6168600002</v>
          </cell>
          <cell r="FL7">
            <v>1686329.8378600001</v>
          </cell>
          <cell r="FM7">
            <v>1638962.7958600002</v>
          </cell>
          <cell r="FN7">
            <v>155490.90020999999</v>
          </cell>
          <cell r="FO7">
            <v>150874.27252999999</v>
          </cell>
          <cell r="FP7">
            <v>159703.47186000002</v>
          </cell>
          <cell r="FQ7">
            <v>159703.47186000002</v>
          </cell>
          <cell r="FR7">
            <v>154304.01110999999</v>
          </cell>
          <cell r="FS7">
            <v>158537.46515</v>
          </cell>
          <cell r="FT7">
            <v>156845.99263000002</v>
          </cell>
          <cell r="FU7">
            <v>157908.0803</v>
          </cell>
          <cell r="FV7">
            <v>157328.07</v>
          </cell>
          <cell r="FW7">
            <v>158722.38099999999</v>
          </cell>
          <cell r="FX7">
            <v>159851.59400000001</v>
          </cell>
          <cell r="FY7">
            <v>158293.823</v>
          </cell>
          <cell r="FZ7">
            <v>159441.13813000001</v>
          </cell>
          <cell r="GA7">
            <v>466068.6446</v>
          </cell>
          <cell r="GB7">
            <v>466068.6446</v>
          </cell>
          <cell r="GC7">
            <v>469687.46889000002</v>
          </cell>
          <cell r="GD7">
            <v>473958.53129999992</v>
          </cell>
          <cell r="GE7">
            <v>477586.5</v>
          </cell>
          <cell r="GF7">
            <v>477586.55512999999</v>
          </cell>
          <cell r="GG7">
            <v>935756.11349000002</v>
          </cell>
          <cell r="GH7">
            <v>935756.11349000002</v>
          </cell>
          <cell r="GI7">
            <v>1409714.6447899998</v>
          </cell>
          <cell r="GJ7">
            <v>1409714.6447899998</v>
          </cell>
          <cell r="GK7">
            <v>1887301.19992</v>
          </cell>
          <cell r="GL7">
            <v>1887301.1447899998</v>
          </cell>
          <cell r="GM7">
            <v>1887301.1447899998</v>
          </cell>
          <cell r="GN7">
            <v>0</v>
          </cell>
          <cell r="GO7">
            <v>306365.17274000001</v>
          </cell>
          <cell r="GP7">
            <v>0</v>
          </cell>
          <cell r="GQ7">
            <v>0</v>
          </cell>
        </row>
        <row r="8">
          <cell r="B8" t="str">
            <v>(-) Tributos diretos de operações com planos de assistência à saúde</v>
          </cell>
          <cell r="C8" t="str">
            <v>(-) Direct taxes on dental care operations</v>
          </cell>
          <cell r="D8">
            <v>3005</v>
          </cell>
          <cell r="E8">
            <v>3862</v>
          </cell>
          <cell r="F8">
            <v>4823</v>
          </cell>
          <cell r="G8">
            <v>1385</v>
          </cell>
          <cell r="H8">
            <v>1473</v>
          </cell>
          <cell r="I8">
            <v>1716</v>
          </cell>
          <cell r="J8">
            <v>1824</v>
          </cell>
          <cell r="K8">
            <v>2067</v>
          </cell>
          <cell r="L8">
            <v>2177</v>
          </cell>
          <cell r="M8">
            <v>2574</v>
          </cell>
          <cell r="N8">
            <v>3211</v>
          </cell>
          <cell r="O8">
            <v>2923</v>
          </cell>
          <cell r="P8">
            <v>3170</v>
          </cell>
          <cell r="Q8">
            <v>3037</v>
          </cell>
          <cell r="R8">
            <v>3342</v>
          </cell>
          <cell r="S8">
            <v>3804</v>
          </cell>
          <cell r="T8">
            <v>4057</v>
          </cell>
          <cell r="U8">
            <v>3948</v>
          </cell>
          <cell r="V8">
            <v>3928</v>
          </cell>
          <cell r="W8">
            <v>5721</v>
          </cell>
          <cell r="X8">
            <v>5264</v>
          </cell>
          <cell r="Y8">
            <v>6386</v>
          </cell>
          <cell r="Z8">
            <v>6963</v>
          </cell>
          <cell r="AA8">
            <v>7176</v>
          </cell>
          <cell r="AB8">
            <v>6700</v>
          </cell>
          <cell r="AC8">
            <v>6792</v>
          </cell>
          <cell r="AD8">
            <v>7550</v>
          </cell>
          <cell r="AE8">
            <v>13876</v>
          </cell>
          <cell r="AF8">
            <v>28218</v>
          </cell>
          <cell r="AG8">
            <v>8926</v>
          </cell>
          <cell r="AH8">
            <v>7782</v>
          </cell>
          <cell r="AI8">
            <v>8093</v>
          </cell>
          <cell r="AJ8">
            <v>7964</v>
          </cell>
          <cell r="AK8">
            <v>16708</v>
          </cell>
          <cell r="AL8">
            <v>32765</v>
          </cell>
          <cell r="AM8">
            <v>2946</v>
          </cell>
          <cell r="AN8">
            <v>3218</v>
          </cell>
          <cell r="AO8">
            <v>3241</v>
          </cell>
          <cell r="AP8">
            <v>3117</v>
          </cell>
          <cell r="AQ8">
            <v>2956</v>
          </cell>
          <cell r="AR8">
            <v>2769</v>
          </cell>
          <cell r="AS8">
            <v>3000</v>
          </cell>
          <cell r="AT8">
            <v>3109</v>
          </cell>
          <cell r="AU8">
            <v>3113</v>
          </cell>
          <cell r="AV8">
            <v>3447</v>
          </cell>
          <cell r="AW8">
            <v>3284</v>
          </cell>
          <cell r="AX8">
            <v>3221</v>
          </cell>
          <cell r="AY8">
            <v>9405</v>
          </cell>
          <cell r="AZ8">
            <v>8842</v>
          </cell>
          <cell r="BA8">
            <v>9222</v>
          </cell>
          <cell r="BB8">
            <v>9952</v>
          </cell>
          <cell r="BC8">
            <v>18247</v>
          </cell>
          <cell r="BD8">
            <v>37421</v>
          </cell>
          <cell r="BE8">
            <v>3354</v>
          </cell>
          <cell r="BF8">
            <v>3824</v>
          </cell>
          <cell r="BG8">
            <v>3926</v>
          </cell>
          <cell r="BH8">
            <v>4265</v>
          </cell>
          <cell r="BI8">
            <v>3957</v>
          </cell>
          <cell r="BJ8">
            <v>3853</v>
          </cell>
          <cell r="BK8">
            <v>3707</v>
          </cell>
          <cell r="BL8">
            <v>3918</v>
          </cell>
          <cell r="BM8">
            <v>3878</v>
          </cell>
          <cell r="BN8">
            <v>3579</v>
          </cell>
          <cell r="BO8">
            <v>3783</v>
          </cell>
          <cell r="BP8">
            <v>4351</v>
          </cell>
          <cell r="BQ8">
            <v>11104</v>
          </cell>
          <cell r="BR8">
            <v>12075</v>
          </cell>
          <cell r="BS8">
            <v>11503</v>
          </cell>
          <cell r="BT8">
            <v>11713</v>
          </cell>
          <cell r="BU8">
            <v>23179</v>
          </cell>
          <cell r="BV8">
            <v>46395</v>
          </cell>
          <cell r="BW8">
            <v>4419</v>
          </cell>
          <cell r="BX8">
            <v>4424</v>
          </cell>
          <cell r="BY8">
            <v>4325</v>
          </cell>
          <cell r="BZ8">
            <v>4482</v>
          </cell>
          <cell r="CA8">
            <v>3915</v>
          </cell>
          <cell r="CB8">
            <v>3467</v>
          </cell>
          <cell r="CC8">
            <v>4600</v>
          </cell>
          <cell r="CD8">
            <v>3712</v>
          </cell>
          <cell r="CE8">
            <v>4084</v>
          </cell>
          <cell r="CF8">
            <v>4171</v>
          </cell>
          <cell r="CG8">
            <v>3713</v>
          </cell>
          <cell r="CH8">
            <v>4987</v>
          </cell>
          <cell r="CI8">
            <v>13168</v>
          </cell>
          <cell r="CJ8">
            <v>11864</v>
          </cell>
          <cell r="CK8">
            <v>12396</v>
          </cell>
          <cell r="CL8">
            <v>12871</v>
          </cell>
          <cell r="CM8">
            <v>25032</v>
          </cell>
          <cell r="CN8">
            <v>50299</v>
          </cell>
          <cell r="CO8">
            <v>4003</v>
          </cell>
          <cell r="CP8">
            <v>4739</v>
          </cell>
          <cell r="CQ8">
            <v>5328</v>
          </cell>
          <cell r="CR8">
            <v>4042</v>
          </cell>
          <cell r="CS8">
            <v>4308</v>
          </cell>
          <cell r="CT8">
            <v>4094</v>
          </cell>
          <cell r="CU8">
            <v>4195.9321200000004</v>
          </cell>
          <cell r="CV8">
            <v>3544.8295199999998</v>
          </cell>
          <cell r="CW8">
            <v>4433.24</v>
          </cell>
          <cell r="CX8">
            <v>4257.3329700000004</v>
          </cell>
          <cell r="CY8">
            <v>5035.6209200000003</v>
          </cell>
          <cell r="CZ8">
            <v>4678.4595200000003</v>
          </cell>
          <cell r="DA8">
            <v>14070</v>
          </cell>
          <cell r="DB8">
            <v>12444</v>
          </cell>
          <cell r="DC8">
            <v>12174.00164</v>
          </cell>
          <cell r="DD8">
            <v>13971.413410000001</v>
          </cell>
          <cell r="DE8">
            <v>25032</v>
          </cell>
          <cell r="DF8">
            <v>26514</v>
          </cell>
          <cell r="DG8">
            <v>37428</v>
          </cell>
          <cell r="DH8">
            <v>38688.001640000002</v>
          </cell>
          <cell r="DI8">
            <v>52659.415050000003</v>
          </cell>
          <cell r="DJ8">
            <v>4320.6959999999999</v>
          </cell>
          <cell r="DK8">
            <v>5224.7579999999998</v>
          </cell>
          <cell r="DL8">
            <v>5258.9840000000004</v>
          </cell>
          <cell r="DM8">
            <v>4331</v>
          </cell>
          <cell r="DN8">
            <v>4903.125</v>
          </cell>
          <cell r="DO8">
            <v>5171.8706899999997</v>
          </cell>
          <cell r="DP8">
            <v>5171.8706899999997</v>
          </cell>
          <cell r="DQ8">
            <v>4671.5140000000001</v>
          </cell>
          <cell r="DR8">
            <v>4401.2309999999998</v>
          </cell>
          <cell r="DS8">
            <v>4251</v>
          </cell>
          <cell r="DT8">
            <v>4251</v>
          </cell>
          <cell r="DU8">
            <v>4319.25</v>
          </cell>
          <cell r="DV8">
            <v>4804.1000000000004</v>
          </cell>
          <cell r="DW8">
            <v>4760.5</v>
          </cell>
          <cell r="DX8">
            <v>4760.5</v>
          </cell>
          <cell r="DY8">
            <v>14804.438</v>
          </cell>
          <cell r="DZ8">
            <v>14405.99569</v>
          </cell>
          <cell r="EA8">
            <v>14405.99569</v>
          </cell>
          <cell r="EB8">
            <v>13323.744999999999</v>
          </cell>
          <cell r="EC8">
            <v>13323.744999999999</v>
          </cell>
          <cell r="ED8">
            <v>13883.85</v>
          </cell>
          <cell r="EE8">
            <v>13883.85</v>
          </cell>
          <cell r="EF8">
            <v>29210.433689999998</v>
          </cell>
          <cell r="EG8">
            <v>29210.433689999998</v>
          </cell>
          <cell r="EH8">
            <v>42534.178690000001</v>
          </cell>
          <cell r="EI8">
            <v>42534.178690000001</v>
          </cell>
          <cell r="EJ8">
            <v>56418.028689999999</v>
          </cell>
          <cell r="EK8">
            <v>56418.028689999999</v>
          </cell>
          <cell r="EL8">
            <v>7543.2420000000002</v>
          </cell>
          <cell r="EM8">
            <v>7448</v>
          </cell>
          <cell r="EN8">
            <v>7483.8829999999998</v>
          </cell>
          <cell r="EO8">
            <v>6670.7860000000001</v>
          </cell>
          <cell r="EP8">
            <v>6048.6120000000001</v>
          </cell>
          <cell r="EQ8">
            <v>6135.6750000000002</v>
          </cell>
          <cell r="ER8">
            <v>6668.3360000000002</v>
          </cell>
          <cell r="ES8">
            <v>7154.7219999999998</v>
          </cell>
          <cell r="ET8">
            <v>6519.79</v>
          </cell>
          <cell r="EU8">
            <v>7001.9279999999999</v>
          </cell>
          <cell r="EV8">
            <v>6404.8109999999997</v>
          </cell>
          <cell r="EW8">
            <v>7579</v>
          </cell>
          <cell r="EX8">
            <v>6953.0839999999998</v>
          </cell>
          <cell r="EY8">
            <v>7184.7349999999997</v>
          </cell>
          <cell r="EZ8">
            <v>6556.9449999999997</v>
          </cell>
          <cell r="FA8">
            <v>7365.3760000000002</v>
          </cell>
          <cell r="FB8">
            <v>6834.3580000000002</v>
          </cell>
          <cell r="FC8">
            <v>22475.125</v>
          </cell>
          <cell r="FD8">
            <v>18855.073</v>
          </cell>
          <cell r="FE8">
            <v>20824.986000000001</v>
          </cell>
          <cell r="FF8">
            <v>19592.936999999998</v>
          </cell>
          <cell r="FG8">
            <v>22129.111000000001</v>
          </cell>
          <cell r="FH8">
            <v>20344.386999999999</v>
          </cell>
          <cell r="FI8">
            <v>41330.198000000004</v>
          </cell>
          <cell r="FJ8">
            <v>62155.184000000008</v>
          </cell>
          <cell r="FK8">
            <v>60923.135000000002</v>
          </cell>
          <cell r="FL8">
            <v>84284.295000000013</v>
          </cell>
          <cell r="FM8">
            <v>81267.521999999997</v>
          </cell>
          <cell r="FN8">
            <v>7750.4051399999998</v>
          </cell>
          <cell r="FO8">
            <v>7783.4819900000002</v>
          </cell>
          <cell r="FP8">
            <v>-6141.1386000000002</v>
          </cell>
          <cell r="FQ8">
            <v>7659.2842000000001</v>
          </cell>
          <cell r="FR8">
            <v>6296.9446099999996</v>
          </cell>
          <cell r="FS8">
            <v>6724.0395200000003</v>
          </cell>
          <cell r="FT8">
            <v>5674.8802299999998</v>
          </cell>
          <cell r="FU8">
            <v>6032.009</v>
          </cell>
          <cell r="FV8">
            <v>5847.8119999999999</v>
          </cell>
          <cell r="FW8">
            <v>5861.0999999999995</v>
          </cell>
          <cell r="FX8">
            <v>6329.5609999999997</v>
          </cell>
          <cell r="FY8">
            <v>6232</v>
          </cell>
          <cell r="FZ8">
            <v>6244.6369699999996</v>
          </cell>
          <cell r="GA8">
            <v>9392.7485299999989</v>
          </cell>
          <cell r="GB8">
            <v>23193.171329999997</v>
          </cell>
          <cell r="GC8">
            <v>18695.86436</v>
          </cell>
          <cell r="GD8">
            <v>17740.920999999998</v>
          </cell>
          <cell r="GE8">
            <v>18806</v>
          </cell>
          <cell r="GF8">
            <v>18806.197970000001</v>
          </cell>
          <cell r="GG8">
            <v>28088.612889999997</v>
          </cell>
          <cell r="GH8">
            <v>41889.035689999997</v>
          </cell>
          <cell r="GI8">
            <v>45829.533889999992</v>
          </cell>
          <cell r="GJ8">
            <v>59629.956689999992</v>
          </cell>
          <cell r="GK8">
            <v>64635.731859999993</v>
          </cell>
          <cell r="GL8">
            <v>64635.533889999992</v>
          </cell>
          <cell r="GM8">
            <v>78435.956689999992</v>
          </cell>
          <cell r="GN8">
            <v>0</v>
          </cell>
          <cell r="GO8">
            <v>15533.887129999999</v>
          </cell>
          <cell r="GP8">
            <v>0</v>
          </cell>
          <cell r="GQ8">
            <v>0</v>
          </cell>
        </row>
        <row r="9">
          <cell r="B9" t="str">
            <v>(-) Impostos sobre vendas de bens e serviços</v>
          </cell>
          <cell r="C9" t="str">
            <v>(-) Taxes on sales of services and products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158</v>
          </cell>
          <cell r="T9">
            <v>156</v>
          </cell>
          <cell r="U9">
            <v>436</v>
          </cell>
          <cell r="V9">
            <v>478</v>
          </cell>
          <cell r="W9">
            <v>607</v>
          </cell>
          <cell r="X9">
            <v>570</v>
          </cell>
          <cell r="Y9">
            <v>1246</v>
          </cell>
          <cell r="Z9">
            <v>1045</v>
          </cell>
          <cell r="AA9">
            <v>1153</v>
          </cell>
          <cell r="AB9">
            <v>1037</v>
          </cell>
          <cell r="AC9">
            <v>1190</v>
          </cell>
          <cell r="AD9">
            <v>1640</v>
          </cell>
          <cell r="AE9">
            <v>2190</v>
          </cell>
          <cell r="AF9">
            <v>5020</v>
          </cell>
          <cell r="AG9">
            <v>1479</v>
          </cell>
          <cell r="AH9">
            <v>1760</v>
          </cell>
          <cell r="AI9">
            <v>1912</v>
          </cell>
          <cell r="AJ9">
            <v>1823</v>
          </cell>
          <cell r="AK9">
            <v>3239</v>
          </cell>
          <cell r="AL9">
            <v>6974</v>
          </cell>
          <cell r="AM9">
            <v>603</v>
          </cell>
          <cell r="AN9">
            <v>538</v>
          </cell>
          <cell r="AO9">
            <v>603</v>
          </cell>
          <cell r="AP9">
            <v>620</v>
          </cell>
          <cell r="AQ9">
            <v>616</v>
          </cell>
          <cell r="AR9">
            <v>653</v>
          </cell>
          <cell r="AS9">
            <v>628</v>
          </cell>
          <cell r="AT9">
            <v>703</v>
          </cell>
          <cell r="AU9">
            <v>755</v>
          </cell>
          <cell r="AV9">
            <v>688</v>
          </cell>
          <cell r="AW9">
            <v>812</v>
          </cell>
          <cell r="AX9">
            <v>566</v>
          </cell>
          <cell r="AY9">
            <v>1744</v>
          </cell>
          <cell r="AZ9">
            <v>1889</v>
          </cell>
          <cell r="BA9">
            <v>2086</v>
          </cell>
          <cell r="BB9">
            <v>2066</v>
          </cell>
          <cell r="BC9">
            <v>3633</v>
          </cell>
          <cell r="BD9">
            <v>7785</v>
          </cell>
          <cell r="BE9">
            <v>860</v>
          </cell>
          <cell r="BF9">
            <v>597</v>
          </cell>
          <cell r="BG9">
            <v>738</v>
          </cell>
          <cell r="BH9">
            <v>689</v>
          </cell>
          <cell r="BI9">
            <v>616</v>
          </cell>
          <cell r="BJ9">
            <v>606</v>
          </cell>
          <cell r="BK9">
            <v>766</v>
          </cell>
          <cell r="BL9">
            <v>769</v>
          </cell>
          <cell r="BM9">
            <v>637</v>
          </cell>
          <cell r="BN9">
            <v>836</v>
          </cell>
          <cell r="BO9">
            <v>724</v>
          </cell>
          <cell r="BP9">
            <v>612</v>
          </cell>
          <cell r="BQ9">
            <v>2195</v>
          </cell>
          <cell r="BR9">
            <v>1911</v>
          </cell>
          <cell r="BS9">
            <v>2172</v>
          </cell>
          <cell r="BT9">
            <v>2172</v>
          </cell>
          <cell r="BU9">
            <v>4106</v>
          </cell>
          <cell r="BV9">
            <v>8450</v>
          </cell>
          <cell r="BW9">
            <v>578</v>
          </cell>
          <cell r="BX9">
            <v>587</v>
          </cell>
          <cell r="BY9">
            <v>623</v>
          </cell>
          <cell r="BZ9">
            <v>827</v>
          </cell>
          <cell r="CA9">
            <v>823</v>
          </cell>
          <cell r="CB9">
            <v>748</v>
          </cell>
          <cell r="CC9">
            <v>831</v>
          </cell>
          <cell r="CD9">
            <v>698</v>
          </cell>
          <cell r="CE9">
            <v>805</v>
          </cell>
          <cell r="CF9">
            <v>833</v>
          </cell>
          <cell r="CG9">
            <v>772</v>
          </cell>
          <cell r="CH9">
            <v>814</v>
          </cell>
          <cell r="CI9">
            <v>1788</v>
          </cell>
          <cell r="CJ9">
            <v>2398</v>
          </cell>
          <cell r="CK9">
            <v>2334</v>
          </cell>
          <cell r="CL9">
            <v>2419</v>
          </cell>
          <cell r="CM9">
            <v>4186</v>
          </cell>
          <cell r="CN9">
            <v>8939</v>
          </cell>
          <cell r="CO9">
            <v>815</v>
          </cell>
          <cell r="CP9">
            <v>521</v>
          </cell>
          <cell r="CQ9">
            <v>719</v>
          </cell>
          <cell r="CR9">
            <v>867</v>
          </cell>
          <cell r="CS9">
            <v>851</v>
          </cell>
          <cell r="CT9">
            <v>786</v>
          </cell>
          <cell r="CU9">
            <v>848.67269999999996</v>
          </cell>
          <cell r="CV9">
            <v>767.06935999999996</v>
          </cell>
          <cell r="CW9">
            <v>751.26</v>
          </cell>
          <cell r="CX9">
            <v>763.00861999999995</v>
          </cell>
          <cell r="CY9">
            <v>847.7414</v>
          </cell>
          <cell r="CZ9">
            <v>577.15437999999995</v>
          </cell>
          <cell r="DA9">
            <v>2055</v>
          </cell>
          <cell r="DB9">
            <v>2504</v>
          </cell>
          <cell r="DC9">
            <v>2367.0020599999998</v>
          </cell>
          <cell r="DD9">
            <v>2187.9043999999999</v>
          </cell>
          <cell r="DE9">
            <v>4186</v>
          </cell>
          <cell r="DF9">
            <v>4559</v>
          </cell>
          <cell r="DG9">
            <v>6520</v>
          </cell>
          <cell r="DH9">
            <v>6926.0020599999998</v>
          </cell>
          <cell r="DI9">
            <v>9113.9064600000002</v>
          </cell>
          <cell r="DJ9">
            <v>790.22199999999998</v>
          </cell>
          <cell r="DK9">
            <v>649.71600000000001</v>
          </cell>
          <cell r="DL9">
            <v>734.62599999999998</v>
          </cell>
          <cell r="DM9">
            <v>670.30858000000001</v>
          </cell>
          <cell r="DN9">
            <v>701.65099999999995</v>
          </cell>
          <cell r="DO9">
            <v>768.98952999999995</v>
          </cell>
          <cell r="DP9">
            <v>768.98952999999995</v>
          </cell>
          <cell r="DQ9">
            <v>824.14210000000003</v>
          </cell>
          <cell r="DR9">
            <v>777.78599999999994</v>
          </cell>
          <cell r="DS9">
            <v>775.51199999999994</v>
          </cell>
          <cell r="DT9">
            <v>775.51199999999994</v>
          </cell>
          <cell r="DU9">
            <v>851.96</v>
          </cell>
          <cell r="DV9">
            <v>912.2</v>
          </cell>
          <cell r="DW9">
            <v>736</v>
          </cell>
          <cell r="DX9">
            <v>736</v>
          </cell>
          <cell r="DY9">
            <v>2174.5640000000003</v>
          </cell>
          <cell r="DZ9">
            <v>2140.94911</v>
          </cell>
          <cell r="EA9">
            <v>2140.94911</v>
          </cell>
          <cell r="EB9">
            <v>2377.4400999999998</v>
          </cell>
          <cell r="EC9">
            <v>2377.4400999999998</v>
          </cell>
          <cell r="ED9">
            <v>2500.16</v>
          </cell>
          <cell r="EE9">
            <v>2500.16</v>
          </cell>
          <cell r="EF9">
            <v>4315.5131099999999</v>
          </cell>
          <cell r="EG9">
            <v>4315.5131099999999</v>
          </cell>
          <cell r="EH9">
            <v>6692.9532099999997</v>
          </cell>
          <cell r="EI9">
            <v>6692.9532099999997</v>
          </cell>
          <cell r="EJ9">
            <v>9193.1132099999995</v>
          </cell>
          <cell r="EK9">
            <v>9193.1132099999995</v>
          </cell>
          <cell r="EL9">
            <v>725.01199999999994</v>
          </cell>
          <cell r="EM9">
            <v>779.08637999999996</v>
          </cell>
          <cell r="EN9">
            <v>820.54499999999996</v>
          </cell>
          <cell r="EO9">
            <v>766.00699999999995</v>
          </cell>
          <cell r="EP9">
            <v>745.09500000000003</v>
          </cell>
          <cell r="EQ9">
            <v>868.89400000000001</v>
          </cell>
          <cell r="ER9">
            <v>960.26</v>
          </cell>
          <cell r="ES9">
            <v>943.66</v>
          </cell>
          <cell r="ET9">
            <v>943.66</v>
          </cell>
          <cell r="EU9">
            <v>741.44299999999998</v>
          </cell>
          <cell r="EV9">
            <v>741.44299999999998</v>
          </cell>
          <cell r="EW9">
            <v>1002.196</v>
          </cell>
          <cell r="EX9">
            <v>1002.196</v>
          </cell>
          <cell r="EY9">
            <v>843.10400000000004</v>
          </cell>
          <cell r="EZ9">
            <v>843.10400000000004</v>
          </cell>
          <cell r="FA9">
            <v>1009.41</v>
          </cell>
          <cell r="FB9">
            <v>1009.41</v>
          </cell>
          <cell r="FC9">
            <v>2324.64338</v>
          </cell>
          <cell r="FD9">
            <v>2379.9960000000001</v>
          </cell>
          <cell r="FE9">
            <v>2645.3630000000003</v>
          </cell>
          <cell r="FF9">
            <v>2645.3630000000003</v>
          </cell>
          <cell r="FG9">
            <v>2854.71</v>
          </cell>
          <cell r="FH9">
            <v>2854.71</v>
          </cell>
          <cell r="FI9">
            <v>4704.6393800000005</v>
          </cell>
          <cell r="FJ9">
            <v>7350.0023800000008</v>
          </cell>
          <cell r="FK9">
            <v>7350.0023800000008</v>
          </cell>
          <cell r="FL9">
            <v>10204.712380000001</v>
          </cell>
          <cell r="FM9">
            <v>10204.712380000001</v>
          </cell>
          <cell r="FN9">
            <v>930.40670999999998</v>
          </cell>
          <cell r="FO9">
            <v>976.41195000000005</v>
          </cell>
          <cell r="FP9">
            <v>1100.36591</v>
          </cell>
          <cell r="FQ9">
            <v>1100.36591</v>
          </cell>
          <cell r="FR9">
            <v>1232.2907399999999</v>
          </cell>
          <cell r="FS9">
            <v>1171.7961399999999</v>
          </cell>
          <cell r="FT9">
            <v>1149.2238600000001</v>
          </cell>
          <cell r="FU9">
            <v>1231.347</v>
          </cell>
          <cell r="FV9">
            <v>1212.904</v>
          </cell>
          <cell r="FW9">
            <v>1151.4480000000001</v>
          </cell>
          <cell r="FX9">
            <v>1296.4369999999999</v>
          </cell>
          <cell r="FY9">
            <v>1129.578</v>
          </cell>
          <cell r="FZ9">
            <v>1156.8281099999999</v>
          </cell>
          <cell r="GA9">
            <v>3007.1845699999999</v>
          </cell>
          <cell r="GB9">
            <v>3007.1845699999999</v>
          </cell>
          <cell r="GC9">
            <v>3553.3107399999999</v>
          </cell>
          <cell r="GD9">
            <v>3595.6990000000005</v>
          </cell>
          <cell r="GE9">
            <v>3583</v>
          </cell>
          <cell r="GF9">
            <v>3582.8431099999998</v>
          </cell>
          <cell r="GG9">
            <v>6560.4953100000002</v>
          </cell>
          <cell r="GH9">
            <v>6560.4953100000002</v>
          </cell>
          <cell r="GI9">
            <v>10156.194310000001</v>
          </cell>
          <cell r="GJ9">
            <v>10156.194310000001</v>
          </cell>
          <cell r="GK9">
            <v>13739.037420000001</v>
          </cell>
          <cell r="GL9">
            <v>13739.194310000001</v>
          </cell>
          <cell r="GM9">
            <v>13739.194310000001</v>
          </cell>
          <cell r="GN9">
            <v>0</v>
          </cell>
          <cell r="GO9">
            <v>1906.8186599999999</v>
          </cell>
          <cell r="GP9">
            <v>0</v>
          </cell>
          <cell r="GQ9">
            <v>0</v>
          </cell>
        </row>
        <row r="10">
          <cell r="B10" t="str">
            <v>Receita operacional líquida  (ROL)</v>
          </cell>
          <cell r="C10" t="str">
            <v>Net operating revenue</v>
          </cell>
          <cell r="D10">
            <v>90414</v>
          </cell>
          <cell r="E10">
            <v>115808</v>
          </cell>
          <cell r="F10">
            <v>142996</v>
          </cell>
          <cell r="G10">
            <v>41282</v>
          </cell>
          <cell r="H10">
            <v>43055</v>
          </cell>
          <cell r="I10">
            <v>45917</v>
          </cell>
          <cell r="J10">
            <v>52144</v>
          </cell>
          <cell r="K10">
            <v>58483</v>
          </cell>
          <cell r="L10">
            <v>63737</v>
          </cell>
          <cell r="M10">
            <v>65995</v>
          </cell>
          <cell r="N10">
            <v>70893</v>
          </cell>
          <cell r="O10">
            <v>72375</v>
          </cell>
          <cell r="P10">
            <v>76328</v>
          </cell>
          <cell r="Q10">
            <v>82655</v>
          </cell>
          <cell r="R10">
            <v>86847</v>
          </cell>
          <cell r="S10">
            <v>87523</v>
          </cell>
          <cell r="T10">
            <v>94359</v>
          </cell>
          <cell r="U10">
            <v>99433</v>
          </cell>
          <cell r="V10">
            <v>101184</v>
          </cell>
          <cell r="W10">
            <v>170694</v>
          </cell>
          <cell r="X10">
            <v>165391</v>
          </cell>
          <cell r="Y10">
            <v>174894</v>
          </cell>
          <cell r="Z10">
            <v>186808</v>
          </cell>
          <cell r="AA10">
            <v>194205</v>
          </cell>
          <cell r="AB10">
            <v>202250</v>
          </cell>
          <cell r="AC10">
            <v>214689</v>
          </cell>
          <cell r="AD10">
            <v>224119</v>
          </cell>
          <cell r="AE10">
            <v>396455</v>
          </cell>
          <cell r="AF10">
            <v>835263</v>
          </cell>
          <cell r="AG10">
            <v>228569</v>
          </cell>
          <cell r="AH10">
            <v>235552</v>
          </cell>
          <cell r="AI10">
            <v>243108</v>
          </cell>
          <cell r="AJ10">
            <v>248254</v>
          </cell>
          <cell r="AK10">
            <v>464121</v>
          </cell>
          <cell r="AL10">
            <v>955483</v>
          </cell>
          <cell r="AM10">
            <v>85475</v>
          </cell>
          <cell r="AN10">
            <v>83222</v>
          </cell>
          <cell r="AO10">
            <v>86358</v>
          </cell>
          <cell r="AP10">
            <v>86197</v>
          </cell>
          <cell r="AQ10">
            <v>88682</v>
          </cell>
          <cell r="AR10">
            <v>88080</v>
          </cell>
          <cell r="AS10">
            <v>89190</v>
          </cell>
          <cell r="AT10">
            <v>89923</v>
          </cell>
          <cell r="AU10">
            <v>90719</v>
          </cell>
          <cell r="AV10">
            <v>93280.7</v>
          </cell>
          <cell r="AW10">
            <v>91344.5</v>
          </cell>
          <cell r="AX10">
            <v>97135.1</v>
          </cell>
          <cell r="AY10">
            <v>255055</v>
          </cell>
          <cell r="AZ10">
            <v>262959</v>
          </cell>
          <cell r="BA10">
            <v>269832</v>
          </cell>
          <cell r="BB10">
            <v>281760.3</v>
          </cell>
          <cell r="BC10">
            <v>518014</v>
          </cell>
          <cell r="BD10">
            <v>1069606.3</v>
          </cell>
          <cell r="BE10">
            <v>95301.01</v>
          </cell>
          <cell r="BF10">
            <v>91710.01</v>
          </cell>
          <cell r="BG10">
            <v>95326.001999999993</v>
          </cell>
          <cell r="BH10">
            <v>94006</v>
          </cell>
          <cell r="BI10">
            <v>95098</v>
          </cell>
          <cell r="BJ10">
            <v>94135</v>
          </cell>
          <cell r="BK10">
            <v>95962</v>
          </cell>
          <cell r="BL10">
            <v>95721.2</v>
          </cell>
          <cell r="BM10">
            <v>96344</v>
          </cell>
          <cell r="BN10">
            <v>101101</v>
          </cell>
          <cell r="BO10">
            <v>100355</v>
          </cell>
          <cell r="BP10">
            <v>101062</v>
          </cell>
          <cell r="BQ10">
            <v>282337.022</v>
          </cell>
          <cell r="BR10">
            <v>283239</v>
          </cell>
          <cell r="BS10">
            <v>288027.2</v>
          </cell>
          <cell r="BT10">
            <v>302518</v>
          </cell>
          <cell r="BU10">
            <v>565576.022</v>
          </cell>
          <cell r="BV10">
            <v>1156121.2220000001</v>
          </cell>
          <cell r="BW10">
            <v>100909</v>
          </cell>
          <cell r="BX10">
            <v>98550</v>
          </cell>
          <cell r="BY10">
            <v>102704</v>
          </cell>
          <cell r="BZ10">
            <v>99090</v>
          </cell>
          <cell r="CA10">
            <v>102105</v>
          </cell>
          <cell r="CB10">
            <v>100595</v>
          </cell>
          <cell r="CC10">
            <v>103240</v>
          </cell>
          <cell r="CD10">
            <v>107400</v>
          </cell>
          <cell r="CE10">
            <v>107013</v>
          </cell>
          <cell r="CF10">
            <v>109745</v>
          </cell>
          <cell r="CG10">
            <v>108731</v>
          </cell>
          <cell r="CH10">
            <v>109609</v>
          </cell>
          <cell r="CI10">
            <v>302163</v>
          </cell>
          <cell r="CJ10">
            <v>301790</v>
          </cell>
          <cell r="CK10">
            <v>317653</v>
          </cell>
          <cell r="CL10">
            <v>328085</v>
          </cell>
          <cell r="CM10">
            <v>603953</v>
          </cell>
          <cell r="CN10">
            <v>1249691</v>
          </cell>
          <cell r="CO10">
            <v>111130</v>
          </cell>
          <cell r="CP10">
            <v>107838</v>
          </cell>
          <cell r="CQ10">
            <v>110765</v>
          </cell>
          <cell r="CR10">
            <v>111771</v>
          </cell>
          <cell r="CS10">
            <v>114753</v>
          </cell>
          <cell r="CT10">
            <v>112244</v>
          </cell>
          <cell r="CU10">
            <v>116563.89959000002</v>
          </cell>
          <cell r="CV10">
            <v>116484.55082000002</v>
          </cell>
          <cell r="CW10">
            <v>111532.80444999998</v>
          </cell>
          <cell r="CX10">
            <v>118290.54078</v>
          </cell>
          <cell r="CY10">
            <v>114515.45053999999</v>
          </cell>
          <cell r="CZ10">
            <v>119150.31456</v>
          </cell>
          <cell r="DA10">
            <v>329733</v>
          </cell>
          <cell r="DB10">
            <v>338768</v>
          </cell>
          <cell r="DC10">
            <v>344581.25486000004</v>
          </cell>
          <cell r="DD10">
            <v>351956.30588</v>
          </cell>
          <cell r="DE10">
            <v>603953</v>
          </cell>
          <cell r="DF10">
            <v>668501</v>
          </cell>
          <cell r="DG10">
            <v>921606</v>
          </cell>
          <cell r="DH10">
            <v>1013082.25486</v>
          </cell>
          <cell r="DI10">
            <v>1365038.5607400001</v>
          </cell>
          <cell r="DJ10">
            <v>118605.01400000001</v>
          </cell>
          <cell r="DK10">
            <v>113441.38609999999</v>
          </cell>
          <cell r="DL10">
            <v>119414.14048999999</v>
          </cell>
          <cell r="DM10">
            <v>117048.56156000002</v>
          </cell>
          <cell r="DN10">
            <v>120252.56273999999</v>
          </cell>
          <cell r="DO10">
            <v>116995.97489999999</v>
          </cell>
          <cell r="DP10">
            <v>116995.97489999999</v>
          </cell>
          <cell r="DQ10">
            <v>120707.81336000001</v>
          </cell>
          <cell r="DR10">
            <v>116415.15400000001</v>
          </cell>
          <cell r="DS10">
            <v>122665.49799999999</v>
          </cell>
          <cell r="DT10">
            <v>122665.49799999999</v>
          </cell>
          <cell r="DU10">
            <v>124422.48999999999</v>
          </cell>
          <cell r="DV10">
            <v>121970.4</v>
          </cell>
          <cell r="DW10">
            <v>125344.5</v>
          </cell>
          <cell r="DX10">
            <v>125344.5</v>
          </cell>
          <cell r="DY10">
            <v>351460.54058999993</v>
          </cell>
          <cell r="DZ10">
            <v>354297.0992</v>
          </cell>
          <cell r="EA10">
            <v>354297.09165000002</v>
          </cell>
          <cell r="EB10">
            <v>359788.46535999997</v>
          </cell>
          <cell r="EC10">
            <v>359788.46535999997</v>
          </cell>
          <cell r="ED10">
            <v>371737.39000000007</v>
          </cell>
          <cell r="EE10">
            <v>371737.39000000007</v>
          </cell>
          <cell r="EF10">
            <v>705757.63979000016</v>
          </cell>
          <cell r="EG10">
            <v>705757.63979000016</v>
          </cell>
          <cell r="EH10">
            <v>1065546.10515</v>
          </cell>
          <cell r="EI10">
            <v>1065546.10515</v>
          </cell>
          <cell r="EJ10">
            <v>1437283.4951499999</v>
          </cell>
          <cell r="EK10">
            <v>1437283.4951499999</v>
          </cell>
          <cell r="EL10">
            <v>122091.981</v>
          </cell>
          <cell r="EM10">
            <v>120403.91748</v>
          </cell>
          <cell r="EN10">
            <v>127893.38299999999</v>
          </cell>
          <cell r="EO10">
            <v>123400.97000000002</v>
          </cell>
          <cell r="EP10">
            <v>122679.60699999999</v>
          </cell>
          <cell r="EQ10">
            <v>129177.06600000001</v>
          </cell>
          <cell r="ER10">
            <v>130417.53000000001</v>
          </cell>
          <cell r="ES10">
            <v>140459.15300000002</v>
          </cell>
          <cell r="ET10">
            <v>131696.44100000002</v>
          </cell>
          <cell r="EU10">
            <v>142044.24799999999</v>
          </cell>
          <cell r="EV10">
            <v>133528.584</v>
          </cell>
          <cell r="EW10">
            <v>144147.64300000001</v>
          </cell>
          <cell r="EX10">
            <v>135269.111</v>
          </cell>
          <cell r="EY10">
            <v>142569.55900000004</v>
          </cell>
          <cell r="EZ10">
            <v>133924.80100000001</v>
          </cell>
          <cell r="FA10">
            <v>146555.77299999999</v>
          </cell>
          <cell r="FB10">
            <v>137007.16999999998</v>
          </cell>
          <cell r="FC10">
            <v>370389.28147999995</v>
          </cell>
          <cell r="FD10">
            <v>375257.64300000004</v>
          </cell>
          <cell r="FE10">
            <v>412920.93100000004</v>
          </cell>
          <cell r="FF10">
            <v>395642.55500000005</v>
          </cell>
          <cell r="FG10">
            <v>433272.97500000003</v>
          </cell>
          <cell r="FH10">
            <v>406201.08199999999</v>
          </cell>
          <cell r="FI10">
            <v>745646.92448000016</v>
          </cell>
          <cell r="FJ10">
            <v>1158567.8554800004</v>
          </cell>
          <cell r="FK10">
            <v>1141289.4794800002</v>
          </cell>
          <cell r="FL10">
            <v>1591840.8304800002</v>
          </cell>
          <cell r="FM10">
            <v>1547490.5614800001</v>
          </cell>
          <cell r="FN10">
            <v>146810.08835999999</v>
          </cell>
          <cell r="FO10">
            <v>142114.37858999998</v>
          </cell>
          <cell r="FP10">
            <v>164744.24455000003</v>
          </cell>
          <cell r="FQ10">
            <v>150943.82175000003</v>
          </cell>
          <cell r="FR10">
            <v>146774.77575999999</v>
          </cell>
          <cell r="FS10">
            <v>150641.62949000002</v>
          </cell>
          <cell r="FT10">
            <v>150021.88854000001</v>
          </cell>
          <cell r="FU10">
            <v>150644.7243</v>
          </cell>
          <cell r="FV10">
            <v>150267.35399999999</v>
          </cell>
          <cell r="FW10">
            <v>151709.83299999998</v>
          </cell>
          <cell r="FX10">
            <v>152225.59600000002</v>
          </cell>
          <cell r="FY10">
            <v>150932.245</v>
          </cell>
          <cell r="FZ10">
            <v>152039.67305000001</v>
          </cell>
          <cell r="GA10">
            <v>453668.71150000003</v>
          </cell>
          <cell r="GB10">
            <v>439868.28870000003</v>
          </cell>
          <cell r="GC10">
            <v>447438.29379000003</v>
          </cell>
          <cell r="GD10">
            <v>452621.91129999992</v>
          </cell>
          <cell r="GE10">
            <v>455197.5</v>
          </cell>
          <cell r="GF10">
            <v>455197.51405</v>
          </cell>
          <cell r="GG10">
            <v>901107.00529</v>
          </cell>
          <cell r="GH10">
            <v>1353728.9165899998</v>
          </cell>
          <cell r="GI10">
            <v>1353728.9165899998</v>
          </cell>
          <cell r="GJ10">
            <v>1339928.49379</v>
          </cell>
          <cell r="GK10">
            <v>1808926.4306400002</v>
          </cell>
          <cell r="GL10">
            <v>1808926.4165899998</v>
          </cell>
          <cell r="GM10">
            <v>1795125.99379</v>
          </cell>
          <cell r="GN10">
            <v>0</v>
          </cell>
          <cell r="GO10">
            <v>288924.46695000003</v>
          </cell>
          <cell r="GP10">
            <v>0</v>
          </cell>
          <cell r="GQ10">
            <v>0</v>
          </cell>
        </row>
        <row r="11">
          <cell r="B11" t="str">
            <v xml:space="preserve">(-) Custo de serviços </v>
          </cell>
          <cell r="C11" t="str">
            <v>(-) Cost of services</v>
          </cell>
          <cell r="D11">
            <v>54633</v>
          </cell>
          <cell r="E11">
            <v>61897</v>
          </cell>
          <cell r="F11">
            <v>74209</v>
          </cell>
          <cell r="G11">
            <v>18519</v>
          </cell>
          <cell r="H11">
            <v>21219</v>
          </cell>
          <cell r="I11">
            <v>22333</v>
          </cell>
          <cell r="J11">
            <v>23176</v>
          </cell>
          <cell r="K11">
            <v>21352</v>
          </cell>
          <cell r="L11">
            <v>28378</v>
          </cell>
          <cell r="M11">
            <v>30477</v>
          </cell>
          <cell r="N11">
            <v>31178</v>
          </cell>
          <cell r="O11">
            <v>28537</v>
          </cell>
          <cell r="P11">
            <v>34436</v>
          </cell>
          <cell r="Q11">
            <v>38000</v>
          </cell>
          <cell r="R11">
            <v>40103</v>
          </cell>
          <cell r="S11">
            <v>36404</v>
          </cell>
          <cell r="T11">
            <v>44527</v>
          </cell>
          <cell r="U11">
            <v>43555</v>
          </cell>
          <cell r="V11">
            <v>43949</v>
          </cell>
          <cell r="W11">
            <v>83130</v>
          </cell>
          <cell r="X11">
            <v>83153</v>
          </cell>
          <cell r="Y11">
            <v>86005</v>
          </cell>
          <cell r="Z11">
            <v>92843</v>
          </cell>
          <cell r="AA11">
            <v>89354</v>
          </cell>
          <cell r="AB11">
            <v>97148</v>
          </cell>
          <cell r="AC11">
            <v>110448</v>
          </cell>
          <cell r="AD11">
            <v>119514</v>
          </cell>
          <cell r="AE11">
            <v>186502</v>
          </cell>
          <cell r="AF11">
            <v>416464</v>
          </cell>
          <cell r="AG11">
            <v>100392</v>
          </cell>
          <cell r="AH11">
            <v>113759</v>
          </cell>
          <cell r="AI11">
            <v>126909</v>
          </cell>
          <cell r="AJ11">
            <v>144468</v>
          </cell>
          <cell r="AK11">
            <v>214151</v>
          </cell>
          <cell r="AL11">
            <v>485528</v>
          </cell>
          <cell r="AM11">
            <v>44184</v>
          </cell>
          <cell r="AN11">
            <v>29699</v>
          </cell>
          <cell r="AO11">
            <v>31105</v>
          </cell>
          <cell r="AP11">
            <v>39005</v>
          </cell>
          <cell r="AQ11">
            <v>49661</v>
          </cell>
          <cell r="AR11">
            <v>45238</v>
          </cell>
          <cell r="AS11">
            <v>45822</v>
          </cell>
          <cell r="AT11">
            <v>44643</v>
          </cell>
          <cell r="AU11">
            <v>37955</v>
          </cell>
          <cell r="AV11">
            <v>44312</v>
          </cell>
          <cell r="AW11">
            <v>44616</v>
          </cell>
          <cell r="AX11">
            <v>44925</v>
          </cell>
          <cell r="AY11">
            <v>104988</v>
          </cell>
          <cell r="AZ11">
            <v>133904</v>
          </cell>
          <cell r="BA11">
            <v>128420</v>
          </cell>
          <cell r="BB11">
            <v>133853</v>
          </cell>
          <cell r="BC11">
            <v>238892</v>
          </cell>
          <cell r="BD11">
            <v>501165</v>
          </cell>
          <cell r="BE11">
            <v>50586</v>
          </cell>
          <cell r="BF11">
            <v>40773</v>
          </cell>
          <cell r="BG11">
            <v>31313</v>
          </cell>
          <cell r="BH11">
            <v>47553</v>
          </cell>
          <cell r="BI11">
            <v>45404</v>
          </cell>
          <cell r="BJ11">
            <v>39122</v>
          </cell>
          <cell r="BK11">
            <v>45294</v>
          </cell>
          <cell r="BL11">
            <v>45907</v>
          </cell>
          <cell r="BM11">
            <v>48336</v>
          </cell>
          <cell r="BN11">
            <v>60923</v>
          </cell>
          <cell r="BO11">
            <v>46753</v>
          </cell>
          <cell r="BP11">
            <v>46873</v>
          </cell>
          <cell r="BQ11">
            <v>122672</v>
          </cell>
          <cell r="BR11">
            <v>132079</v>
          </cell>
          <cell r="BS11">
            <v>139537</v>
          </cell>
          <cell r="BT11">
            <v>154549</v>
          </cell>
          <cell r="BU11">
            <v>254751</v>
          </cell>
          <cell r="BV11">
            <v>548837</v>
          </cell>
          <cell r="BW11">
            <v>43900</v>
          </cell>
          <cell r="BX11">
            <v>37261</v>
          </cell>
          <cell r="BY11">
            <v>43063</v>
          </cell>
          <cell r="BZ11">
            <v>37595</v>
          </cell>
          <cell r="CA11">
            <v>51899</v>
          </cell>
          <cell r="CB11">
            <v>59070</v>
          </cell>
          <cell r="CC11">
            <v>43225</v>
          </cell>
          <cell r="CD11">
            <v>64365</v>
          </cell>
          <cell r="CE11">
            <v>50513</v>
          </cell>
          <cell r="CF11">
            <v>55869</v>
          </cell>
          <cell r="CG11">
            <v>60589</v>
          </cell>
          <cell r="CH11">
            <v>35179</v>
          </cell>
          <cell r="CI11">
            <v>124224</v>
          </cell>
          <cell r="CJ11">
            <v>148564</v>
          </cell>
          <cell r="CK11">
            <v>158103</v>
          </cell>
          <cell r="CL11">
            <v>151637</v>
          </cell>
          <cell r="CM11">
            <v>272788</v>
          </cell>
          <cell r="CN11">
            <v>582528</v>
          </cell>
          <cell r="CO11">
            <v>61415</v>
          </cell>
          <cell r="CP11">
            <v>41083</v>
          </cell>
          <cell r="CQ11">
            <v>35610</v>
          </cell>
          <cell r="CR11">
            <v>59057</v>
          </cell>
          <cell r="CS11">
            <v>60902.943780000001</v>
          </cell>
          <cell r="CT11">
            <v>59802.283600000002</v>
          </cell>
          <cell r="CU11">
            <v>70112.861435626997</v>
          </cell>
          <cell r="CV11">
            <v>65262.87571</v>
          </cell>
          <cell r="CW11">
            <v>50297.303160000003</v>
          </cell>
          <cell r="CX11">
            <v>70888.292579999994</v>
          </cell>
          <cell r="CY11">
            <v>44428.665040000007</v>
          </cell>
          <cell r="CZ11">
            <v>52943.768990000004</v>
          </cell>
          <cell r="DA11">
            <v>138108</v>
          </cell>
          <cell r="DB11">
            <v>179762.22738</v>
          </cell>
          <cell r="DC11">
            <v>185673.04030562702</v>
          </cell>
          <cell r="DD11">
            <v>168260.72660999995</v>
          </cell>
          <cell r="DE11">
            <v>272788</v>
          </cell>
          <cell r="DF11">
            <v>317870.22738</v>
          </cell>
          <cell r="DG11">
            <v>430891</v>
          </cell>
          <cell r="DH11">
            <v>503543.26768562704</v>
          </cell>
          <cell r="DI11">
            <v>671803.99429562688</v>
          </cell>
          <cell r="DJ11">
            <v>62985.539999999994</v>
          </cell>
          <cell r="DK11">
            <v>37291.451000000001</v>
          </cell>
          <cell r="DL11">
            <v>51868.841400000005</v>
          </cell>
          <cell r="DM11">
            <v>60693.406790000001</v>
          </cell>
          <cell r="DN11">
            <v>56244.11565</v>
          </cell>
          <cell r="DO11">
            <v>-167423.25238999995</v>
          </cell>
          <cell r="DP11">
            <v>60234.501089999998</v>
          </cell>
          <cell r="DQ11">
            <v>54190.298999999999</v>
          </cell>
          <cell r="DR11">
            <v>58922.944999999992</v>
          </cell>
          <cell r="DS11">
            <v>55510.082289999998</v>
          </cell>
          <cell r="DT11">
            <v>60833.082289999998</v>
          </cell>
          <cell r="DU11">
            <v>65370.822</v>
          </cell>
          <cell r="DV11">
            <v>50402.704000000005</v>
          </cell>
          <cell r="DW11">
            <v>9103.4300000000021</v>
          </cell>
          <cell r="DX11">
            <v>51311.430000000008</v>
          </cell>
          <cell r="DY11">
            <v>152145.83240000004</v>
          </cell>
          <cell r="DZ11">
            <v>-50485.729950000001</v>
          </cell>
          <cell r="EA11">
            <v>177172.33869</v>
          </cell>
          <cell r="EB11">
            <v>168623.32628999997</v>
          </cell>
          <cell r="EC11">
            <v>173946.32628999997</v>
          </cell>
          <cell r="ED11">
            <v>124876.95599999999</v>
          </cell>
          <cell r="EE11">
            <v>167084.95599999998</v>
          </cell>
          <cell r="EF11">
            <v>101660.10245000001</v>
          </cell>
          <cell r="EG11">
            <v>329318.05078999995</v>
          </cell>
          <cell r="EH11">
            <v>270283.42873999994</v>
          </cell>
          <cell r="EI11">
            <v>503264.37708000001</v>
          </cell>
          <cell r="EJ11">
            <v>395160.38474000007</v>
          </cell>
          <cell r="EK11">
            <v>670349.33308000013</v>
          </cell>
          <cell r="EL11">
            <v>61844.887000000002</v>
          </cell>
          <cell r="EM11">
            <v>41771.838721954802</v>
          </cell>
          <cell r="EN11">
            <v>40321.699000000001</v>
          </cell>
          <cell r="EO11">
            <v>52329.273000000001</v>
          </cell>
          <cell r="EP11">
            <v>61982.074999999997</v>
          </cell>
          <cell r="EQ11">
            <v>66160.382000000012</v>
          </cell>
          <cell r="ER11">
            <v>56647.119880000013</v>
          </cell>
          <cell r="ES11">
            <v>69219.38</v>
          </cell>
          <cell r="ET11">
            <v>66129.632000000012</v>
          </cell>
          <cell r="EU11">
            <v>68120.796000000017</v>
          </cell>
          <cell r="EV11">
            <v>65417.869000000013</v>
          </cell>
          <cell r="EW11">
            <v>59662.904999999999</v>
          </cell>
          <cell r="EX11">
            <v>56772.098999999995</v>
          </cell>
          <cell r="EY11">
            <v>67853.212</v>
          </cell>
          <cell r="EZ11">
            <v>65154.635999999984</v>
          </cell>
          <cell r="FA11">
            <v>57806.652700000006</v>
          </cell>
          <cell r="FB11">
            <v>55547.609700000008</v>
          </cell>
          <cell r="FC11">
            <v>143938.4247219548</v>
          </cell>
          <cell r="FD11">
            <v>180471.73</v>
          </cell>
          <cell r="FE11">
            <v>193987.29588000002</v>
          </cell>
          <cell r="FF11">
            <v>188194.62088</v>
          </cell>
          <cell r="FG11">
            <v>185322.7697</v>
          </cell>
          <cell r="FH11">
            <v>177474.34469999999</v>
          </cell>
          <cell r="FI11">
            <v>324410.15472195484</v>
          </cell>
          <cell r="FJ11">
            <v>518397.01060195483</v>
          </cell>
          <cell r="FK11">
            <v>512604.77560195478</v>
          </cell>
          <cell r="FL11">
            <v>703720.22030195477</v>
          </cell>
          <cell r="FM11">
            <v>690079.1203019548</v>
          </cell>
          <cell r="FN11">
            <v>66469.14340999999</v>
          </cell>
          <cell r="FO11">
            <v>49960.615340000004</v>
          </cell>
          <cell r="FP11">
            <v>52291.077990000005</v>
          </cell>
          <cell r="FQ11">
            <v>52291.077990000005</v>
          </cell>
          <cell r="FR11">
            <v>65000.644970000001</v>
          </cell>
          <cell r="FS11">
            <v>69593.384959999981</v>
          </cell>
          <cell r="FT11">
            <v>77996.15820000002</v>
          </cell>
          <cell r="FU11">
            <v>73020.479000000007</v>
          </cell>
          <cell r="FV11">
            <v>77740.791110000006</v>
          </cell>
          <cell r="FW11">
            <v>73470.58554</v>
          </cell>
          <cell r="FX11">
            <v>69638.571219999998</v>
          </cell>
          <cell r="FY11">
            <v>66905.608590000003</v>
          </cell>
          <cell r="FZ11">
            <v>68277.693119999996</v>
          </cell>
          <cell r="GA11">
            <v>168720.83674</v>
          </cell>
          <cell r="GB11">
            <v>168720.83674</v>
          </cell>
          <cell r="GC11">
            <v>212590.18812999999</v>
          </cell>
          <cell r="GD11">
            <v>224231.85564999998</v>
          </cell>
          <cell r="GE11">
            <v>204821.7</v>
          </cell>
          <cell r="GF11">
            <v>204821.87292999998</v>
          </cell>
          <cell r="GG11">
            <v>381311.02487000002</v>
          </cell>
          <cell r="GH11">
            <v>381311.02487000002</v>
          </cell>
          <cell r="GI11">
            <v>605543.39534000005</v>
          </cell>
          <cell r="GJ11">
            <v>605542.88052000001</v>
          </cell>
          <cell r="GK11">
            <v>810365.26826999988</v>
          </cell>
          <cell r="GL11">
            <v>810365.09534</v>
          </cell>
          <cell r="GM11">
            <v>810364.58052000008</v>
          </cell>
          <cell r="GN11">
            <v>0</v>
          </cell>
          <cell r="GO11">
            <v>116429.75875000002</v>
          </cell>
          <cell r="GP11">
            <v>0</v>
          </cell>
          <cell r="GQ11">
            <v>0</v>
          </cell>
        </row>
        <row r="12">
          <cell r="B12" t="str">
            <v>Eventos indenizáveis líquidos</v>
          </cell>
          <cell r="C12" t="str">
            <v>Indemnifiable claims, net</v>
          </cell>
          <cell r="D12">
            <v>45980</v>
          </cell>
          <cell r="E12">
            <v>50244</v>
          </cell>
          <cell r="F12">
            <v>58683</v>
          </cell>
          <cell r="G12">
            <v>14872</v>
          </cell>
          <cell r="H12">
            <v>16821</v>
          </cell>
          <cell r="I12">
            <v>17712</v>
          </cell>
          <cell r="J12">
            <v>18511</v>
          </cell>
          <cell r="K12">
            <v>16779</v>
          </cell>
          <cell r="L12">
            <v>22898</v>
          </cell>
          <cell r="M12">
            <v>24618</v>
          </cell>
          <cell r="N12">
            <v>25440</v>
          </cell>
          <cell r="O12">
            <v>23342</v>
          </cell>
          <cell r="P12">
            <v>29017</v>
          </cell>
          <cell r="Q12">
            <v>32783</v>
          </cell>
          <cell r="R12">
            <v>32870</v>
          </cell>
          <cell r="S12">
            <v>30635</v>
          </cell>
          <cell r="T12">
            <v>38317</v>
          </cell>
          <cell r="U12">
            <v>37392</v>
          </cell>
          <cell r="V12">
            <v>38344</v>
          </cell>
          <cell r="W12">
            <v>66253</v>
          </cell>
          <cell r="X12">
            <v>77205</v>
          </cell>
          <cell r="Y12">
            <v>75737</v>
          </cell>
          <cell r="Z12">
            <v>77769</v>
          </cell>
          <cell r="AA12">
            <v>75390</v>
          </cell>
          <cell r="AB12">
            <v>86955</v>
          </cell>
          <cell r="AC12">
            <v>102109</v>
          </cell>
          <cell r="AD12">
            <v>88016</v>
          </cell>
          <cell r="AE12">
            <v>162345</v>
          </cell>
          <cell r="AF12">
            <v>352470</v>
          </cell>
          <cell r="AG12">
            <v>83553</v>
          </cell>
          <cell r="AH12">
            <v>110977</v>
          </cell>
          <cell r="AI12">
            <v>108791</v>
          </cell>
          <cell r="AJ12">
            <v>123538</v>
          </cell>
          <cell r="AK12">
            <v>194530</v>
          </cell>
          <cell r="AL12">
            <v>426859</v>
          </cell>
          <cell r="AM12">
            <v>35391</v>
          </cell>
          <cell r="AN12">
            <v>27470</v>
          </cell>
          <cell r="AO12">
            <v>35019</v>
          </cell>
          <cell r="AP12">
            <v>37303</v>
          </cell>
          <cell r="AQ12">
            <v>42064</v>
          </cell>
          <cell r="AR12">
            <v>34501</v>
          </cell>
          <cell r="AS12">
            <v>44183</v>
          </cell>
          <cell r="AT12">
            <v>40023</v>
          </cell>
          <cell r="AU12">
            <v>36986</v>
          </cell>
          <cell r="AV12">
            <v>40019</v>
          </cell>
          <cell r="AW12">
            <v>37917</v>
          </cell>
          <cell r="AX12">
            <v>40768</v>
          </cell>
          <cell r="AY12">
            <v>97880</v>
          </cell>
          <cell r="AZ12">
            <v>113868</v>
          </cell>
          <cell r="BA12">
            <v>121192</v>
          </cell>
          <cell r="BB12">
            <v>118704</v>
          </cell>
          <cell r="BC12">
            <v>211748</v>
          </cell>
          <cell r="BD12">
            <v>451644</v>
          </cell>
          <cell r="BE12">
            <v>39894</v>
          </cell>
          <cell r="BF12">
            <v>33974</v>
          </cell>
          <cell r="BG12">
            <v>36359</v>
          </cell>
          <cell r="BH12">
            <v>32450</v>
          </cell>
          <cell r="BI12">
            <v>44595</v>
          </cell>
          <cell r="BJ12">
            <v>34651</v>
          </cell>
          <cell r="BK12">
            <v>40694</v>
          </cell>
          <cell r="BL12">
            <v>39884</v>
          </cell>
          <cell r="BM12">
            <v>44529</v>
          </cell>
          <cell r="BN12">
            <v>47081</v>
          </cell>
          <cell r="BO12">
            <v>38181</v>
          </cell>
          <cell r="BP12">
            <v>43739</v>
          </cell>
          <cell r="BQ12">
            <v>110227</v>
          </cell>
          <cell r="BR12">
            <v>111696</v>
          </cell>
          <cell r="BS12">
            <v>125107</v>
          </cell>
          <cell r="BT12">
            <v>129001</v>
          </cell>
          <cell r="BU12">
            <v>221923</v>
          </cell>
          <cell r="BV12">
            <v>476031</v>
          </cell>
          <cell r="BW12">
            <v>42814</v>
          </cell>
          <cell r="BX12">
            <v>34197</v>
          </cell>
          <cell r="BY12">
            <v>41518</v>
          </cell>
          <cell r="BZ12">
            <v>35093</v>
          </cell>
          <cell r="CA12">
            <v>47326</v>
          </cell>
          <cell r="CB12">
            <v>40631</v>
          </cell>
          <cell r="CC12">
            <v>46561</v>
          </cell>
          <cell r="CD12">
            <v>50858</v>
          </cell>
          <cell r="CE12">
            <v>39471</v>
          </cell>
          <cell r="CF12">
            <v>57909</v>
          </cell>
          <cell r="CG12">
            <v>49775</v>
          </cell>
          <cell r="CH12">
            <v>39776</v>
          </cell>
          <cell r="CI12">
            <v>118529</v>
          </cell>
          <cell r="CJ12">
            <v>123050</v>
          </cell>
          <cell r="CK12">
            <v>136890</v>
          </cell>
          <cell r="CL12">
            <v>147460</v>
          </cell>
          <cell r="CM12">
            <v>241579</v>
          </cell>
          <cell r="CN12">
            <v>525929</v>
          </cell>
          <cell r="CO12">
            <v>56645</v>
          </cell>
          <cell r="CP12">
            <v>35064</v>
          </cell>
          <cell r="CQ12">
            <v>42808</v>
          </cell>
          <cell r="CR12">
            <v>46681</v>
          </cell>
          <cell r="CS12">
            <v>56423</v>
          </cell>
          <cell r="CT12">
            <v>44481</v>
          </cell>
          <cell r="CU12">
            <v>59842.587950000001</v>
          </cell>
          <cell r="CV12">
            <v>54689.660049999999</v>
          </cell>
          <cell r="CW12">
            <v>51762.75</v>
          </cell>
          <cell r="CX12">
            <v>53073.84</v>
          </cell>
          <cell r="CY12">
            <v>51260.526469999997</v>
          </cell>
          <cell r="CZ12">
            <v>50232.55</v>
          </cell>
          <cell r="DA12">
            <v>134517</v>
          </cell>
          <cell r="DB12">
            <v>147585</v>
          </cell>
          <cell r="DC12">
            <v>166294.99799999999</v>
          </cell>
          <cell r="DD12">
            <v>154566.91647</v>
          </cell>
          <cell r="DE12">
            <v>241579</v>
          </cell>
          <cell r="DF12">
            <v>282102</v>
          </cell>
          <cell r="DG12">
            <v>378469</v>
          </cell>
          <cell r="DH12">
            <v>448396.99800000002</v>
          </cell>
          <cell r="DI12">
            <v>602963.91446999996</v>
          </cell>
          <cell r="DJ12">
            <v>51775.000999999997</v>
          </cell>
          <cell r="DK12">
            <v>40033.644</v>
          </cell>
          <cell r="DL12">
            <v>52641.588000000003</v>
          </cell>
          <cell r="DM12">
            <v>45390.317880000002</v>
          </cell>
          <cell r="DN12">
            <v>52922.182999999997</v>
          </cell>
          <cell r="DO12">
            <v>52988.617830000003</v>
          </cell>
          <cell r="DP12">
            <v>52988.617830000003</v>
          </cell>
          <cell r="DQ12">
            <v>54147.25</v>
          </cell>
          <cell r="DR12">
            <v>54073.25</v>
          </cell>
          <cell r="DS12">
            <v>58178</v>
          </cell>
          <cell r="DT12">
            <v>58178</v>
          </cell>
          <cell r="DU12">
            <v>56755.3</v>
          </cell>
          <cell r="DV12">
            <v>52396.5</v>
          </cell>
          <cell r="DW12">
            <v>50196.800000000003</v>
          </cell>
          <cell r="DX12">
            <v>50196.800000000003</v>
          </cell>
          <cell r="DY12">
            <v>144450.23300000001</v>
          </cell>
          <cell r="DZ12">
            <v>151301.11871000001</v>
          </cell>
          <cell r="EA12">
            <v>151301.11871000001</v>
          </cell>
          <cell r="EB12">
            <v>166398.5</v>
          </cell>
          <cell r="EC12">
            <v>166398.5</v>
          </cell>
          <cell r="ED12">
            <v>159348.6</v>
          </cell>
          <cell r="EE12">
            <v>159348.6</v>
          </cell>
          <cell r="EF12">
            <v>295751.35171000002</v>
          </cell>
          <cell r="EG12">
            <v>295751.35171000002</v>
          </cell>
          <cell r="EH12">
            <v>462149.85171000002</v>
          </cell>
          <cell r="EI12">
            <v>462149.85171000002</v>
          </cell>
          <cell r="EJ12">
            <v>621498.45171000005</v>
          </cell>
          <cell r="EK12">
            <v>621498.45171000005</v>
          </cell>
          <cell r="EL12">
            <v>56896.597999999998</v>
          </cell>
          <cell r="EM12">
            <v>40826.779009999998</v>
          </cell>
          <cell r="EN12">
            <v>47608.108999999997</v>
          </cell>
          <cell r="EO12">
            <v>53189.917999999998</v>
          </cell>
          <cell r="EP12">
            <v>59099.417000000001</v>
          </cell>
          <cell r="EQ12">
            <v>54029.663000000008</v>
          </cell>
          <cell r="ER12">
            <v>55682.763550000003</v>
          </cell>
          <cell r="ES12">
            <v>64018.702000000005</v>
          </cell>
          <cell r="ET12">
            <v>61048.277000000002</v>
          </cell>
          <cell r="EU12">
            <v>62934.549000000006</v>
          </cell>
          <cell r="EV12">
            <v>60321.81500000001</v>
          </cell>
          <cell r="EW12">
            <v>59142.241000000002</v>
          </cell>
          <cell r="EX12">
            <v>56342.527999999998</v>
          </cell>
          <cell r="EY12">
            <v>65934.971999999994</v>
          </cell>
          <cell r="EZ12">
            <v>63318.222999999998</v>
          </cell>
          <cell r="FA12">
            <v>56883.29</v>
          </cell>
          <cell r="FB12">
            <v>54645.601000000002</v>
          </cell>
          <cell r="FC12">
            <v>145331.48600999999</v>
          </cell>
          <cell r="FD12">
            <v>166318.99799999999</v>
          </cell>
          <cell r="FE12">
            <v>182636.01455000002</v>
          </cell>
          <cell r="FF12">
            <v>177052.85555000001</v>
          </cell>
          <cell r="FG12">
            <v>181960.503</v>
          </cell>
          <cell r="FH12">
            <v>174306.35199999998</v>
          </cell>
          <cell r="FI12">
            <v>311650.48401000001</v>
          </cell>
          <cell r="FJ12">
            <v>494286.49856000004</v>
          </cell>
          <cell r="FK12">
            <v>488703.33955999999</v>
          </cell>
          <cell r="FL12">
            <v>676247.00156</v>
          </cell>
          <cell r="FM12">
            <v>663009.69155999995</v>
          </cell>
          <cell r="FN12">
            <v>60796.745499999997</v>
          </cell>
          <cell r="FO12">
            <v>47191.386500000001</v>
          </cell>
          <cell r="FP12">
            <v>62864.832950000004</v>
          </cell>
          <cell r="FQ12">
            <v>62864.832950000004</v>
          </cell>
          <cell r="FR12">
            <v>58134.77938</v>
          </cell>
          <cell r="FS12">
            <v>68003.396269999997</v>
          </cell>
          <cell r="FT12">
            <v>70016.700800000006</v>
          </cell>
          <cell r="FU12">
            <v>63354.002</v>
          </cell>
          <cell r="FV12">
            <v>72924.823999999993</v>
          </cell>
          <cell r="FW12">
            <v>72449.334999999992</v>
          </cell>
          <cell r="FX12">
            <v>65808.039999999994</v>
          </cell>
          <cell r="FY12">
            <v>67683.467000000004</v>
          </cell>
          <cell r="FZ12">
            <v>62915.10916</v>
          </cell>
          <cell r="GA12">
            <v>170852.96494999999</v>
          </cell>
          <cell r="GB12">
            <v>170852.96494999999</v>
          </cell>
          <cell r="GC12">
            <v>196154.87644999998</v>
          </cell>
          <cell r="GD12">
            <v>208728.16099999999</v>
          </cell>
          <cell r="GE12">
            <v>196406.6</v>
          </cell>
          <cell r="GF12">
            <v>196406.61615999998</v>
          </cell>
          <cell r="GG12">
            <v>367007.84139999998</v>
          </cell>
          <cell r="GH12">
            <v>367007.84139999998</v>
          </cell>
          <cell r="GI12">
            <v>575736.0024</v>
          </cell>
          <cell r="GJ12">
            <v>575736.0024</v>
          </cell>
          <cell r="GK12">
            <v>772142.61855999997</v>
          </cell>
          <cell r="GL12">
            <v>772142.60239999997</v>
          </cell>
          <cell r="GM12">
            <v>772142.60239999997</v>
          </cell>
          <cell r="GN12">
            <v>0</v>
          </cell>
          <cell r="GO12">
            <v>107988.132</v>
          </cell>
          <cell r="GP12">
            <v>0</v>
          </cell>
          <cell r="GQ12">
            <v>0</v>
          </cell>
        </row>
        <row r="13">
          <cell r="B13" t="str">
            <v>Odontored (México)</v>
          </cell>
          <cell r="C13" t="str">
            <v>Odontored (México)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56.943779999999997</v>
          </cell>
          <cell r="CT13">
            <v>52.2836</v>
          </cell>
          <cell r="CU13">
            <v>33.981589999999997</v>
          </cell>
          <cell r="CV13">
            <v>73.443839999999994</v>
          </cell>
          <cell r="CW13">
            <v>88.613159999999993</v>
          </cell>
          <cell r="CX13">
            <v>62.384369999999997</v>
          </cell>
          <cell r="CY13">
            <v>99.335650000000001</v>
          </cell>
          <cell r="CZ13">
            <v>59.966709999999999</v>
          </cell>
          <cell r="DA13">
            <v>0</v>
          </cell>
          <cell r="DB13">
            <v>109.22738</v>
          </cell>
          <cell r="DC13">
            <v>196.03859</v>
          </cell>
          <cell r="DD13">
            <v>221.68673000000001</v>
          </cell>
          <cell r="DE13">
            <v>0</v>
          </cell>
          <cell r="DF13">
            <v>109.22738</v>
          </cell>
          <cell r="DG13">
            <v>0</v>
          </cell>
          <cell r="DH13">
            <v>305.26596999999998</v>
          </cell>
          <cell r="DI13">
            <v>526.95270000000005</v>
          </cell>
          <cell r="DJ13">
            <v>96.376999999999995</v>
          </cell>
          <cell r="DK13">
            <v>60.683999999999997</v>
          </cell>
          <cell r="DL13">
            <v>179.20058</v>
          </cell>
          <cell r="DM13">
            <v>101.74408</v>
          </cell>
          <cell r="DN13">
            <v>52.993000000000002</v>
          </cell>
          <cell r="DO13">
            <v>141.01564999999999</v>
          </cell>
          <cell r="DP13">
            <v>141.01564999999999</v>
          </cell>
          <cell r="DQ13">
            <v>137.67500000000001</v>
          </cell>
          <cell r="DR13">
            <v>117.039</v>
          </cell>
          <cell r="DS13">
            <v>136.35887</v>
          </cell>
          <cell r="DT13">
            <v>136.35887</v>
          </cell>
          <cell r="DU13">
            <v>126.6</v>
          </cell>
          <cell r="DV13">
            <v>130.80000000000001</v>
          </cell>
          <cell r="DW13">
            <v>107.5</v>
          </cell>
          <cell r="DX13">
            <v>107.5</v>
          </cell>
          <cell r="DY13">
            <v>336.26157999999998</v>
          </cell>
          <cell r="DZ13">
            <v>295.75272999999999</v>
          </cell>
          <cell r="EA13">
            <v>295.75272999999999</v>
          </cell>
          <cell r="EB13">
            <v>391.07286999999997</v>
          </cell>
          <cell r="EC13">
            <v>391.07286999999997</v>
          </cell>
          <cell r="ED13">
            <v>364.9</v>
          </cell>
          <cell r="EE13">
            <v>364.9</v>
          </cell>
          <cell r="EF13">
            <v>632.01431000000002</v>
          </cell>
          <cell r="EG13">
            <v>632.01431000000002</v>
          </cell>
          <cell r="EH13">
            <v>1023.08718</v>
          </cell>
          <cell r="EI13">
            <v>1023.08718</v>
          </cell>
          <cell r="EJ13">
            <v>1387.9871800000001</v>
          </cell>
          <cell r="EK13">
            <v>1387.9871800000001</v>
          </cell>
          <cell r="EL13">
            <v>113.651</v>
          </cell>
          <cell r="EM13">
            <v>134.00028192079299</v>
          </cell>
          <cell r="EN13">
            <v>115.688</v>
          </cell>
          <cell r="EO13">
            <v>142.16</v>
          </cell>
          <cell r="EP13">
            <v>164.89699999999999</v>
          </cell>
          <cell r="EQ13">
            <v>133.691</v>
          </cell>
          <cell r="ER13">
            <v>175.54501999999999</v>
          </cell>
          <cell r="ES13">
            <v>169.32400000000001</v>
          </cell>
          <cell r="ET13">
            <v>169.32400000000001</v>
          </cell>
          <cell r="EU13">
            <v>209.351</v>
          </cell>
          <cell r="EV13">
            <v>209.351</v>
          </cell>
          <cell r="EW13">
            <v>212.04499999999999</v>
          </cell>
          <cell r="EX13">
            <v>212.04499999999999</v>
          </cell>
          <cell r="EY13">
            <v>249.68899999999999</v>
          </cell>
          <cell r="EZ13">
            <v>249.68899999999999</v>
          </cell>
          <cell r="FA13">
            <v>161.85</v>
          </cell>
          <cell r="FB13">
            <v>161.85</v>
          </cell>
          <cell r="FC13">
            <v>363.33928192079298</v>
          </cell>
          <cell r="FD13">
            <v>440.74800000000005</v>
          </cell>
          <cell r="FE13">
            <v>554.22001999999998</v>
          </cell>
          <cell r="FF13">
            <v>554.22001999999998</v>
          </cell>
          <cell r="FG13">
            <v>623.58399999999995</v>
          </cell>
          <cell r="FH13">
            <v>623.58399999999995</v>
          </cell>
          <cell r="FI13">
            <v>804.08728192079298</v>
          </cell>
          <cell r="FJ13">
            <v>1358.307301920793</v>
          </cell>
          <cell r="FK13">
            <v>1358.307301920793</v>
          </cell>
          <cell r="FL13">
            <v>1981.891301920793</v>
          </cell>
          <cell r="FM13">
            <v>1981.891301920793</v>
          </cell>
          <cell r="FN13">
            <v>259.18412999999998</v>
          </cell>
          <cell r="FO13">
            <v>113.22002999999999</v>
          </cell>
          <cell r="FP13">
            <v>201.46645000000001</v>
          </cell>
          <cell r="FQ13">
            <v>201.46645000000001</v>
          </cell>
          <cell r="FR13">
            <v>240.75801000000001</v>
          </cell>
          <cell r="FS13">
            <v>199.31729999999999</v>
          </cell>
          <cell r="FT13">
            <v>193.34083999999999</v>
          </cell>
          <cell r="FU13">
            <v>164.78100000000001</v>
          </cell>
          <cell r="FV13">
            <v>323.95</v>
          </cell>
          <cell r="FW13">
            <v>213.97799999999998</v>
          </cell>
          <cell r="FX13">
            <v>248.489</v>
          </cell>
          <cell r="FY13">
            <v>298.13</v>
          </cell>
          <cell r="FZ13">
            <v>333.48322000000002</v>
          </cell>
          <cell r="GA13">
            <v>573.87060999999994</v>
          </cell>
          <cell r="GB13">
            <v>573.87060999999994</v>
          </cell>
          <cell r="GC13">
            <v>633.41615000000002</v>
          </cell>
          <cell r="GD13">
            <v>702.70899999999995</v>
          </cell>
          <cell r="GE13">
            <v>880.1</v>
          </cell>
          <cell r="GF13">
            <v>880.10221999999999</v>
          </cell>
          <cell r="GG13">
            <v>1207.28676</v>
          </cell>
          <cell r="GH13">
            <v>1207.28676</v>
          </cell>
          <cell r="GI13">
            <v>1909.9957599999998</v>
          </cell>
          <cell r="GJ13">
            <v>1909.9957599999998</v>
          </cell>
          <cell r="GK13">
            <v>2790.0979799999996</v>
          </cell>
          <cell r="GL13">
            <v>2790.0957599999997</v>
          </cell>
          <cell r="GM13">
            <v>2790.0957599999997</v>
          </cell>
          <cell r="GN13">
            <v>0</v>
          </cell>
          <cell r="GO13">
            <v>372.40415999999999</v>
          </cell>
          <cell r="GP13">
            <v>0</v>
          </cell>
          <cell r="GQ13">
            <v>0</v>
          </cell>
        </row>
        <row r="14">
          <cell r="B14" t="str">
            <v>Encargos sociais sobre serviços</v>
          </cell>
          <cell r="C14" t="str">
            <v>Social charges on services</v>
          </cell>
          <cell r="D14">
            <v>4639</v>
          </cell>
          <cell r="E14">
            <v>4748</v>
          </cell>
          <cell r="F14">
            <v>5913</v>
          </cell>
          <cell r="G14">
            <v>1540</v>
          </cell>
          <cell r="H14">
            <v>1604</v>
          </cell>
          <cell r="I14">
            <v>1801</v>
          </cell>
          <cell r="J14">
            <v>1805</v>
          </cell>
          <cell r="K14">
            <v>1728</v>
          </cell>
          <cell r="L14">
            <v>2035</v>
          </cell>
          <cell r="M14">
            <v>2406</v>
          </cell>
          <cell r="N14">
            <v>2536</v>
          </cell>
          <cell r="O14">
            <v>2003</v>
          </cell>
          <cell r="P14">
            <v>2403</v>
          </cell>
          <cell r="Q14">
            <v>2603</v>
          </cell>
          <cell r="R14">
            <v>2941</v>
          </cell>
          <cell r="S14">
            <v>2619</v>
          </cell>
          <cell r="T14">
            <v>2984</v>
          </cell>
          <cell r="U14">
            <v>2992</v>
          </cell>
          <cell r="V14">
            <v>3117</v>
          </cell>
          <cell r="W14">
            <v>2576</v>
          </cell>
          <cell r="X14">
            <v>2718</v>
          </cell>
          <cell r="Y14">
            <v>7083</v>
          </cell>
          <cell r="Z14">
            <v>5747</v>
          </cell>
          <cell r="AA14">
            <v>5644</v>
          </cell>
          <cell r="AB14">
            <v>6525</v>
          </cell>
          <cell r="AC14">
            <v>7742</v>
          </cell>
          <cell r="AD14">
            <v>6653</v>
          </cell>
          <cell r="AE14">
            <v>12169</v>
          </cell>
          <cell r="AF14">
            <v>26564</v>
          </cell>
          <cell r="AG14">
            <v>6461</v>
          </cell>
          <cell r="AH14">
            <v>7096</v>
          </cell>
          <cell r="AI14">
            <v>7619</v>
          </cell>
          <cell r="AJ14">
            <v>8706</v>
          </cell>
          <cell r="AK14">
            <v>13557</v>
          </cell>
          <cell r="AL14">
            <v>29882</v>
          </cell>
          <cell r="AM14">
            <v>2882</v>
          </cell>
          <cell r="AN14">
            <v>1791</v>
          </cell>
          <cell r="AO14">
            <v>2270</v>
          </cell>
          <cell r="AP14">
            <v>2734</v>
          </cell>
          <cell r="AQ14">
            <v>2953</v>
          </cell>
          <cell r="AR14">
            <v>2367</v>
          </cell>
          <cell r="AS14">
            <v>3080</v>
          </cell>
          <cell r="AT14">
            <v>2807</v>
          </cell>
          <cell r="AU14">
            <v>2408</v>
          </cell>
          <cell r="AV14">
            <v>2737</v>
          </cell>
          <cell r="AW14">
            <v>2942</v>
          </cell>
          <cell r="AX14">
            <v>2868</v>
          </cell>
          <cell r="AY14">
            <v>6943</v>
          </cell>
          <cell r="AZ14">
            <v>8054</v>
          </cell>
          <cell r="BA14">
            <v>8295</v>
          </cell>
          <cell r="BB14">
            <v>8547</v>
          </cell>
          <cell r="BC14">
            <v>14997</v>
          </cell>
          <cell r="BD14">
            <v>31839</v>
          </cell>
          <cell r="BE14">
            <v>3124</v>
          </cell>
          <cell r="BF14">
            <v>2438</v>
          </cell>
          <cell r="BG14">
            <v>2318</v>
          </cell>
          <cell r="BH14">
            <v>2433</v>
          </cell>
          <cell r="BI14">
            <v>2796</v>
          </cell>
          <cell r="BJ14">
            <v>2441</v>
          </cell>
          <cell r="BK14">
            <v>2899</v>
          </cell>
          <cell r="BL14">
            <v>2776</v>
          </cell>
          <cell r="BM14">
            <v>2843</v>
          </cell>
          <cell r="BN14">
            <v>3318</v>
          </cell>
          <cell r="BO14">
            <v>2637</v>
          </cell>
          <cell r="BP14">
            <v>2903</v>
          </cell>
          <cell r="BQ14">
            <v>7880</v>
          </cell>
          <cell r="BR14">
            <v>7670</v>
          </cell>
          <cell r="BS14">
            <v>8518</v>
          </cell>
          <cell r="BT14">
            <v>8858</v>
          </cell>
          <cell r="BU14">
            <v>15550</v>
          </cell>
          <cell r="BV14">
            <v>32926</v>
          </cell>
          <cell r="BW14">
            <v>2913</v>
          </cell>
          <cell r="BX14">
            <v>2357</v>
          </cell>
          <cell r="BY14">
            <v>2530</v>
          </cell>
          <cell r="BZ14">
            <v>2213</v>
          </cell>
          <cell r="CA14">
            <v>3158</v>
          </cell>
          <cell r="CB14">
            <v>2735</v>
          </cell>
          <cell r="CC14">
            <v>3114</v>
          </cell>
          <cell r="CD14">
            <v>3504</v>
          </cell>
          <cell r="CE14">
            <v>2628</v>
          </cell>
          <cell r="CF14">
            <v>3519</v>
          </cell>
          <cell r="CG14">
            <v>3276</v>
          </cell>
          <cell r="CH14">
            <v>2618</v>
          </cell>
          <cell r="CI14">
            <v>7800</v>
          </cell>
          <cell r="CJ14">
            <v>8106</v>
          </cell>
          <cell r="CK14">
            <v>9246</v>
          </cell>
          <cell r="CL14">
            <v>9413</v>
          </cell>
          <cell r="CM14">
            <v>15906</v>
          </cell>
          <cell r="CN14">
            <v>34565</v>
          </cell>
          <cell r="CO14">
            <v>4016</v>
          </cell>
          <cell r="CP14">
            <v>2184</v>
          </cell>
          <cell r="CQ14">
            <v>2727</v>
          </cell>
          <cell r="CR14">
            <v>3037</v>
          </cell>
          <cell r="CS14">
            <v>3736</v>
          </cell>
          <cell r="CT14">
            <v>3250</v>
          </cell>
          <cell r="CU14">
            <v>4189.4633999999996</v>
          </cell>
          <cell r="CV14">
            <v>3394.06646</v>
          </cell>
          <cell r="CW14">
            <v>3305.4700000000003</v>
          </cell>
          <cell r="CX14">
            <v>3661.6813699999998</v>
          </cell>
          <cell r="CY14">
            <v>3472.86463</v>
          </cell>
          <cell r="CZ14">
            <v>3539.15101</v>
          </cell>
          <cell r="DA14">
            <v>8927</v>
          </cell>
          <cell r="DB14">
            <v>10023</v>
          </cell>
          <cell r="DC14">
            <v>10888.99986</v>
          </cell>
          <cell r="DD14">
            <v>10673.69701</v>
          </cell>
          <cell r="DE14">
            <v>15906</v>
          </cell>
          <cell r="DF14">
            <v>18950</v>
          </cell>
          <cell r="DG14">
            <v>25152</v>
          </cell>
          <cell r="DH14">
            <v>29838.99986</v>
          </cell>
          <cell r="DI14">
            <v>40512.69687</v>
          </cell>
          <cell r="DJ14">
            <v>3420.3229999999999</v>
          </cell>
          <cell r="DK14">
            <v>2655.8879999999999</v>
          </cell>
          <cell r="DL14">
            <v>3717.5513000000001</v>
          </cell>
          <cell r="DM14">
            <v>3074.1501899999998</v>
          </cell>
          <cell r="DN14">
            <v>3431.55465</v>
          </cell>
          <cell r="DO14">
            <v>-224199.38448000001</v>
          </cell>
          <cell r="DP14">
            <v>3458.3690000000001</v>
          </cell>
          <cell r="DQ14">
            <v>1</v>
          </cell>
          <cell r="DR14">
            <v>0</v>
          </cell>
          <cell r="DS14">
            <v>-5322</v>
          </cell>
          <cell r="DT14">
            <v>1</v>
          </cell>
          <cell r="DU14">
            <v>0.92200000000000004</v>
          </cell>
          <cell r="DV14">
            <v>0.90400000000000003</v>
          </cell>
          <cell r="DW14">
            <v>-42208</v>
          </cell>
          <cell r="DX14">
            <v>0</v>
          </cell>
          <cell r="DY14">
            <v>9793.7622999999985</v>
          </cell>
          <cell r="DZ14">
            <v>-217693.67964000002</v>
          </cell>
          <cell r="EA14">
            <v>9964</v>
          </cell>
          <cell r="EB14">
            <v>-5321</v>
          </cell>
          <cell r="EC14">
            <v>2</v>
          </cell>
          <cell r="ED14">
            <v>-42206.173999999999</v>
          </cell>
          <cell r="EE14">
            <v>1.8260000000009313</v>
          </cell>
          <cell r="EF14">
            <v>-207899.91734000001</v>
          </cell>
          <cell r="EG14">
            <v>19758</v>
          </cell>
          <cell r="EH14">
            <v>-213220.91734000001</v>
          </cell>
          <cell r="EI14">
            <v>19760</v>
          </cell>
          <cell r="EJ14">
            <v>-255427.09134000001</v>
          </cell>
          <cell r="EK14">
            <v>19761.826000000001</v>
          </cell>
          <cell r="EL14">
            <v>0.69199999999999995</v>
          </cell>
          <cell r="EM14">
            <v>0.84787000000000001</v>
          </cell>
          <cell r="EN14">
            <v>1.4379999999999999</v>
          </cell>
          <cell r="EO14">
            <v>1.7050000000000001</v>
          </cell>
          <cell r="EP14">
            <v>1.333</v>
          </cell>
          <cell r="EQ14">
            <v>0.60199999999999998</v>
          </cell>
          <cell r="ER14">
            <v>1.44617</v>
          </cell>
          <cell r="ES14">
            <v>0.879</v>
          </cell>
          <cell r="ET14">
            <v>0.879</v>
          </cell>
          <cell r="EU14">
            <v>1.0609999999999999</v>
          </cell>
          <cell r="EV14">
            <v>1.0609999999999999</v>
          </cell>
          <cell r="EW14">
            <v>1</v>
          </cell>
          <cell r="EX14">
            <v>1</v>
          </cell>
          <cell r="EY14">
            <v>2</v>
          </cell>
          <cell r="EZ14">
            <v>2</v>
          </cell>
          <cell r="FA14">
            <v>0.4</v>
          </cell>
          <cell r="FB14">
            <v>0.4</v>
          </cell>
          <cell r="FC14">
            <v>2.9778700000000002</v>
          </cell>
          <cell r="FD14">
            <v>3.64</v>
          </cell>
          <cell r="FE14">
            <v>3.3861699999999999</v>
          </cell>
          <cell r="FF14">
            <v>3.3861699999999999</v>
          </cell>
          <cell r="FG14">
            <v>3.4</v>
          </cell>
          <cell r="FH14">
            <v>3.4</v>
          </cell>
          <cell r="FI14">
            <v>6.6178699999999999</v>
          </cell>
          <cell r="FJ14">
            <v>10.00404</v>
          </cell>
          <cell r="FK14">
            <v>10.00404</v>
          </cell>
          <cell r="FL14">
            <v>13.40404</v>
          </cell>
          <cell r="FM14">
            <v>13.40404</v>
          </cell>
          <cell r="FN14">
            <v>0.65290999999999999</v>
          </cell>
          <cell r="FO14">
            <v>0.99777000000000005</v>
          </cell>
          <cell r="FP14">
            <v>1.3957900000000001</v>
          </cell>
          <cell r="FQ14">
            <v>1.3957900000000001</v>
          </cell>
          <cell r="FR14">
            <v>-38.51397</v>
          </cell>
          <cell r="FS14">
            <v>0.55398999999999998</v>
          </cell>
          <cell r="FT14">
            <v>1.2718400000000001</v>
          </cell>
          <cell r="FU14">
            <v>0.439</v>
          </cell>
          <cell r="FV14">
            <v>0.50310999999999995</v>
          </cell>
          <cell r="FW14">
            <v>1.58954</v>
          </cell>
          <cell r="FX14">
            <v>1.3120000000000001</v>
          </cell>
          <cell r="FY14">
            <v>0.82501000000000002</v>
          </cell>
          <cell r="FZ14">
            <v>-5.9930000000000039E-2</v>
          </cell>
          <cell r="GA14">
            <v>3.0464700000000002</v>
          </cell>
          <cell r="GB14">
            <v>3.0464700000000002</v>
          </cell>
          <cell r="GC14">
            <v>-36.688140000000004</v>
          </cell>
          <cell r="GD14">
            <v>2.53165</v>
          </cell>
          <cell r="GE14">
            <v>2</v>
          </cell>
          <cell r="GF14">
            <v>2.07708</v>
          </cell>
          <cell r="GG14">
            <v>-33.641670000000005</v>
          </cell>
          <cell r="GH14">
            <v>-33.641670000000005</v>
          </cell>
          <cell r="GI14">
            <v>-30.595200000000006</v>
          </cell>
          <cell r="GJ14">
            <v>-31.110020000000006</v>
          </cell>
          <cell r="GK14">
            <v>-28.518120000000007</v>
          </cell>
          <cell r="GL14">
            <v>-28.595200000000006</v>
          </cell>
          <cell r="GM14">
            <v>-29.110020000000006</v>
          </cell>
          <cell r="GN14">
            <v>0</v>
          </cell>
          <cell r="GO14">
            <v>1.6506799999999999</v>
          </cell>
          <cell r="GP14">
            <v>0</v>
          </cell>
          <cell r="GQ14">
            <v>0</v>
          </cell>
        </row>
        <row r="15">
          <cell r="B15" t="str">
            <v>Materiais odontológicos</v>
          </cell>
          <cell r="C15" t="str">
            <v>Dental materials</v>
          </cell>
          <cell r="D15">
            <v>2902</v>
          </cell>
          <cell r="E15">
            <v>2989</v>
          </cell>
          <cell r="F15">
            <v>3526</v>
          </cell>
          <cell r="G15">
            <v>600</v>
          </cell>
          <cell r="H15">
            <v>1029</v>
          </cell>
          <cell r="I15">
            <v>1169</v>
          </cell>
          <cell r="J15">
            <v>1027</v>
          </cell>
          <cell r="K15">
            <v>993</v>
          </cell>
          <cell r="L15">
            <v>787</v>
          </cell>
          <cell r="M15">
            <v>1068</v>
          </cell>
          <cell r="N15">
            <v>1487</v>
          </cell>
          <cell r="O15">
            <v>954</v>
          </cell>
          <cell r="P15">
            <v>1526</v>
          </cell>
          <cell r="Q15">
            <v>1513</v>
          </cell>
          <cell r="R15">
            <v>1745</v>
          </cell>
          <cell r="S15">
            <v>1125</v>
          </cell>
          <cell r="T15">
            <v>1870</v>
          </cell>
          <cell r="U15">
            <v>1299</v>
          </cell>
          <cell r="V15">
            <v>813</v>
          </cell>
          <cell r="W15">
            <v>855</v>
          </cell>
          <cell r="X15">
            <v>718</v>
          </cell>
          <cell r="Y15">
            <v>722</v>
          </cell>
          <cell r="Z15">
            <v>719</v>
          </cell>
          <cell r="AA15">
            <v>871</v>
          </cell>
          <cell r="AB15">
            <v>1071</v>
          </cell>
          <cell r="AC15">
            <v>1205</v>
          </cell>
          <cell r="AD15">
            <v>878</v>
          </cell>
          <cell r="AE15">
            <v>1942</v>
          </cell>
          <cell r="AF15">
            <v>4025</v>
          </cell>
          <cell r="AG15">
            <v>682</v>
          </cell>
          <cell r="AH15">
            <v>698</v>
          </cell>
          <cell r="AI15">
            <v>1095</v>
          </cell>
          <cell r="AJ15">
            <v>1306</v>
          </cell>
          <cell r="AK15">
            <v>1380</v>
          </cell>
          <cell r="AL15">
            <v>3781</v>
          </cell>
          <cell r="AM15">
            <v>382</v>
          </cell>
          <cell r="AN15">
            <v>241</v>
          </cell>
          <cell r="AO15">
            <v>351</v>
          </cell>
          <cell r="AP15">
            <v>322</v>
          </cell>
          <cell r="AQ15">
            <v>422</v>
          </cell>
          <cell r="AR15">
            <v>395</v>
          </cell>
          <cell r="AS15">
            <v>295</v>
          </cell>
          <cell r="AT15">
            <v>403</v>
          </cell>
          <cell r="AU15">
            <v>537</v>
          </cell>
          <cell r="AV15">
            <v>370</v>
          </cell>
          <cell r="AW15">
            <v>662</v>
          </cell>
          <cell r="AX15">
            <v>202</v>
          </cell>
          <cell r="AY15">
            <v>974</v>
          </cell>
          <cell r="AZ15">
            <v>1139</v>
          </cell>
          <cell r="BA15">
            <v>1235</v>
          </cell>
          <cell r="BB15">
            <v>1234</v>
          </cell>
          <cell r="BC15">
            <v>2113</v>
          </cell>
          <cell r="BD15">
            <v>4582</v>
          </cell>
          <cell r="BE15">
            <v>674</v>
          </cell>
          <cell r="BF15">
            <v>241</v>
          </cell>
          <cell r="BG15">
            <v>564</v>
          </cell>
          <cell r="BH15">
            <v>373</v>
          </cell>
          <cell r="BI15">
            <v>242</v>
          </cell>
          <cell r="BJ15">
            <v>314</v>
          </cell>
          <cell r="BK15">
            <v>588</v>
          </cell>
          <cell r="BL15">
            <v>308</v>
          </cell>
          <cell r="BM15">
            <v>379</v>
          </cell>
          <cell r="BN15">
            <v>512</v>
          </cell>
          <cell r="BO15">
            <v>293</v>
          </cell>
          <cell r="BP15">
            <v>155</v>
          </cell>
          <cell r="BQ15">
            <v>1479</v>
          </cell>
          <cell r="BR15">
            <v>929</v>
          </cell>
          <cell r="BS15">
            <v>1275</v>
          </cell>
          <cell r="BT15">
            <v>960</v>
          </cell>
          <cell r="BU15">
            <v>2408</v>
          </cell>
          <cell r="BV15">
            <v>4643</v>
          </cell>
          <cell r="BW15">
            <v>-1</v>
          </cell>
          <cell r="BX15">
            <v>303</v>
          </cell>
          <cell r="BY15">
            <v>749</v>
          </cell>
          <cell r="BZ15">
            <v>542</v>
          </cell>
          <cell r="CA15">
            <v>780</v>
          </cell>
          <cell r="CB15">
            <v>649</v>
          </cell>
          <cell r="CC15">
            <v>370</v>
          </cell>
          <cell r="CD15">
            <v>622</v>
          </cell>
          <cell r="CE15">
            <v>712</v>
          </cell>
          <cell r="CF15">
            <v>651</v>
          </cell>
          <cell r="CG15">
            <v>642</v>
          </cell>
          <cell r="CH15">
            <v>447</v>
          </cell>
          <cell r="CI15">
            <v>1051</v>
          </cell>
          <cell r="CJ15">
            <v>1971</v>
          </cell>
          <cell r="CK15">
            <v>1704</v>
          </cell>
          <cell r="CL15">
            <v>1740</v>
          </cell>
          <cell r="CM15">
            <v>3022</v>
          </cell>
          <cell r="CN15">
            <v>6466</v>
          </cell>
          <cell r="CO15">
            <v>539</v>
          </cell>
          <cell r="CP15">
            <v>362</v>
          </cell>
          <cell r="CQ15">
            <v>614</v>
          </cell>
          <cell r="CR15">
            <v>565</v>
          </cell>
          <cell r="CS15">
            <v>865</v>
          </cell>
          <cell r="CT15">
            <v>1137</v>
          </cell>
          <cell r="CU15">
            <v>709.09932000000003</v>
          </cell>
          <cell r="CV15">
            <v>630.78386999999998</v>
          </cell>
          <cell r="CW15">
            <v>655.12</v>
          </cell>
          <cell r="CX15">
            <v>606.86518000000001</v>
          </cell>
          <cell r="CY15">
            <v>676.61333000000002</v>
          </cell>
          <cell r="CZ15">
            <v>569.5</v>
          </cell>
          <cell r="DA15">
            <v>1515</v>
          </cell>
          <cell r="DB15">
            <v>2567</v>
          </cell>
          <cell r="DC15">
            <v>1995.0031899999999</v>
          </cell>
          <cell r="DD15">
            <v>1852.9785099999999</v>
          </cell>
          <cell r="DE15">
            <v>3022</v>
          </cell>
          <cell r="DF15">
            <v>4082</v>
          </cell>
          <cell r="DG15">
            <v>4726</v>
          </cell>
          <cell r="DH15">
            <v>6077.0031899999994</v>
          </cell>
          <cell r="DI15">
            <v>7929.9816999999994</v>
          </cell>
          <cell r="DJ15">
            <v>577.673</v>
          </cell>
          <cell r="DK15">
            <v>477.464</v>
          </cell>
          <cell r="DL15">
            <v>653.40052000000003</v>
          </cell>
          <cell r="DM15">
            <v>453.06178</v>
          </cell>
          <cell r="DN15">
            <v>598.25599999999997</v>
          </cell>
          <cell r="DO15">
            <v>500.16460999999998</v>
          </cell>
          <cell r="DP15">
            <v>500.16460999999998</v>
          </cell>
          <cell r="DQ15">
            <v>568.03499999999997</v>
          </cell>
          <cell r="DR15">
            <v>676.39499999999998</v>
          </cell>
          <cell r="DS15">
            <v>458.53041999999999</v>
          </cell>
          <cell r="DT15">
            <v>458.53041999999999</v>
          </cell>
          <cell r="DU15">
            <v>659</v>
          </cell>
          <cell r="DV15">
            <v>442</v>
          </cell>
          <cell r="DW15">
            <v>387.8</v>
          </cell>
          <cell r="DX15">
            <v>387.8</v>
          </cell>
          <cell r="DY15">
            <v>1708.5375199999999</v>
          </cell>
          <cell r="DZ15">
            <v>1551.4823899999999</v>
          </cell>
          <cell r="EA15">
            <v>1551.4823899999999</v>
          </cell>
          <cell r="EB15">
            <v>1702.9604199999999</v>
          </cell>
          <cell r="EC15">
            <v>1702.9604199999999</v>
          </cell>
          <cell r="ED15">
            <v>1488.8</v>
          </cell>
          <cell r="EE15">
            <v>1488.8</v>
          </cell>
          <cell r="EF15">
            <v>3260.01991</v>
          </cell>
          <cell r="EG15">
            <v>3260.01991</v>
          </cell>
          <cell r="EH15">
            <v>4962.9803300000003</v>
          </cell>
          <cell r="EI15">
            <v>4962.9803300000003</v>
          </cell>
          <cell r="EJ15">
            <v>6451.7803300000005</v>
          </cell>
          <cell r="EK15">
            <v>6451.7803300000005</v>
          </cell>
          <cell r="EL15">
            <v>664.76800000000003</v>
          </cell>
          <cell r="EM15">
            <v>533.74500999999998</v>
          </cell>
          <cell r="EN15">
            <v>660.31700000000001</v>
          </cell>
          <cell r="EO15">
            <v>560.17899999999997</v>
          </cell>
          <cell r="EP15">
            <v>517.59400000000005</v>
          </cell>
          <cell r="EQ15">
            <v>686.24300000000005</v>
          </cell>
          <cell r="ER15">
            <v>720.76878999999997</v>
          </cell>
          <cell r="ES15">
            <v>740.48099999999999</v>
          </cell>
          <cell r="ET15">
            <v>731.31600000000003</v>
          </cell>
          <cell r="EU15">
            <v>388.50599999999997</v>
          </cell>
          <cell r="EV15">
            <v>381.49799999999999</v>
          </cell>
          <cell r="EW15">
            <v>873.71400000000006</v>
          </cell>
          <cell r="EX15">
            <v>870.79700000000003</v>
          </cell>
          <cell r="EY15">
            <v>611.67499999999995</v>
          </cell>
          <cell r="EZ15">
            <v>608.71699999999998</v>
          </cell>
          <cell r="FA15">
            <v>478</v>
          </cell>
          <cell r="FB15">
            <v>473.54599999999999</v>
          </cell>
          <cell r="FC15">
            <v>1858.8300100000001</v>
          </cell>
          <cell r="FD15">
            <v>1764.0160000000001</v>
          </cell>
          <cell r="FE15">
            <v>1849.7557899999997</v>
          </cell>
          <cell r="FF15">
            <v>1833.5827899999999</v>
          </cell>
          <cell r="FG15">
            <v>1963.3890000000001</v>
          </cell>
          <cell r="FH15">
            <v>1953.0600000000002</v>
          </cell>
          <cell r="FI15">
            <v>3622.8460100000002</v>
          </cell>
          <cell r="FJ15">
            <v>5472.6018000000004</v>
          </cell>
          <cell r="FK15">
            <v>5456.4287999999997</v>
          </cell>
          <cell r="FL15">
            <v>7435.9908000000005</v>
          </cell>
          <cell r="FM15">
            <v>7409.4888000000001</v>
          </cell>
          <cell r="FN15">
            <v>847.178</v>
          </cell>
          <cell r="FO15">
            <v>553.25675000000001</v>
          </cell>
          <cell r="FP15">
            <v>654.94248000000005</v>
          </cell>
          <cell r="FQ15">
            <v>654.94248000000005</v>
          </cell>
          <cell r="FR15">
            <v>670.36739999999998</v>
          </cell>
          <cell r="FS15">
            <v>723.34834999999998</v>
          </cell>
          <cell r="FT15">
            <v>697.36502000000007</v>
          </cell>
          <cell r="FU15">
            <v>701.11500000000001</v>
          </cell>
          <cell r="FV15">
            <v>768.37300000000005</v>
          </cell>
          <cell r="FW15">
            <v>630.05499999999995</v>
          </cell>
          <cell r="FX15">
            <v>870.46900000000005</v>
          </cell>
          <cell r="FY15">
            <v>399.95</v>
          </cell>
          <cell r="FZ15">
            <v>439.98264</v>
          </cell>
          <cell r="GA15">
            <v>2055.3772300000001</v>
          </cell>
          <cell r="GB15">
            <v>2055.3772300000001</v>
          </cell>
          <cell r="GC15">
            <v>2091.08077</v>
          </cell>
          <cell r="GD15">
            <v>2099.5430000000001</v>
          </cell>
          <cell r="GE15">
            <v>1710.3</v>
          </cell>
          <cell r="GF15">
            <v>1710.40164</v>
          </cell>
          <cell r="GG15">
            <v>4146.4580000000005</v>
          </cell>
          <cell r="GH15">
            <v>4146.4580000000005</v>
          </cell>
          <cell r="GI15">
            <v>6246.0010000000002</v>
          </cell>
          <cell r="GJ15">
            <v>6246.0010000000002</v>
          </cell>
          <cell r="GK15">
            <v>7956.4026400000002</v>
          </cell>
          <cell r="GL15">
            <v>7956.3010000000004</v>
          </cell>
          <cell r="GM15">
            <v>7956.3010000000004</v>
          </cell>
          <cell r="GN15">
            <v>0</v>
          </cell>
          <cell r="GO15">
            <v>1400.4347499999999</v>
          </cell>
          <cell r="GP15">
            <v>0</v>
          </cell>
          <cell r="GQ15">
            <v>0</v>
          </cell>
        </row>
        <row r="16">
          <cell r="B16" t="str">
            <v>Outras receitas (despesas) operacionais</v>
          </cell>
          <cell r="C16" t="str">
            <v>Other operating expenses</v>
          </cell>
          <cell r="D16">
            <v>1112</v>
          </cell>
          <cell r="E16">
            <v>3916</v>
          </cell>
          <cell r="F16">
            <v>6087</v>
          </cell>
          <cell r="G16">
            <v>1507</v>
          </cell>
          <cell r="H16">
            <v>1765</v>
          </cell>
          <cell r="I16">
            <v>1651</v>
          </cell>
          <cell r="J16">
            <v>1833</v>
          </cell>
          <cell r="K16">
            <v>1852</v>
          </cell>
          <cell r="L16">
            <v>2658</v>
          </cell>
          <cell r="M16">
            <v>2385</v>
          </cell>
          <cell r="N16">
            <v>1715</v>
          </cell>
          <cell r="O16">
            <v>2238</v>
          </cell>
          <cell r="P16">
            <v>1490</v>
          </cell>
          <cell r="Q16">
            <v>1101</v>
          </cell>
          <cell r="R16">
            <v>2547</v>
          </cell>
          <cell r="S16">
            <v>2025</v>
          </cell>
          <cell r="T16">
            <v>1356</v>
          </cell>
          <cell r="U16">
            <v>1872</v>
          </cell>
          <cell r="V16">
            <v>1675</v>
          </cell>
          <cell r="W16">
            <v>2673</v>
          </cell>
          <cell r="X16">
            <v>931</v>
          </cell>
          <cell r="Y16">
            <v>2463</v>
          </cell>
          <cell r="Z16">
            <v>2713</v>
          </cell>
          <cell r="AA16">
            <v>7449</v>
          </cell>
          <cell r="AB16">
            <v>2597</v>
          </cell>
          <cell r="AC16">
            <v>-608</v>
          </cell>
          <cell r="AD16">
            <v>9946</v>
          </cell>
          <cell r="AE16">
            <v>10046</v>
          </cell>
          <cell r="AF16">
            <v>19384</v>
          </cell>
          <cell r="AG16">
            <v>9782</v>
          </cell>
          <cell r="AH16">
            <v>-6467</v>
          </cell>
          <cell r="AI16">
            <v>4114</v>
          </cell>
          <cell r="AJ16">
            <v>2074</v>
          </cell>
          <cell r="AK16">
            <v>3315</v>
          </cell>
          <cell r="AL16">
            <v>9503</v>
          </cell>
          <cell r="AM16">
            <v>5529</v>
          </cell>
          <cell r="AN16">
            <v>197</v>
          </cell>
          <cell r="AO16">
            <v>-160</v>
          </cell>
          <cell r="AP16">
            <v>2606</v>
          </cell>
          <cell r="AQ16">
            <v>2690</v>
          </cell>
          <cell r="AR16">
            <v>1179</v>
          </cell>
          <cell r="AS16">
            <v>1060</v>
          </cell>
          <cell r="AT16">
            <v>530</v>
          </cell>
          <cell r="AU16">
            <v>-754</v>
          </cell>
          <cell r="AV16">
            <v>2033</v>
          </cell>
          <cell r="AW16">
            <v>5191</v>
          </cell>
          <cell r="AX16">
            <v>1663</v>
          </cell>
          <cell r="AY16">
            <v>5566</v>
          </cell>
          <cell r="AZ16">
            <v>6475</v>
          </cell>
          <cell r="BA16">
            <v>836</v>
          </cell>
          <cell r="BB16">
            <v>8887</v>
          </cell>
          <cell r="BC16">
            <v>12041</v>
          </cell>
          <cell r="BD16">
            <v>21764</v>
          </cell>
          <cell r="BE16">
            <v>4867</v>
          </cell>
          <cell r="BF16">
            <v>1187</v>
          </cell>
          <cell r="BG16">
            <v>-1591</v>
          </cell>
          <cell r="BH16">
            <v>4334</v>
          </cell>
          <cell r="BI16">
            <v>-963</v>
          </cell>
          <cell r="BJ16">
            <v>1331</v>
          </cell>
          <cell r="BK16">
            <v>6</v>
          </cell>
          <cell r="BL16">
            <v>1857</v>
          </cell>
          <cell r="BM16">
            <v>1883</v>
          </cell>
          <cell r="BN16">
            <v>2363</v>
          </cell>
          <cell r="BO16">
            <v>2075</v>
          </cell>
          <cell r="BP16">
            <v>2601</v>
          </cell>
          <cell r="BQ16">
            <v>4463</v>
          </cell>
          <cell r="BR16">
            <v>4702</v>
          </cell>
          <cell r="BS16">
            <v>3746</v>
          </cell>
          <cell r="BT16">
            <v>7039</v>
          </cell>
          <cell r="BU16">
            <v>9165</v>
          </cell>
          <cell r="BV16">
            <v>19950</v>
          </cell>
          <cell r="BW16">
            <v>1029</v>
          </cell>
          <cell r="BX16">
            <v>2205</v>
          </cell>
          <cell r="BY16">
            <v>423</v>
          </cell>
          <cell r="BZ16">
            <v>521</v>
          </cell>
          <cell r="CA16">
            <v>3428</v>
          </cell>
          <cell r="CB16">
            <v>2129</v>
          </cell>
          <cell r="CC16">
            <v>2077</v>
          </cell>
          <cell r="CD16">
            <v>3056</v>
          </cell>
          <cell r="CE16">
            <v>1565</v>
          </cell>
          <cell r="CF16">
            <v>-2415</v>
          </cell>
          <cell r="CG16">
            <v>216</v>
          </cell>
          <cell r="CH16">
            <v>1228</v>
          </cell>
          <cell r="CI16">
            <v>3657</v>
          </cell>
          <cell r="CJ16">
            <v>6078</v>
          </cell>
          <cell r="CK16">
            <v>6698</v>
          </cell>
          <cell r="CL16">
            <v>-971</v>
          </cell>
          <cell r="CM16">
            <v>9735</v>
          </cell>
          <cell r="CN16">
            <v>15462</v>
          </cell>
          <cell r="CO16">
            <v>3369</v>
          </cell>
          <cell r="CP16">
            <v>-689</v>
          </cell>
          <cell r="CQ16">
            <v>1398</v>
          </cell>
          <cell r="CR16">
            <v>2430</v>
          </cell>
          <cell r="CS16">
            <v>359</v>
          </cell>
          <cell r="CT16">
            <v>2153</v>
          </cell>
          <cell r="CU16">
            <v>5561.1800700000003</v>
          </cell>
          <cell r="CV16">
            <v>-3218.4749000000002</v>
          </cell>
          <cell r="CW16">
            <v>-430.71</v>
          </cell>
          <cell r="CX16">
            <v>4863.23873</v>
          </cell>
          <cell r="CY16">
            <v>852.97906999999998</v>
          </cell>
          <cell r="CZ16">
            <v>1758.0492300000001</v>
          </cell>
          <cell r="DA16">
            <v>4078</v>
          </cell>
          <cell r="DB16">
            <v>4942</v>
          </cell>
          <cell r="DC16">
            <v>1911.9951700000001</v>
          </cell>
          <cell r="DD16">
            <v>7474.2670300000009</v>
          </cell>
          <cell r="DE16">
            <v>9735</v>
          </cell>
          <cell r="DF16">
            <v>9020</v>
          </cell>
          <cell r="DG16">
            <v>16433</v>
          </cell>
          <cell r="DH16">
            <v>10931.99517</v>
          </cell>
          <cell r="DI16">
            <v>18406.262200000001</v>
          </cell>
          <cell r="DJ16">
            <v>-1213.8800000000001</v>
          </cell>
          <cell r="DK16">
            <v>-1313.4060000000002</v>
          </cell>
          <cell r="DL16">
            <v>4301.6440000000002</v>
          </cell>
          <cell r="DM16">
            <v>2154.4290000000001</v>
          </cell>
          <cell r="DN16">
            <v>497.73200000000003</v>
          </cell>
          <cell r="DO16">
            <v>-1340.55</v>
          </cell>
          <cell r="DP16">
            <v>-1340.55</v>
          </cell>
          <cell r="DQ16">
            <v>450.45000000000016</v>
          </cell>
          <cell r="DR16">
            <v>5210.652</v>
          </cell>
          <cell r="DS16">
            <v>-2994.7829999999999</v>
          </cell>
          <cell r="DT16">
            <v>-2994.7829999999999</v>
          </cell>
          <cell r="DU16">
            <v>4455</v>
          </cell>
          <cell r="DV16">
            <v>712</v>
          </cell>
          <cell r="DW16">
            <v>-2596</v>
          </cell>
          <cell r="DX16">
            <v>-2596</v>
          </cell>
          <cell r="DY16">
            <v>1774.3580000000002</v>
          </cell>
          <cell r="DZ16">
            <v>1311.6110000000001</v>
          </cell>
          <cell r="EA16">
            <v>1312</v>
          </cell>
          <cell r="EB16">
            <v>2666.319</v>
          </cell>
          <cell r="EC16">
            <v>2666.319</v>
          </cell>
          <cell r="ED16">
            <v>2571</v>
          </cell>
          <cell r="EE16">
            <v>2571</v>
          </cell>
          <cell r="EF16">
            <v>3085.9690000000001</v>
          </cell>
          <cell r="EG16">
            <v>3086</v>
          </cell>
          <cell r="EH16">
            <v>5752.2880000000005</v>
          </cell>
          <cell r="EI16">
            <v>5752.3189999999995</v>
          </cell>
          <cell r="EJ16">
            <v>8323.2880000000005</v>
          </cell>
          <cell r="EK16">
            <v>8323.3189999999995</v>
          </cell>
          <cell r="EL16">
            <v>6723.1779999999999</v>
          </cell>
          <cell r="EM16">
            <v>367.92399999999998</v>
          </cell>
          <cell r="EN16">
            <v>650.70299999999997</v>
          </cell>
          <cell r="EO16">
            <v>-803.17399999999998</v>
          </cell>
          <cell r="EP16">
            <v>1435.797</v>
          </cell>
          <cell r="EQ16">
            <v>1617.8689999999999</v>
          </cell>
          <cell r="ER16">
            <v>522</v>
          </cell>
          <cell r="ES16">
            <v>3801.6790000000001</v>
          </cell>
          <cell r="ET16">
            <v>3691.3720000000003</v>
          </cell>
          <cell r="EU16">
            <v>-684.03199999999981</v>
          </cell>
          <cell r="EV16">
            <v>-766.97899999999981</v>
          </cell>
          <cell r="EW16">
            <v>3239.1849999999999</v>
          </cell>
          <cell r="EX16">
            <v>3151.7089999999998</v>
          </cell>
          <cell r="EY16">
            <v>-954</v>
          </cell>
          <cell r="EZ16">
            <v>-1032.4459999999999</v>
          </cell>
          <cell r="FA16">
            <v>860.28200000000004</v>
          </cell>
          <cell r="FB16">
            <v>787.40500000000009</v>
          </cell>
          <cell r="FC16">
            <v>7741.8050000000003</v>
          </cell>
          <cell r="FD16">
            <v>2250.4920000000002</v>
          </cell>
          <cell r="FE16">
            <v>3639.6470000000004</v>
          </cell>
          <cell r="FF16">
            <v>3446.3930000000005</v>
          </cell>
          <cell r="FG16">
            <v>3145.4670000000001</v>
          </cell>
          <cell r="FH16">
            <v>2906.6680000000001</v>
          </cell>
          <cell r="FI16">
            <v>9992.2970000000005</v>
          </cell>
          <cell r="FJ16">
            <v>13631.504000000001</v>
          </cell>
          <cell r="FK16">
            <v>13438.69</v>
          </cell>
          <cell r="FL16">
            <v>16777.411</v>
          </cell>
          <cell r="FM16">
            <v>16345.358</v>
          </cell>
          <cell r="FN16">
            <v>4339.8068700000003</v>
          </cell>
          <cell r="FO16">
            <v>2199.1186000000002</v>
          </cell>
          <cell r="FP16">
            <v>-2469.3247000000001</v>
          </cell>
          <cell r="FQ16">
            <v>-2469.3247000000001</v>
          </cell>
          <cell r="FR16">
            <v>1742.3154199999999</v>
          </cell>
          <cell r="FS16">
            <v>734.92136000000005</v>
          </cell>
          <cell r="FT16">
            <v>1373.7271000000001</v>
          </cell>
          <cell r="FU16">
            <v>4907.9220000000005</v>
          </cell>
          <cell r="FV16">
            <v>-21.072000000000116</v>
          </cell>
          <cell r="FW16">
            <v>-1506.415</v>
          </cell>
          <cell r="FX16">
            <v>4363.4549999999999</v>
          </cell>
          <cell r="FY16">
            <v>-1271.5610000000001</v>
          </cell>
          <cell r="FZ16">
            <v>1070.2118400000002</v>
          </cell>
          <cell r="GA16">
            <v>4069.60077</v>
          </cell>
          <cell r="GB16">
            <v>4069.60077</v>
          </cell>
          <cell r="GC16">
            <v>3850.9638800000002</v>
          </cell>
          <cell r="GD16">
            <v>3380.4350000000004</v>
          </cell>
          <cell r="GE16">
            <v>4162.1000000000004</v>
          </cell>
          <cell r="GF16">
            <v>4162.1058400000002</v>
          </cell>
          <cell r="GG16">
            <v>7920.5646500000003</v>
          </cell>
          <cell r="GH16">
            <v>7920.5646500000003</v>
          </cell>
          <cell r="GI16">
            <v>11300.999650000002</v>
          </cell>
          <cell r="GJ16">
            <v>11300.999650000002</v>
          </cell>
          <cell r="GK16">
            <v>15463.105490000002</v>
          </cell>
          <cell r="GL16">
            <v>15463.099650000002</v>
          </cell>
          <cell r="GM16">
            <v>15463.099650000002</v>
          </cell>
          <cell r="GN16">
            <v>0</v>
          </cell>
          <cell r="GO16">
            <v>6538.9254700000001</v>
          </cell>
          <cell r="GP16">
            <v>0</v>
          </cell>
          <cell r="GQ16">
            <v>0</v>
          </cell>
        </row>
        <row r="17">
          <cell r="B17" t="str">
            <v>Provisão para Eventos Ocorridos e não Avisados (PEONA)</v>
          </cell>
          <cell r="C17" t="str">
            <v xml:space="preserve">Incurred but Not Reported Provision (IBNR) 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10773</v>
          </cell>
          <cell r="X17">
            <v>1581</v>
          </cell>
          <cell r="Y17">
            <v>0</v>
          </cell>
          <cell r="Z17">
            <v>5895</v>
          </cell>
          <cell r="AA17">
            <v>0</v>
          </cell>
          <cell r="AB17">
            <v>0</v>
          </cell>
          <cell r="AC17">
            <v>0</v>
          </cell>
          <cell r="AD17">
            <v>14021</v>
          </cell>
          <cell r="AE17">
            <v>0</v>
          </cell>
          <cell r="AF17">
            <v>14021</v>
          </cell>
          <cell r="AG17">
            <v>-86</v>
          </cell>
          <cell r="AH17">
            <v>1455</v>
          </cell>
          <cell r="AI17">
            <v>5290</v>
          </cell>
          <cell r="AJ17">
            <v>8844</v>
          </cell>
          <cell r="AK17">
            <v>1369</v>
          </cell>
          <cell r="AL17">
            <v>15503</v>
          </cell>
          <cell r="AM17">
            <v>0</v>
          </cell>
          <cell r="AN17">
            <v>0</v>
          </cell>
          <cell r="AO17">
            <v>-6375</v>
          </cell>
          <cell r="AP17">
            <v>-3960</v>
          </cell>
          <cell r="AQ17">
            <v>1532</v>
          </cell>
          <cell r="AR17">
            <v>6796</v>
          </cell>
          <cell r="AS17">
            <v>-2796</v>
          </cell>
          <cell r="AT17">
            <v>880</v>
          </cell>
          <cell r="AU17">
            <v>-1222</v>
          </cell>
          <cell r="AV17">
            <v>-847</v>
          </cell>
          <cell r="AW17">
            <v>-2096</v>
          </cell>
          <cell r="AX17">
            <v>-576</v>
          </cell>
          <cell r="AY17">
            <v>-6375</v>
          </cell>
          <cell r="AZ17">
            <v>4368</v>
          </cell>
          <cell r="BA17">
            <v>-3138</v>
          </cell>
          <cell r="BB17">
            <v>-3519</v>
          </cell>
          <cell r="BC17">
            <v>-2007</v>
          </cell>
          <cell r="BD17">
            <v>-8664</v>
          </cell>
          <cell r="BE17">
            <v>2027</v>
          </cell>
          <cell r="BF17">
            <v>2933</v>
          </cell>
          <cell r="BG17">
            <v>-6337</v>
          </cell>
          <cell r="BH17">
            <v>7963</v>
          </cell>
          <cell r="BI17">
            <v>-1266</v>
          </cell>
          <cell r="BJ17">
            <v>385</v>
          </cell>
          <cell r="BK17">
            <v>1107</v>
          </cell>
          <cell r="BL17">
            <v>1082</v>
          </cell>
          <cell r="BM17">
            <v>-1298</v>
          </cell>
          <cell r="BN17">
            <v>7649</v>
          </cell>
          <cell r="BO17">
            <v>3567</v>
          </cell>
          <cell r="BP17">
            <v>-2525</v>
          </cell>
          <cell r="BQ17">
            <v>-1377</v>
          </cell>
          <cell r="BR17">
            <v>7082</v>
          </cell>
          <cell r="BS17">
            <v>891</v>
          </cell>
          <cell r="BT17">
            <v>8691</v>
          </cell>
          <cell r="BU17">
            <v>5705</v>
          </cell>
          <cell r="BV17">
            <v>15287</v>
          </cell>
          <cell r="BW17">
            <v>-2855</v>
          </cell>
          <cell r="BX17">
            <v>-1801</v>
          </cell>
          <cell r="BY17">
            <v>-2157</v>
          </cell>
          <cell r="BZ17">
            <v>-774</v>
          </cell>
          <cell r="CA17">
            <v>-2793</v>
          </cell>
          <cell r="CB17">
            <v>12926</v>
          </cell>
          <cell r="CC17">
            <v>-8897</v>
          </cell>
          <cell r="CD17">
            <v>6325</v>
          </cell>
          <cell r="CE17">
            <v>6137</v>
          </cell>
          <cell r="CF17">
            <v>-3795</v>
          </cell>
          <cell r="CG17">
            <v>6680</v>
          </cell>
          <cell r="CH17">
            <v>-8890</v>
          </cell>
          <cell r="CI17">
            <v>-6813</v>
          </cell>
          <cell r="CJ17">
            <v>9359</v>
          </cell>
          <cell r="CK17">
            <v>3565</v>
          </cell>
          <cell r="CL17">
            <v>-6005</v>
          </cell>
          <cell r="CM17">
            <v>2546</v>
          </cell>
          <cell r="CN17">
            <v>106</v>
          </cell>
          <cell r="CO17">
            <v>-3154</v>
          </cell>
          <cell r="CP17">
            <v>4162</v>
          </cell>
          <cell r="CQ17">
            <v>-11937</v>
          </cell>
          <cell r="CR17">
            <v>6344</v>
          </cell>
          <cell r="CS17">
            <v>-494</v>
          </cell>
          <cell r="CT17">
            <v>8753</v>
          </cell>
          <cell r="CU17">
            <v>-285.84300999999999</v>
          </cell>
          <cell r="CV17">
            <v>9593.6862600000004</v>
          </cell>
          <cell r="CW17">
            <v>-5095.84</v>
          </cell>
          <cell r="CX17">
            <v>8651.5531599999995</v>
          </cell>
          <cell r="CY17">
            <v>-11992.166359999999</v>
          </cell>
          <cell r="CZ17">
            <v>-3283.11058</v>
          </cell>
          <cell r="DA17">
            <v>-10929</v>
          </cell>
          <cell r="DB17">
            <v>14603</v>
          </cell>
          <cell r="DC17">
            <v>4212.0032499999998</v>
          </cell>
          <cell r="DD17">
            <v>-6623.7237800000003</v>
          </cell>
          <cell r="DE17">
            <v>2546</v>
          </cell>
          <cell r="DF17">
            <v>3674</v>
          </cell>
          <cell r="DG17">
            <v>6111</v>
          </cell>
          <cell r="DH17">
            <v>7886.0032499999998</v>
          </cell>
          <cell r="DI17">
            <v>1262.2794699999995</v>
          </cell>
          <cell r="DJ17">
            <v>8274.0499999999993</v>
          </cell>
          <cell r="DK17">
            <v>-4619.8230000000003</v>
          </cell>
          <cell r="DL17">
            <v>-9653.5</v>
          </cell>
          <cell r="DM17">
            <v>9466.2219999999998</v>
          </cell>
          <cell r="DN17">
            <v>-1296.201</v>
          </cell>
          <cell r="DO17">
            <v>4718.9989999999998</v>
          </cell>
          <cell r="DP17">
            <v>4718.9989999999998</v>
          </cell>
          <cell r="DQ17">
            <v>-1142.7639999999999</v>
          </cell>
          <cell r="DR17">
            <v>-1193.2860000000001</v>
          </cell>
          <cell r="DS17">
            <v>5012.16</v>
          </cell>
          <cell r="DT17">
            <v>5012.16</v>
          </cell>
          <cell r="DU17">
            <v>3428</v>
          </cell>
          <cell r="DV17">
            <v>-3328</v>
          </cell>
          <cell r="DW17">
            <v>3153.43</v>
          </cell>
          <cell r="DX17">
            <v>3153.43</v>
          </cell>
          <cell r="DY17">
            <v>-5999.273000000001</v>
          </cell>
          <cell r="DZ17">
            <v>12889.02</v>
          </cell>
          <cell r="EA17">
            <v>12889.02</v>
          </cell>
          <cell r="EB17">
            <v>2676.1099999999997</v>
          </cell>
          <cell r="EC17">
            <v>2676.1099999999997</v>
          </cell>
          <cell r="ED17">
            <v>3253.43</v>
          </cell>
          <cell r="EE17">
            <v>3253.43</v>
          </cell>
          <cell r="EF17">
            <v>6889.7469999999994</v>
          </cell>
          <cell r="EG17">
            <v>6889.7469999999994</v>
          </cell>
          <cell r="EH17">
            <v>9565.857</v>
          </cell>
          <cell r="EI17">
            <v>9565.857</v>
          </cell>
          <cell r="EJ17">
            <v>12819.287</v>
          </cell>
          <cell r="EK17">
            <v>12819.287</v>
          </cell>
          <cell r="EL17">
            <v>-2619</v>
          </cell>
          <cell r="EM17">
            <v>-44.077390000000001</v>
          </cell>
          <cell r="EN17">
            <v>-8773.2659999999996</v>
          </cell>
          <cell r="EO17">
            <v>-842.78099999999995</v>
          </cell>
          <cell r="EP17">
            <v>666.01800000000003</v>
          </cell>
          <cell r="EQ17">
            <v>9979.8769999999986</v>
          </cell>
          <cell r="ER17">
            <v>-478.78960000000001</v>
          </cell>
          <cell r="ES17">
            <v>361.78699999999998</v>
          </cell>
          <cell r="ET17">
            <v>361.93599999999998</v>
          </cell>
          <cell r="EU17">
            <v>5193.3609999999999</v>
          </cell>
          <cell r="EV17">
            <v>5193.1229999999996</v>
          </cell>
          <cell r="EW17">
            <v>-3763.971</v>
          </cell>
          <cell r="EX17">
            <v>-3764.6709999999998</v>
          </cell>
          <cell r="EY17">
            <v>1881</v>
          </cell>
          <cell r="EZ17">
            <v>1880.577</v>
          </cell>
          <cell r="FA17">
            <v>-713.25729999999999</v>
          </cell>
          <cell r="FB17">
            <v>-657.28030000000001</v>
          </cell>
          <cell r="FC17">
            <v>-11436.34339</v>
          </cell>
          <cell r="FD17">
            <v>9803.1139999999978</v>
          </cell>
          <cell r="FE17">
            <v>5076.3584000000001</v>
          </cell>
          <cell r="FF17">
            <v>5076.2693999999992</v>
          </cell>
          <cell r="FG17">
            <v>-2596.2282999999998</v>
          </cell>
          <cell r="FH17">
            <v>-2541.3742999999999</v>
          </cell>
          <cell r="FI17">
            <v>-1633.2293900000022</v>
          </cell>
          <cell r="FJ17">
            <v>3443.1290099999978</v>
          </cell>
          <cell r="FK17">
            <v>3443.040009999997</v>
          </cell>
          <cell r="FL17">
            <v>846.90070999999807</v>
          </cell>
          <cell r="FM17">
            <v>901.66570999999703</v>
          </cell>
          <cell r="FN17">
            <v>91.165999999999997</v>
          </cell>
          <cell r="FO17">
            <v>-264.51002999999997</v>
          </cell>
          <cell r="FP17">
            <v>-9029.1067899999998</v>
          </cell>
          <cell r="FQ17">
            <v>-9029.1067899999998</v>
          </cell>
          <cell r="FR17">
            <v>4026.31999</v>
          </cell>
          <cell r="FS17">
            <v>-23.479340000000001</v>
          </cell>
          <cell r="FT17">
            <v>6273.1601200000005</v>
          </cell>
          <cell r="FU17">
            <v>3792.511</v>
          </cell>
          <cell r="FV17">
            <v>3756.2440000000001</v>
          </cell>
          <cell r="FW17">
            <v>1739.691</v>
          </cell>
          <cell r="FX17">
            <v>-1532.11078</v>
          </cell>
          <cell r="FY17">
            <v>-256.40098999999998</v>
          </cell>
          <cell r="FZ17">
            <v>3483.3931200000002</v>
          </cell>
          <cell r="GA17">
            <v>-9202.45082</v>
          </cell>
          <cell r="GB17">
            <v>-9202.45082</v>
          </cell>
          <cell r="GC17">
            <v>10276.000770000001</v>
          </cell>
          <cell r="GD17">
            <v>9288.4459999999999</v>
          </cell>
          <cell r="GE17">
            <v>1694.9</v>
          </cell>
          <cell r="GF17">
            <v>1694.8813500000001</v>
          </cell>
          <cell r="GG17">
            <v>1073.5499500000005</v>
          </cell>
          <cell r="GH17">
            <v>1073.5499500000005</v>
          </cell>
          <cell r="GI17">
            <v>10361.99595</v>
          </cell>
          <cell r="GJ17">
            <v>10361.99595</v>
          </cell>
          <cell r="GK17">
            <v>12056.8773</v>
          </cell>
          <cell r="GL17">
            <v>12056.89595</v>
          </cell>
          <cell r="GM17">
            <v>12056.89595</v>
          </cell>
          <cell r="GN17">
            <v>0</v>
          </cell>
          <cell r="GO17">
            <v>-173.34402999999998</v>
          </cell>
          <cell r="GP17">
            <v>0</v>
          </cell>
          <cell r="GQ17">
            <v>0</v>
          </cell>
        </row>
        <row r="18">
          <cell r="B18" t="str">
            <v>Reservas técnicas de sinistro - Odontored (México)</v>
          </cell>
          <cell r="C18" t="str">
            <v>Odontored - Technical reserves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-43</v>
          </cell>
          <cell r="CT18">
            <v>-24</v>
          </cell>
          <cell r="CU18">
            <v>62.392115627000003</v>
          </cell>
          <cell r="CV18">
            <v>99.710130000000007</v>
          </cell>
          <cell r="CW18">
            <v>11.9</v>
          </cell>
          <cell r="CX18">
            <v>-31.270230000000002</v>
          </cell>
          <cell r="CY18">
            <v>58.512250000000002</v>
          </cell>
          <cell r="CZ18">
            <v>67.662620000000004</v>
          </cell>
          <cell r="DA18">
            <v>0</v>
          </cell>
          <cell r="DB18">
            <v>-67</v>
          </cell>
          <cell r="DC18">
            <v>174.00224562700001</v>
          </cell>
          <cell r="DD18">
            <v>94.904640000000001</v>
          </cell>
          <cell r="DE18">
            <v>0</v>
          </cell>
          <cell r="DF18">
            <v>-67</v>
          </cell>
          <cell r="DG18">
            <v>0</v>
          </cell>
          <cell r="DH18">
            <v>107.00224562700001</v>
          </cell>
          <cell r="DI18">
            <v>201.90688562700001</v>
          </cell>
          <cell r="DJ18">
            <v>55.996000000000002</v>
          </cell>
          <cell r="DK18">
            <v>-3</v>
          </cell>
          <cell r="DL18">
            <v>28.957000000000001</v>
          </cell>
          <cell r="DM18">
            <v>53.481859999999998</v>
          </cell>
          <cell r="DN18">
            <v>37.597999999999999</v>
          </cell>
          <cell r="DO18">
            <v>-232.11500000000001</v>
          </cell>
          <cell r="DP18">
            <v>-232.11500000000001</v>
          </cell>
          <cell r="DQ18">
            <v>28.652999999999999</v>
          </cell>
          <cell r="DR18">
            <v>38.895000000000003</v>
          </cell>
          <cell r="DS18">
            <v>41.816000000000003</v>
          </cell>
          <cell r="DT18">
            <v>41.816000000000003</v>
          </cell>
          <cell r="DU18">
            <v>-54</v>
          </cell>
          <cell r="DV18">
            <v>48.5</v>
          </cell>
          <cell r="DW18">
            <v>61.9</v>
          </cell>
          <cell r="DX18">
            <v>61.9</v>
          </cell>
          <cell r="DY18">
            <v>81.953000000000003</v>
          </cell>
          <cell r="DZ18">
            <v>-141.03514000000001</v>
          </cell>
          <cell r="EA18">
            <v>-141.03514000000001</v>
          </cell>
          <cell r="EB18">
            <v>109.364</v>
          </cell>
          <cell r="EC18">
            <v>109.364</v>
          </cell>
          <cell r="ED18">
            <v>56.4</v>
          </cell>
          <cell r="EE18">
            <v>56.4</v>
          </cell>
          <cell r="EF18">
            <v>-59.08214000000001</v>
          </cell>
          <cell r="EG18">
            <v>-59.08214000000001</v>
          </cell>
          <cell r="EH18">
            <v>50.281859999999995</v>
          </cell>
          <cell r="EI18">
            <v>50.281859999999995</v>
          </cell>
          <cell r="EJ18">
            <v>106.68186</v>
          </cell>
          <cell r="EK18">
            <v>106.68186</v>
          </cell>
          <cell r="EL18">
            <v>65</v>
          </cell>
          <cell r="EM18">
            <v>-47.380059965991002</v>
          </cell>
          <cell r="EN18">
            <v>58.71</v>
          </cell>
          <cell r="EO18">
            <v>81.266000000000005</v>
          </cell>
          <cell r="EP18">
            <v>97.019000000000005</v>
          </cell>
          <cell r="EQ18">
            <v>-287.56299999999999</v>
          </cell>
          <cell r="ER18">
            <v>23.385950000000001</v>
          </cell>
          <cell r="ES18">
            <v>126.52800000000001</v>
          </cell>
          <cell r="ET18">
            <v>126.52800000000001</v>
          </cell>
          <cell r="EU18">
            <v>78</v>
          </cell>
          <cell r="EV18">
            <v>78</v>
          </cell>
          <cell r="EW18">
            <v>-41.308999999999997</v>
          </cell>
          <cell r="EX18">
            <v>-41.308999999999997</v>
          </cell>
          <cell r="EY18">
            <v>127.876</v>
          </cell>
          <cell r="EZ18">
            <v>127.876</v>
          </cell>
          <cell r="FA18">
            <v>136.08799999999999</v>
          </cell>
          <cell r="FB18">
            <v>136.08799999999999</v>
          </cell>
          <cell r="FC18">
            <v>76.329940034008999</v>
          </cell>
          <cell r="FD18">
            <v>-109.27799999999996</v>
          </cell>
          <cell r="FE18">
            <v>227.91395</v>
          </cell>
          <cell r="FF18">
            <v>227.91395</v>
          </cell>
          <cell r="FG18">
            <v>222.655</v>
          </cell>
          <cell r="FH18">
            <v>222.655</v>
          </cell>
          <cell r="FI18">
            <v>-32.948059965990964</v>
          </cell>
          <cell r="FJ18">
            <v>194.96589003400902</v>
          </cell>
          <cell r="FK18">
            <v>194.96589003400902</v>
          </cell>
          <cell r="FL18">
            <v>417.62089003400899</v>
          </cell>
          <cell r="FM18">
            <v>417.62089003400899</v>
          </cell>
          <cell r="FN18">
            <v>134.41</v>
          </cell>
          <cell r="FO18">
            <v>167.14572000000001</v>
          </cell>
          <cell r="FP18">
            <v>66.871809999999996</v>
          </cell>
          <cell r="FQ18">
            <v>66.871809999999996</v>
          </cell>
          <cell r="FR18">
            <v>224.61874</v>
          </cell>
          <cell r="FS18">
            <v>-44.672969999999999</v>
          </cell>
          <cell r="FT18">
            <v>-559.40751999999998</v>
          </cell>
          <cell r="FU18">
            <v>99.709000000000003</v>
          </cell>
          <cell r="FV18">
            <v>-12.031000000000001</v>
          </cell>
          <cell r="FW18">
            <v>-57.648000000000003</v>
          </cell>
          <cell r="FX18">
            <v>-121.083</v>
          </cell>
          <cell r="FY18">
            <v>51.198569999999997</v>
          </cell>
          <cell r="FZ18">
            <v>35.573070000000001</v>
          </cell>
          <cell r="GA18">
            <v>368.42752999999999</v>
          </cell>
          <cell r="GB18">
            <v>368.42752999999999</v>
          </cell>
          <cell r="GC18">
            <v>-379.46174999999994</v>
          </cell>
          <cell r="GD18">
            <v>30.029999999999994</v>
          </cell>
          <cell r="GE18">
            <v>-34.299999999999997</v>
          </cell>
          <cell r="GF18">
            <v>-34.311360000000008</v>
          </cell>
          <cell r="GG18">
            <v>-11.034219999999948</v>
          </cell>
          <cell r="GH18">
            <v>-11.034219999999948</v>
          </cell>
          <cell r="GI18">
            <v>18.995780000000046</v>
          </cell>
          <cell r="GJ18">
            <v>18.995780000000046</v>
          </cell>
          <cell r="GK18">
            <v>-15.315579999999962</v>
          </cell>
          <cell r="GL18">
            <v>-15.304219999999951</v>
          </cell>
          <cell r="GM18">
            <v>-15.304219999999951</v>
          </cell>
          <cell r="GN18">
            <v>0</v>
          </cell>
          <cell r="GO18">
            <v>301.55572000000001</v>
          </cell>
          <cell r="GP18">
            <v>0</v>
          </cell>
          <cell r="GQ18">
            <v>0</v>
          </cell>
        </row>
        <row r="19">
          <cell r="B19" t="str">
            <v>Lucro bruto</v>
          </cell>
          <cell r="C19" t="str">
            <v>Gross profit</v>
          </cell>
          <cell r="D19">
            <v>35781</v>
          </cell>
          <cell r="E19">
            <v>53911</v>
          </cell>
          <cell r="F19">
            <v>68787</v>
          </cell>
          <cell r="G19">
            <v>22763</v>
          </cell>
          <cell r="H19">
            <v>21836</v>
          </cell>
          <cell r="I19">
            <v>23584</v>
          </cell>
          <cell r="J19">
            <v>28968</v>
          </cell>
          <cell r="K19">
            <v>37131</v>
          </cell>
          <cell r="L19">
            <v>35359</v>
          </cell>
          <cell r="M19">
            <v>35518</v>
          </cell>
          <cell r="N19">
            <v>39715</v>
          </cell>
          <cell r="O19">
            <v>43838</v>
          </cell>
          <cell r="P19">
            <v>41892</v>
          </cell>
          <cell r="Q19">
            <v>44655</v>
          </cell>
          <cell r="R19">
            <v>46744</v>
          </cell>
          <cell r="S19">
            <v>51119</v>
          </cell>
          <cell r="T19">
            <v>49832</v>
          </cell>
          <cell r="U19">
            <v>55878</v>
          </cell>
          <cell r="V19">
            <v>57235</v>
          </cell>
          <cell r="W19">
            <v>87564</v>
          </cell>
          <cell r="X19">
            <v>82238</v>
          </cell>
          <cell r="Y19">
            <v>88889</v>
          </cell>
          <cell r="Z19">
            <v>93965</v>
          </cell>
          <cell r="AA19">
            <v>104851</v>
          </cell>
          <cell r="AB19">
            <v>105102</v>
          </cell>
          <cell r="AC19">
            <v>104241</v>
          </cell>
          <cell r="AD19">
            <v>104605</v>
          </cell>
          <cell r="AE19">
            <v>209953</v>
          </cell>
          <cell r="AF19">
            <v>418799</v>
          </cell>
          <cell r="AG19">
            <v>128177</v>
          </cell>
          <cell r="AH19">
            <v>121793</v>
          </cell>
          <cell r="AI19">
            <v>116199</v>
          </cell>
          <cell r="AJ19">
            <v>103786</v>
          </cell>
          <cell r="AK19">
            <v>249970</v>
          </cell>
          <cell r="AL19">
            <v>469955</v>
          </cell>
          <cell r="AM19">
            <v>41291</v>
          </cell>
          <cell r="AN19">
            <v>53523</v>
          </cell>
          <cell r="AO19">
            <v>55253</v>
          </cell>
          <cell r="AP19">
            <v>47192</v>
          </cell>
          <cell r="AQ19">
            <v>39021</v>
          </cell>
          <cell r="AR19">
            <v>42842</v>
          </cell>
          <cell r="AS19">
            <v>43368</v>
          </cell>
          <cell r="AT19">
            <v>45280</v>
          </cell>
          <cell r="AU19">
            <v>52764</v>
          </cell>
          <cell r="AV19">
            <v>48968.7</v>
          </cell>
          <cell r="AW19">
            <v>46728.5</v>
          </cell>
          <cell r="AX19">
            <v>52210.100000000006</v>
          </cell>
          <cell r="AY19">
            <v>150067</v>
          </cell>
          <cell r="AZ19">
            <v>129055</v>
          </cell>
          <cell r="BA19">
            <v>141412</v>
          </cell>
          <cell r="BB19">
            <v>147907.29999999999</v>
          </cell>
          <cell r="BC19">
            <v>279122</v>
          </cell>
          <cell r="BD19">
            <v>568441.30000000005</v>
          </cell>
          <cell r="BE19">
            <v>44715.009999999995</v>
          </cell>
          <cell r="BF19">
            <v>50937.009999999995</v>
          </cell>
          <cell r="BG19">
            <v>64013.001999999993</v>
          </cell>
          <cell r="BH19">
            <v>46453</v>
          </cell>
          <cell r="BI19">
            <v>49694</v>
          </cell>
          <cell r="BJ19">
            <v>55013</v>
          </cell>
          <cell r="BK19">
            <v>50668</v>
          </cell>
          <cell r="BL19">
            <v>49814.2</v>
          </cell>
          <cell r="BM19">
            <v>48008</v>
          </cell>
          <cell r="BN19">
            <v>40178</v>
          </cell>
          <cell r="BO19">
            <v>53602</v>
          </cell>
          <cell r="BP19">
            <v>54189</v>
          </cell>
          <cell r="BQ19">
            <v>159665.022</v>
          </cell>
          <cell r="BR19">
            <v>151160</v>
          </cell>
          <cell r="BS19">
            <v>148490.20000000001</v>
          </cell>
          <cell r="BT19">
            <v>147969</v>
          </cell>
          <cell r="BU19">
            <v>310825.022</v>
          </cell>
          <cell r="BV19">
            <v>607284.22200000007</v>
          </cell>
          <cell r="BW19">
            <v>57009</v>
          </cell>
          <cell r="BX19">
            <v>61289</v>
          </cell>
          <cell r="BY19">
            <v>59641</v>
          </cell>
          <cell r="BZ19">
            <v>61495</v>
          </cell>
          <cell r="CA19">
            <v>50206</v>
          </cell>
          <cell r="CB19">
            <v>41525</v>
          </cell>
          <cell r="CC19">
            <v>60015</v>
          </cell>
          <cell r="CD19">
            <v>43035</v>
          </cell>
          <cell r="CE19">
            <v>56500</v>
          </cell>
          <cell r="CF19">
            <v>53876</v>
          </cell>
          <cell r="CG19">
            <v>48142</v>
          </cell>
          <cell r="CH19">
            <v>74430</v>
          </cell>
          <cell r="CI19">
            <v>177939</v>
          </cell>
          <cell r="CJ19">
            <v>153226</v>
          </cell>
          <cell r="CK19">
            <v>159550</v>
          </cell>
          <cell r="CL19">
            <v>176448</v>
          </cell>
          <cell r="CM19">
            <v>331165</v>
          </cell>
          <cell r="CN19">
            <v>667163</v>
          </cell>
          <cell r="CO19">
            <v>49715</v>
          </cell>
          <cell r="CP19">
            <v>66755</v>
          </cell>
          <cell r="CQ19">
            <v>75155</v>
          </cell>
          <cell r="CR19">
            <v>52714</v>
          </cell>
          <cell r="CS19">
            <v>53850.056219999999</v>
          </cell>
          <cell r="CT19">
            <v>52441.716399999998</v>
          </cell>
          <cell r="CU19">
            <v>46451.038154373018</v>
          </cell>
          <cell r="CV19">
            <v>51221.675110000018</v>
          </cell>
          <cell r="CW19">
            <v>61235.501289999978</v>
          </cell>
          <cell r="CX19">
            <v>47402.248200000002</v>
          </cell>
          <cell r="CY19">
            <v>70086.785499999984</v>
          </cell>
          <cell r="CZ19">
            <v>66206.545569999987</v>
          </cell>
          <cell r="DA19">
            <v>191625</v>
          </cell>
          <cell r="DB19">
            <v>159005.77262</v>
          </cell>
          <cell r="DC19">
            <v>158908.21455437303</v>
          </cell>
          <cell r="DD19">
            <v>183695.57927000005</v>
          </cell>
          <cell r="DE19">
            <v>331165</v>
          </cell>
          <cell r="DF19">
            <v>350630.77262</v>
          </cell>
          <cell r="DG19">
            <v>490715</v>
          </cell>
          <cell r="DH19">
            <v>509538.98717437295</v>
          </cell>
          <cell r="DI19">
            <v>693234.56644437322</v>
          </cell>
          <cell r="DJ19">
            <v>55619.474000000017</v>
          </cell>
          <cell r="DK19">
            <v>76149.935099999988</v>
          </cell>
          <cell r="DL19">
            <v>67545.299089999986</v>
          </cell>
          <cell r="DM19">
            <v>56355.154770000016</v>
          </cell>
          <cell r="DN19">
            <v>64008.447089999994</v>
          </cell>
          <cell r="DO19">
            <v>284419.22728999995</v>
          </cell>
          <cell r="DP19">
            <v>56761.473809999989</v>
          </cell>
          <cell r="DQ19">
            <v>66517.514360000016</v>
          </cell>
          <cell r="DR19">
            <v>57492.209000000017</v>
          </cell>
          <cell r="DS19">
            <v>67155.415710000001</v>
          </cell>
          <cell r="DT19">
            <v>61832.415709999994</v>
          </cell>
          <cell r="DU19">
            <v>59051.667999999991</v>
          </cell>
          <cell r="DV19">
            <v>71567.695999999996</v>
          </cell>
          <cell r="DW19">
            <v>116241.06999999999</v>
          </cell>
          <cell r="DX19">
            <v>74033.069999999992</v>
          </cell>
          <cell r="DY19">
            <v>199314.70818999989</v>
          </cell>
          <cell r="DZ19">
            <v>404782.82915000001</v>
          </cell>
          <cell r="EA19">
            <v>177124.75296000001</v>
          </cell>
          <cell r="EB19">
            <v>191165.13907</v>
          </cell>
          <cell r="EC19">
            <v>185842.13907</v>
          </cell>
          <cell r="ED19">
            <v>246860.43400000007</v>
          </cell>
          <cell r="EE19">
            <v>204652.4340000001</v>
          </cell>
          <cell r="EF19">
            <v>604097.53734000016</v>
          </cell>
          <cell r="EG19">
            <v>376439.58900000021</v>
          </cell>
          <cell r="EH19">
            <v>795262.67641000007</v>
          </cell>
          <cell r="EI19">
            <v>562281.72806999995</v>
          </cell>
          <cell r="EJ19">
            <v>1042123.1104099997</v>
          </cell>
          <cell r="EK19">
            <v>766934.16206999973</v>
          </cell>
          <cell r="EL19">
            <v>60247.093999999997</v>
          </cell>
          <cell r="EM19">
            <v>78632.078758045202</v>
          </cell>
          <cell r="EN19">
            <v>87571.683999999979</v>
          </cell>
          <cell r="EO19">
            <v>71071.697000000015</v>
          </cell>
          <cell r="EP19">
            <v>60697.531999999992</v>
          </cell>
          <cell r="EQ19">
            <v>63016.683999999994</v>
          </cell>
          <cell r="ER19">
            <v>73770.41012</v>
          </cell>
          <cell r="ES19">
            <v>71239.773000000016</v>
          </cell>
          <cell r="ET19">
            <v>65566.809000000008</v>
          </cell>
          <cell r="EU19">
            <v>73923.451999999976</v>
          </cell>
          <cell r="EV19">
            <v>68110.714999999997</v>
          </cell>
          <cell r="EW19">
            <v>84484.738000000012</v>
          </cell>
          <cell r="EX19">
            <v>78497.012000000017</v>
          </cell>
          <cell r="EY19">
            <v>74716.347000000038</v>
          </cell>
          <cell r="EZ19">
            <v>68770.165000000023</v>
          </cell>
          <cell r="FA19">
            <v>88749.12029999998</v>
          </cell>
          <cell r="FB19">
            <v>81459.560299999983</v>
          </cell>
          <cell r="FC19">
            <v>226450.85675804515</v>
          </cell>
          <cell r="FD19">
            <v>194785.91300000003</v>
          </cell>
          <cell r="FE19">
            <v>218933.63512000002</v>
          </cell>
          <cell r="FF19">
            <v>207447.93412000005</v>
          </cell>
          <cell r="FG19">
            <v>247950.20530000003</v>
          </cell>
          <cell r="FH19">
            <v>228726.73730000001</v>
          </cell>
          <cell r="FI19">
            <v>421236.76975804532</v>
          </cell>
          <cell r="FJ19">
            <v>640170.84487804561</v>
          </cell>
          <cell r="FK19">
            <v>628684.70387804543</v>
          </cell>
          <cell r="FL19">
            <v>888120.61017804546</v>
          </cell>
          <cell r="FM19">
            <v>857411.44117804535</v>
          </cell>
          <cell r="FN19">
            <v>80340.944950000005</v>
          </cell>
          <cell r="FO19">
            <v>92153.763249999975</v>
          </cell>
          <cell r="FP19">
            <v>112453.16656000003</v>
          </cell>
          <cell r="FQ19">
            <v>98652.743760000027</v>
          </cell>
          <cell r="FR19">
            <v>81774.130789999996</v>
          </cell>
          <cell r="FS19">
            <v>81048.24453000004</v>
          </cell>
          <cell r="FT19">
            <v>72025.730339999995</v>
          </cell>
          <cell r="FU19">
            <v>77624.245299999995</v>
          </cell>
          <cell r="FV19">
            <v>72526.562889999987</v>
          </cell>
          <cell r="FW19">
            <v>78239.247459999984</v>
          </cell>
          <cell r="FX19">
            <v>82587.024780000022</v>
          </cell>
          <cell r="FY19">
            <v>84026.636409999992</v>
          </cell>
          <cell r="FZ19">
            <v>83761.979930000016</v>
          </cell>
          <cell r="GA19">
            <v>284947.87476000004</v>
          </cell>
          <cell r="GB19">
            <v>271147.45196000003</v>
          </cell>
          <cell r="GC19">
            <v>234848.10566000003</v>
          </cell>
          <cell r="GD19">
            <v>228390.05564999994</v>
          </cell>
          <cell r="GE19">
            <v>250375.8</v>
          </cell>
          <cell r="GF19">
            <v>250375.64112000001</v>
          </cell>
          <cell r="GG19">
            <v>519795.98041999998</v>
          </cell>
          <cell r="GH19">
            <v>505995.55761999992</v>
          </cell>
          <cell r="GI19">
            <v>748185.52124999976</v>
          </cell>
          <cell r="GJ19">
            <v>734385.61326999997</v>
          </cell>
          <cell r="GK19">
            <v>998561.16237000027</v>
          </cell>
          <cell r="GL19">
            <v>998561.3212499998</v>
          </cell>
          <cell r="GM19">
            <v>984761.4132699999</v>
          </cell>
          <cell r="GN19">
            <v>0</v>
          </cell>
          <cell r="GO19">
            <v>172494.70819999999</v>
          </cell>
          <cell r="GP19">
            <v>0</v>
          </cell>
          <cell r="GQ19">
            <v>0</v>
          </cell>
        </row>
        <row r="20">
          <cell r="B20" t="str">
            <v>(-) Despesas de comercialização</v>
          </cell>
          <cell r="C20" t="str">
            <v>(-) Selling expenses</v>
          </cell>
          <cell r="D20">
            <v>3743</v>
          </cell>
          <cell r="E20">
            <v>5287</v>
          </cell>
          <cell r="F20">
            <v>8070</v>
          </cell>
          <cell r="G20">
            <v>2756</v>
          </cell>
          <cell r="H20">
            <v>3045</v>
          </cell>
          <cell r="I20">
            <v>5400</v>
          </cell>
          <cell r="J20">
            <v>6185</v>
          </cell>
          <cell r="K20">
            <v>6307</v>
          </cell>
          <cell r="L20">
            <v>7955</v>
          </cell>
          <cell r="M20">
            <v>7998</v>
          </cell>
          <cell r="N20">
            <v>8246</v>
          </cell>
          <cell r="O20">
            <v>8674</v>
          </cell>
          <cell r="P20">
            <v>8963</v>
          </cell>
          <cell r="Q20">
            <v>9281</v>
          </cell>
          <cell r="R20">
            <v>10859</v>
          </cell>
          <cell r="S20">
            <v>10477</v>
          </cell>
          <cell r="T20">
            <v>10034</v>
          </cell>
          <cell r="U20">
            <v>11677</v>
          </cell>
          <cell r="V20">
            <v>10627</v>
          </cell>
          <cell r="W20">
            <v>14643</v>
          </cell>
          <cell r="X20">
            <v>15752</v>
          </cell>
          <cell r="Y20">
            <v>16663</v>
          </cell>
          <cell r="Z20">
            <v>17572</v>
          </cell>
          <cell r="AA20">
            <v>16922</v>
          </cell>
          <cell r="AB20">
            <v>17815</v>
          </cell>
          <cell r="AC20">
            <v>19388</v>
          </cell>
          <cell r="AD20">
            <v>20658</v>
          </cell>
          <cell r="AE20">
            <v>34737</v>
          </cell>
          <cell r="AF20">
            <v>74783</v>
          </cell>
          <cell r="AG20">
            <v>21454</v>
          </cell>
          <cell r="AH20">
            <v>21751</v>
          </cell>
          <cell r="AI20">
            <v>22803</v>
          </cell>
          <cell r="AJ20">
            <v>22824</v>
          </cell>
          <cell r="AK20">
            <v>43205</v>
          </cell>
          <cell r="AL20">
            <v>88832</v>
          </cell>
          <cell r="AM20">
            <v>7981</v>
          </cell>
          <cell r="AN20">
            <v>7564</v>
          </cell>
          <cell r="AO20">
            <v>7983</v>
          </cell>
          <cell r="AP20">
            <v>7976</v>
          </cell>
          <cell r="AQ20">
            <v>7804</v>
          </cell>
          <cell r="AR20">
            <v>7529</v>
          </cell>
          <cell r="AS20">
            <v>8016</v>
          </cell>
          <cell r="AT20">
            <v>8593</v>
          </cell>
          <cell r="AU20">
            <v>8400</v>
          </cell>
          <cell r="AV20">
            <v>9022</v>
          </cell>
          <cell r="AW20">
            <v>9034</v>
          </cell>
          <cell r="AX20">
            <v>9324</v>
          </cell>
          <cell r="AY20">
            <v>23528</v>
          </cell>
          <cell r="AZ20">
            <v>23309</v>
          </cell>
          <cell r="BA20">
            <v>25009</v>
          </cell>
          <cell r="BB20">
            <v>27380</v>
          </cell>
          <cell r="BC20">
            <v>46837</v>
          </cell>
          <cell r="BD20">
            <v>99226</v>
          </cell>
          <cell r="BE20">
            <v>9079</v>
          </cell>
          <cell r="BF20">
            <v>8754</v>
          </cell>
          <cell r="BG20">
            <v>8811</v>
          </cell>
          <cell r="BH20">
            <v>9252</v>
          </cell>
          <cell r="BI20">
            <v>8987</v>
          </cell>
          <cell r="BJ20">
            <v>8771</v>
          </cell>
          <cell r="BK20">
            <v>9123</v>
          </cell>
          <cell r="BL20">
            <v>9046</v>
          </cell>
          <cell r="BM20">
            <v>9410</v>
          </cell>
          <cell r="BN20">
            <v>9390</v>
          </cell>
          <cell r="BO20">
            <v>9104</v>
          </cell>
          <cell r="BP20">
            <v>9719</v>
          </cell>
          <cell r="BQ20">
            <v>26644</v>
          </cell>
          <cell r="BR20">
            <v>27010</v>
          </cell>
          <cell r="BS20">
            <v>27579</v>
          </cell>
          <cell r="BT20">
            <v>28213</v>
          </cell>
          <cell r="BU20">
            <v>53654</v>
          </cell>
          <cell r="BV20">
            <v>109446</v>
          </cell>
          <cell r="BW20">
            <v>9588</v>
          </cell>
          <cell r="BX20">
            <v>9160</v>
          </cell>
          <cell r="BY20">
            <v>9468</v>
          </cell>
          <cell r="BZ20">
            <v>9621</v>
          </cell>
          <cell r="CA20">
            <v>9555</v>
          </cell>
          <cell r="CB20">
            <v>9422</v>
          </cell>
          <cell r="CC20">
            <v>9951</v>
          </cell>
          <cell r="CD20">
            <v>10063</v>
          </cell>
          <cell r="CE20">
            <v>11657</v>
          </cell>
          <cell r="CF20">
            <v>9247</v>
          </cell>
          <cell r="CG20">
            <v>11281</v>
          </cell>
          <cell r="CH20">
            <v>11061</v>
          </cell>
          <cell r="CI20">
            <v>28216</v>
          </cell>
          <cell r="CJ20">
            <v>28598</v>
          </cell>
          <cell r="CK20">
            <v>31671</v>
          </cell>
          <cell r="CL20">
            <v>31589</v>
          </cell>
          <cell r="CM20">
            <v>56814</v>
          </cell>
          <cell r="CN20">
            <v>120074</v>
          </cell>
          <cell r="CO20">
            <v>10131</v>
          </cell>
          <cell r="CP20">
            <v>10127</v>
          </cell>
          <cell r="CQ20">
            <v>10922</v>
          </cell>
          <cell r="CR20">
            <v>10706</v>
          </cell>
          <cell r="CS20">
            <v>10351</v>
          </cell>
          <cell r="CT20">
            <v>10934</v>
          </cell>
          <cell r="CU20">
            <v>10889.5797042595</v>
          </cell>
          <cell r="CV20">
            <v>11057.551299999999</v>
          </cell>
          <cell r="CW20">
            <v>8137.87</v>
          </cell>
          <cell r="CX20">
            <v>10551.152239999999</v>
          </cell>
          <cell r="CY20">
            <v>11114.093720000001</v>
          </cell>
          <cell r="CZ20">
            <v>11760.70435</v>
          </cell>
          <cell r="DA20">
            <v>31180</v>
          </cell>
          <cell r="DB20">
            <v>31991</v>
          </cell>
          <cell r="DC20">
            <v>30085.001004259499</v>
          </cell>
          <cell r="DD20">
            <v>33425.95031</v>
          </cell>
          <cell r="DE20">
            <v>56814</v>
          </cell>
          <cell r="DF20">
            <v>63171</v>
          </cell>
          <cell r="DG20">
            <v>88485</v>
          </cell>
          <cell r="DH20">
            <v>93256.001004259495</v>
          </cell>
          <cell r="DI20">
            <v>126681.9513142595</v>
          </cell>
          <cell r="DJ20">
            <v>11631.636</v>
          </cell>
          <cell r="DK20">
            <v>10963.746999999999</v>
          </cell>
          <cell r="DL20">
            <v>12272.348</v>
          </cell>
          <cell r="DM20">
            <v>11804.259</v>
          </cell>
          <cell r="DN20">
            <v>11791.53</v>
          </cell>
          <cell r="DO20">
            <v>12354.67088</v>
          </cell>
          <cell r="DP20">
            <v>12354.67088</v>
          </cell>
          <cell r="DQ20">
            <v>12099.561</v>
          </cell>
          <cell r="DR20">
            <v>12852.706</v>
          </cell>
          <cell r="DS20">
            <v>12607.275</v>
          </cell>
          <cell r="DT20">
            <v>12607.275</v>
          </cell>
          <cell r="DU20">
            <v>12802.2</v>
          </cell>
          <cell r="DV20">
            <v>12604</v>
          </cell>
          <cell r="DW20">
            <v>12807.5</v>
          </cell>
          <cell r="DX20">
            <v>12807.5</v>
          </cell>
          <cell r="DY20">
            <v>34867.731</v>
          </cell>
          <cell r="DZ20">
            <v>35950.459880000002</v>
          </cell>
          <cell r="EA20">
            <v>35950.459880000002</v>
          </cell>
          <cell r="EB20">
            <v>37559.542000000001</v>
          </cell>
          <cell r="EC20">
            <v>37559.542000000001</v>
          </cell>
          <cell r="ED20">
            <v>38213.699999999997</v>
          </cell>
          <cell r="EE20">
            <v>38213.699999999997</v>
          </cell>
          <cell r="EF20">
            <v>70818.190880000009</v>
          </cell>
          <cell r="EG20">
            <v>70818.190880000009</v>
          </cell>
          <cell r="EH20">
            <v>108377.73288000001</v>
          </cell>
          <cell r="EI20">
            <v>108377.73288000001</v>
          </cell>
          <cell r="EJ20">
            <v>146591.43288000001</v>
          </cell>
          <cell r="EK20">
            <v>146591.43288000001</v>
          </cell>
          <cell r="EL20">
            <v>13825.703</v>
          </cell>
          <cell r="EM20">
            <v>13541.504000000001</v>
          </cell>
          <cell r="EN20">
            <v>14459.802</v>
          </cell>
          <cell r="EO20">
            <v>10133.817999999999</v>
          </cell>
          <cell r="EP20">
            <v>13230.405000000001</v>
          </cell>
          <cell r="EQ20">
            <v>14768.319000000001</v>
          </cell>
          <cell r="ER20">
            <v>14753.755510000001</v>
          </cell>
          <cell r="ES20">
            <v>15476.659</v>
          </cell>
          <cell r="ET20">
            <v>14802.692999999999</v>
          </cell>
          <cell r="EU20">
            <v>14530.042000000001</v>
          </cell>
          <cell r="EV20">
            <v>13810.78</v>
          </cell>
          <cell r="EW20">
            <v>16022.272999999999</v>
          </cell>
          <cell r="EX20">
            <v>15418.246999999999</v>
          </cell>
          <cell r="EY20">
            <v>15645.75</v>
          </cell>
          <cell r="EZ20">
            <v>14907.887000000001</v>
          </cell>
          <cell r="FA20">
            <v>15952.5</v>
          </cell>
          <cell r="FB20">
            <v>15226.066999999999</v>
          </cell>
          <cell r="FC20">
            <v>41827.009000000005</v>
          </cell>
          <cell r="FD20">
            <v>38132.542000000001</v>
          </cell>
          <cell r="FE20">
            <v>44760.456510000004</v>
          </cell>
          <cell r="FF20">
            <v>43367.228510000001</v>
          </cell>
          <cell r="FG20">
            <v>47620.523000000001</v>
          </cell>
          <cell r="FH20">
            <v>45552.201000000001</v>
          </cell>
          <cell r="FI20">
            <v>79959.551000000007</v>
          </cell>
          <cell r="FJ20">
            <v>124720.00751000001</v>
          </cell>
          <cell r="FK20">
            <v>123326.77951000001</v>
          </cell>
          <cell r="FL20">
            <v>172340.53051000001</v>
          </cell>
          <cell r="FM20">
            <v>168878.98051000002</v>
          </cell>
          <cell r="FN20">
            <v>16735.54912</v>
          </cell>
          <cell r="FO20">
            <v>17369.133140000002</v>
          </cell>
          <cell r="FP20">
            <v>17341.638269999999</v>
          </cell>
          <cell r="FQ20">
            <v>17341.638269999999</v>
          </cell>
          <cell r="FR20">
            <v>17278.111359999999</v>
          </cell>
          <cell r="FS20">
            <v>16856.58884</v>
          </cell>
          <cell r="FT20">
            <v>16640.175510000001</v>
          </cell>
          <cell r="FU20">
            <v>17396.154999999999</v>
          </cell>
          <cell r="FV20">
            <v>17312.356</v>
          </cell>
          <cell r="FW20">
            <v>17518.098999999998</v>
          </cell>
          <cell r="FX20">
            <v>17648.40465</v>
          </cell>
          <cell r="FY20">
            <v>17821.406019999999</v>
          </cell>
          <cell r="FZ20">
            <v>13840.812320000001</v>
          </cell>
          <cell r="GA20">
            <v>51446.320529999997</v>
          </cell>
          <cell r="GB20">
            <v>51446.320529999997</v>
          </cell>
          <cell r="GC20">
            <v>50774.87571</v>
          </cell>
          <cell r="GD20">
            <v>52226.61</v>
          </cell>
          <cell r="GE20">
            <v>49310.5</v>
          </cell>
          <cell r="GF20">
            <v>49310.622990000003</v>
          </cell>
          <cell r="GG20">
            <v>102221.19623999999</v>
          </cell>
          <cell r="GH20">
            <v>102221.19623999999</v>
          </cell>
          <cell r="GI20">
            <v>154447.80624000001</v>
          </cell>
          <cell r="GJ20">
            <v>154447.80624000001</v>
          </cell>
          <cell r="GK20">
            <v>203758.42923000001</v>
          </cell>
          <cell r="GL20">
            <v>203758.30624000001</v>
          </cell>
          <cell r="GM20">
            <v>203758.30624000001</v>
          </cell>
          <cell r="GN20">
            <v>0</v>
          </cell>
          <cell r="GO20">
            <v>34104.682260000001</v>
          </cell>
          <cell r="GP20">
            <v>0</v>
          </cell>
          <cell r="GQ20">
            <v>0</v>
          </cell>
        </row>
        <row r="21">
          <cell r="B21" t="str">
            <v>(+) Outras receitas operacionais</v>
          </cell>
          <cell r="C21" t="str">
            <v>(+) Other operating revenues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15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321</v>
          </cell>
          <cell r="BZ21">
            <v>0</v>
          </cell>
          <cell r="CA21">
            <v>0</v>
          </cell>
          <cell r="CB21">
            <v>190</v>
          </cell>
          <cell r="CC21">
            <v>0</v>
          </cell>
          <cell r="CD21">
            <v>0</v>
          </cell>
          <cell r="CE21">
            <v>462.13445000000002</v>
          </cell>
          <cell r="CF21">
            <v>0</v>
          </cell>
          <cell r="CG21">
            <v>0</v>
          </cell>
          <cell r="CH21">
            <v>518.85</v>
          </cell>
          <cell r="CI21">
            <v>321</v>
          </cell>
          <cell r="CJ21">
            <v>190</v>
          </cell>
          <cell r="CK21">
            <v>462.13445000000002</v>
          </cell>
          <cell r="CL21">
            <v>518.85</v>
          </cell>
          <cell r="CM21">
            <v>511</v>
          </cell>
          <cell r="CN21">
            <v>1491.9844499999999</v>
          </cell>
          <cell r="CO21">
            <v>103</v>
          </cell>
          <cell r="CP21">
            <v>113</v>
          </cell>
          <cell r="CQ21">
            <v>114</v>
          </cell>
          <cell r="CR21">
            <v>75</v>
          </cell>
          <cell r="CS21">
            <v>80</v>
          </cell>
          <cell r="CT21">
            <v>239</v>
          </cell>
          <cell r="CU21">
            <v>84.938000000000002</v>
          </cell>
          <cell r="CV21">
            <v>114.73331</v>
          </cell>
          <cell r="CW21">
            <v>212.33</v>
          </cell>
          <cell r="CX21">
            <v>117.982</v>
          </cell>
          <cell r="CY21">
            <v>188.69399999999999</v>
          </cell>
          <cell r="CZ21">
            <v>890.59900000000005</v>
          </cell>
          <cell r="DA21">
            <v>330</v>
          </cell>
          <cell r="DB21">
            <v>394</v>
          </cell>
          <cell r="DC21">
            <v>412.00130999999999</v>
          </cell>
          <cell r="DD21">
            <v>1197.2750000000001</v>
          </cell>
          <cell r="DE21">
            <v>511</v>
          </cell>
          <cell r="DF21">
            <v>724</v>
          </cell>
          <cell r="DG21">
            <v>973.13445000000002</v>
          </cell>
          <cell r="DH21">
            <v>1136.0013100000001</v>
          </cell>
          <cell r="DI21">
            <v>2333.2763100000002</v>
          </cell>
          <cell r="DJ21">
            <v>174.65600000000001</v>
          </cell>
          <cell r="DK21">
            <v>85.858999999999995</v>
          </cell>
          <cell r="DL21">
            <v>144.50654</v>
          </cell>
          <cell r="DM21">
            <v>159.27000000000001</v>
          </cell>
          <cell r="DN21">
            <v>164.21799999999999</v>
          </cell>
          <cell r="DO21">
            <v>349.78035</v>
          </cell>
          <cell r="DP21">
            <v>349.78035</v>
          </cell>
          <cell r="DQ21">
            <v>121.00700000000001</v>
          </cell>
          <cell r="DR21">
            <v>194.857</v>
          </cell>
          <cell r="DS21">
            <v>103.211</v>
          </cell>
          <cell r="DT21">
            <v>103.211</v>
          </cell>
          <cell r="DU21">
            <v>203</v>
          </cell>
          <cell r="DV21">
            <v>196</v>
          </cell>
          <cell r="DW21">
            <v>132</v>
          </cell>
          <cell r="DX21">
            <v>132</v>
          </cell>
          <cell r="DY21">
            <v>405.02153999999996</v>
          </cell>
          <cell r="DZ21">
            <v>673.26835000000005</v>
          </cell>
          <cell r="EA21">
            <v>673.26835000000005</v>
          </cell>
          <cell r="EB21">
            <v>419.07500000000005</v>
          </cell>
          <cell r="EC21">
            <v>419.07500000000005</v>
          </cell>
          <cell r="ED21">
            <v>531</v>
          </cell>
          <cell r="EE21">
            <v>531</v>
          </cell>
          <cell r="EF21">
            <v>1078.28989</v>
          </cell>
          <cell r="EG21">
            <v>1078.28989</v>
          </cell>
          <cell r="EH21">
            <v>1497.3648900000001</v>
          </cell>
          <cell r="EI21">
            <v>1497.3648900000001</v>
          </cell>
          <cell r="EJ21">
            <v>2028.3648900000001</v>
          </cell>
          <cell r="EK21">
            <v>2028.3648900000001</v>
          </cell>
          <cell r="EL21">
            <v>132.18799999999999</v>
          </cell>
          <cell r="EM21">
            <v>144.15</v>
          </cell>
          <cell r="EN21">
            <v>217.17400000000001</v>
          </cell>
          <cell r="EO21">
            <v>280.54399999999998</v>
          </cell>
          <cell r="EP21">
            <v>204.87299999999999</v>
          </cell>
          <cell r="EQ21">
            <v>165.584</v>
          </cell>
          <cell r="ER21">
            <v>352.54652623700002</v>
          </cell>
          <cell r="ES21">
            <v>297.77300000000002</v>
          </cell>
          <cell r="ET21">
            <v>297.77300000000002</v>
          </cell>
          <cell r="EU21">
            <v>384.17900000000003</v>
          </cell>
          <cell r="EV21">
            <v>382.79400000000004</v>
          </cell>
          <cell r="EW21">
            <v>386.25</v>
          </cell>
          <cell r="EX21">
            <v>385.59548000000001</v>
          </cell>
          <cell r="EY21">
            <v>304.25</v>
          </cell>
          <cell r="EZ21">
            <v>303.64800000000002</v>
          </cell>
          <cell r="FA21">
            <v>163.34399999999999</v>
          </cell>
          <cell r="FB21">
            <v>163.34399999999999</v>
          </cell>
          <cell r="FC21">
            <v>493.51199999999994</v>
          </cell>
          <cell r="FD21">
            <v>651.00099999999998</v>
          </cell>
          <cell r="FE21">
            <v>1034.4985262370001</v>
          </cell>
          <cell r="FF21">
            <v>1033.1135262370001</v>
          </cell>
          <cell r="FG21">
            <v>853.84400000000005</v>
          </cell>
          <cell r="FH21">
            <v>852.58748000000014</v>
          </cell>
          <cell r="FI21">
            <v>1144.5129999999999</v>
          </cell>
          <cell r="FJ21">
            <v>2179.011526237</v>
          </cell>
          <cell r="FK21">
            <v>2177.6265262369998</v>
          </cell>
          <cell r="FL21">
            <v>3032.855526237</v>
          </cell>
          <cell r="FM21">
            <v>3030.2140062369999</v>
          </cell>
          <cell r="FN21">
            <v>223.03244000000001</v>
          </cell>
          <cell r="FO21">
            <v>280.58278000000001</v>
          </cell>
          <cell r="FP21">
            <v>266.07797700000003</v>
          </cell>
          <cell r="FQ21">
            <v>266.07797700000003</v>
          </cell>
          <cell r="FR21">
            <v>298.02229</v>
          </cell>
          <cell r="FS21">
            <v>221.64814999999999</v>
          </cell>
          <cell r="FT21">
            <v>207.58035000000001</v>
          </cell>
          <cell r="FU21">
            <v>293.10199999999998</v>
          </cell>
          <cell r="FV21">
            <v>176.63800000000001</v>
          </cell>
          <cell r="FW21">
            <v>1080.5450000000001</v>
          </cell>
          <cell r="FX21">
            <v>1042.9660000000001</v>
          </cell>
          <cell r="FY21">
            <v>173.06299999999999</v>
          </cell>
          <cell r="FZ21">
            <v>336.13125000000002</v>
          </cell>
          <cell r="GA21">
            <v>769.69319700000005</v>
          </cell>
          <cell r="GB21">
            <v>769.69319700000005</v>
          </cell>
          <cell r="GC21">
            <v>727.25079000000005</v>
          </cell>
          <cell r="GD21">
            <v>1550.2850000000001</v>
          </cell>
          <cell r="GE21">
            <v>1552.1</v>
          </cell>
          <cell r="GF21">
            <v>1552.1602499999999</v>
          </cell>
          <cell r="GG21">
            <v>1496.9439870000001</v>
          </cell>
          <cell r="GH21">
            <v>1496.9439870000001</v>
          </cell>
          <cell r="GI21">
            <v>3047.2289870000004</v>
          </cell>
          <cell r="GJ21">
            <v>3047.2289870000004</v>
          </cell>
          <cell r="GK21">
            <v>4599.3892370000003</v>
          </cell>
          <cell r="GL21">
            <v>4599.3289870000008</v>
          </cell>
          <cell r="GM21">
            <v>4599.3289870000008</v>
          </cell>
          <cell r="GN21">
            <v>0</v>
          </cell>
          <cell r="GO21">
            <v>503.61522000000002</v>
          </cell>
          <cell r="GP21">
            <v>0</v>
          </cell>
          <cell r="GQ21">
            <v>0</v>
          </cell>
        </row>
        <row r="22">
          <cell r="B22" t="str">
            <v>(-) Despesas administrativas</v>
          </cell>
          <cell r="C22" t="str">
            <v>(-) General and Administrative Expenses</v>
          </cell>
          <cell r="D22">
            <v>24239</v>
          </cell>
          <cell r="E22">
            <v>30981</v>
          </cell>
          <cell r="F22">
            <v>35196</v>
          </cell>
          <cell r="G22">
            <v>8370</v>
          </cell>
          <cell r="H22">
            <v>11775</v>
          </cell>
          <cell r="I22">
            <v>12292</v>
          </cell>
          <cell r="J22">
            <v>24493</v>
          </cell>
          <cell r="K22">
            <v>18271</v>
          </cell>
          <cell r="L22">
            <v>16028</v>
          </cell>
          <cell r="M22">
            <v>17558</v>
          </cell>
          <cell r="N22">
            <v>18633</v>
          </cell>
          <cell r="O22">
            <v>15609</v>
          </cell>
          <cell r="P22">
            <v>17920</v>
          </cell>
          <cell r="Q22">
            <v>21922</v>
          </cell>
          <cell r="R22">
            <v>24221</v>
          </cell>
          <cell r="S22">
            <v>19770</v>
          </cell>
          <cell r="T22">
            <v>22161</v>
          </cell>
          <cell r="U22">
            <v>25301</v>
          </cell>
          <cell r="V22">
            <v>26515</v>
          </cell>
          <cell r="W22">
            <v>44682</v>
          </cell>
          <cell r="X22">
            <v>28408</v>
          </cell>
          <cell r="Y22">
            <v>31190</v>
          </cell>
          <cell r="Z22">
            <v>36347</v>
          </cell>
          <cell r="AA22">
            <v>34183</v>
          </cell>
          <cell r="AB22">
            <v>33616</v>
          </cell>
          <cell r="AC22">
            <v>38041</v>
          </cell>
          <cell r="AD22">
            <v>35532</v>
          </cell>
          <cell r="AE22">
            <v>67799</v>
          </cell>
          <cell r="AF22">
            <v>141372</v>
          </cell>
          <cell r="AG22">
            <v>35728</v>
          </cell>
          <cell r="AH22">
            <v>35216</v>
          </cell>
          <cell r="AI22">
            <v>40193</v>
          </cell>
          <cell r="AJ22">
            <v>36506</v>
          </cell>
          <cell r="AK22">
            <v>70944</v>
          </cell>
          <cell r="AL22">
            <v>147643</v>
          </cell>
          <cell r="AM22">
            <v>11960</v>
          </cell>
          <cell r="AN22">
            <v>12037</v>
          </cell>
          <cell r="AO22">
            <v>11638</v>
          </cell>
          <cell r="AP22">
            <v>14669</v>
          </cell>
          <cell r="AQ22">
            <v>13441</v>
          </cell>
          <cell r="AR22">
            <v>12392</v>
          </cell>
          <cell r="AS22">
            <v>12846</v>
          </cell>
          <cell r="AT22">
            <v>14133</v>
          </cell>
          <cell r="AU22">
            <v>12814</v>
          </cell>
          <cell r="AV22">
            <v>13615</v>
          </cell>
          <cell r="AW22">
            <v>13500</v>
          </cell>
          <cell r="AX22">
            <v>20815</v>
          </cell>
          <cell r="AY22">
            <v>35635</v>
          </cell>
          <cell r="AZ22">
            <v>38971</v>
          </cell>
          <cell r="BA22">
            <v>38207</v>
          </cell>
          <cell r="BB22">
            <v>46934</v>
          </cell>
          <cell r="BC22">
            <v>74606</v>
          </cell>
          <cell r="BD22">
            <v>159747</v>
          </cell>
          <cell r="BE22">
            <v>12332</v>
          </cell>
          <cell r="BF22">
            <v>13655</v>
          </cell>
          <cell r="BG22">
            <v>12345.009469999999</v>
          </cell>
          <cell r="BH22">
            <v>13860.09778</v>
          </cell>
          <cell r="BI22">
            <v>14445</v>
          </cell>
          <cell r="BJ22">
            <v>14442</v>
          </cell>
          <cell r="BK22">
            <v>13958</v>
          </cell>
          <cell r="BL22">
            <v>14968.349999999999</v>
          </cell>
          <cell r="BM22">
            <v>13530</v>
          </cell>
          <cell r="BN22">
            <v>14667</v>
          </cell>
          <cell r="BO22">
            <v>15363</v>
          </cell>
          <cell r="BP22">
            <v>17856</v>
          </cell>
          <cell r="BQ22">
            <v>38332.009470000005</v>
          </cell>
          <cell r="BR22">
            <v>42747.097780000004</v>
          </cell>
          <cell r="BS22">
            <v>42456.35</v>
          </cell>
          <cell r="BT22">
            <v>47886</v>
          </cell>
          <cell r="BU22">
            <v>81079.107250000001</v>
          </cell>
          <cell r="BV22">
            <v>171421.45725000001</v>
          </cell>
          <cell r="BW22">
            <v>13480</v>
          </cell>
          <cell r="BX22">
            <v>13594</v>
          </cell>
          <cell r="BY22">
            <v>14099</v>
          </cell>
          <cell r="BZ22">
            <v>14359</v>
          </cell>
          <cell r="CA22">
            <v>15895</v>
          </cell>
          <cell r="CB22">
            <v>14772</v>
          </cell>
          <cell r="CC22">
            <v>14802</v>
          </cell>
          <cell r="CD22">
            <v>15871</v>
          </cell>
          <cell r="CE22">
            <v>17549</v>
          </cell>
          <cell r="CF22">
            <v>16219</v>
          </cell>
          <cell r="CG22">
            <v>17178</v>
          </cell>
          <cell r="CH22">
            <v>20501.849999999999</v>
          </cell>
          <cell r="CI22">
            <v>41173</v>
          </cell>
          <cell r="CJ22">
            <v>45026</v>
          </cell>
          <cell r="CK22">
            <v>48222</v>
          </cell>
          <cell r="CL22">
            <v>53898.85</v>
          </cell>
          <cell r="CM22">
            <v>86199</v>
          </cell>
          <cell r="CN22">
            <v>188319.85</v>
          </cell>
          <cell r="CO22">
            <v>14822</v>
          </cell>
          <cell r="CP22">
            <v>15906</v>
          </cell>
          <cell r="CQ22">
            <v>16482</v>
          </cell>
          <cell r="CR22">
            <v>15963</v>
          </cell>
          <cell r="CS22">
            <v>17650</v>
          </cell>
          <cell r="CT22">
            <v>18396</v>
          </cell>
          <cell r="CU22">
            <v>16633.816958713502</v>
          </cell>
          <cell r="CV22">
            <v>17274.300370000001</v>
          </cell>
          <cell r="CW22">
            <v>18690.280000000006</v>
          </cell>
          <cell r="CX22">
            <v>17737.645440000004</v>
          </cell>
          <cell r="CY22">
            <v>19230.689350000001</v>
          </cell>
          <cell r="CZ22">
            <v>20229.620760000002</v>
          </cell>
          <cell r="DA22">
            <v>47210</v>
          </cell>
          <cell r="DB22">
            <v>52009</v>
          </cell>
          <cell r="DC22">
            <v>52598.397328713501</v>
          </cell>
          <cell r="DD22">
            <v>57197.955550000006</v>
          </cell>
          <cell r="DE22">
            <v>86199</v>
          </cell>
          <cell r="DF22">
            <v>99219</v>
          </cell>
          <cell r="DG22">
            <v>134421</v>
          </cell>
          <cell r="DH22">
            <v>151817.3973287135</v>
          </cell>
          <cell r="DI22">
            <v>209015.35287871351</v>
          </cell>
          <cell r="DJ22">
            <v>16508.673000000003</v>
          </cell>
          <cell r="DK22">
            <v>16507.884999999998</v>
          </cell>
          <cell r="DL22">
            <v>17894.315879999998</v>
          </cell>
          <cell r="DM22">
            <v>17924.685939999999</v>
          </cell>
          <cell r="DN22">
            <v>18690.986999999997</v>
          </cell>
          <cell r="DO22">
            <v>32816.044450000001</v>
          </cell>
          <cell r="DP22">
            <v>18848.077730000001</v>
          </cell>
          <cell r="DQ22">
            <v>17881.957999999999</v>
          </cell>
          <cell r="DR22">
            <v>18884.427609999999</v>
          </cell>
          <cell r="DS22">
            <v>19504.862000000001</v>
          </cell>
          <cell r="DT22">
            <v>19504.862000000001</v>
          </cell>
          <cell r="DU22">
            <v>19380.75</v>
          </cell>
          <cell r="DV22">
            <v>20150.849999999999</v>
          </cell>
          <cell r="DW22">
            <v>26349.3</v>
          </cell>
          <cell r="DX22">
            <v>22860.3</v>
          </cell>
          <cell r="DY22">
            <v>50910.873879999992</v>
          </cell>
          <cell r="DZ22">
            <v>69431.717389999991</v>
          </cell>
          <cell r="EA22">
            <v>55464.409729999999</v>
          </cell>
          <cell r="EB22">
            <v>56271.247609999999</v>
          </cell>
          <cell r="EC22">
            <v>56271.247609999999</v>
          </cell>
          <cell r="ED22">
            <v>65880.899999999994</v>
          </cell>
          <cell r="EE22">
            <v>62391.9</v>
          </cell>
          <cell r="EF22">
            <v>120342.59127</v>
          </cell>
          <cell r="EG22">
            <v>106374.70060999999</v>
          </cell>
          <cell r="EH22">
            <v>176613.83888</v>
          </cell>
          <cell r="EI22">
            <v>162645.94822000002</v>
          </cell>
          <cell r="EJ22">
            <v>242494.73887999999</v>
          </cell>
          <cell r="EK22">
            <v>225037.84821999999</v>
          </cell>
          <cell r="EL22">
            <v>15749.751</v>
          </cell>
          <cell r="EM22">
            <v>17590.417064696263</v>
          </cell>
          <cell r="EN22">
            <v>21244.600999999999</v>
          </cell>
          <cell r="EO22">
            <v>20323.204000000002</v>
          </cell>
          <cell r="EP22">
            <v>21842.305999999997</v>
          </cell>
          <cell r="EQ22">
            <v>19197.799000000003</v>
          </cell>
          <cell r="ER22">
            <v>19781.516670000001</v>
          </cell>
          <cell r="ES22">
            <v>26005.987000000001</v>
          </cell>
          <cell r="ET22">
            <v>23395.300999999996</v>
          </cell>
          <cell r="EU22">
            <v>23101.442999999999</v>
          </cell>
          <cell r="EV22">
            <v>19939.7</v>
          </cell>
          <cell r="EW22">
            <v>25277.272000000001</v>
          </cell>
          <cell r="EX22">
            <v>22230.432980000001</v>
          </cell>
          <cell r="EY22">
            <v>24245.541000000001</v>
          </cell>
          <cell r="EZ22">
            <v>21099.808999999997</v>
          </cell>
          <cell r="FA22">
            <v>26762.292999999998</v>
          </cell>
          <cell r="FB22">
            <v>23093.010999999999</v>
          </cell>
          <cell r="FC22">
            <v>54584.769064696273</v>
          </cell>
          <cell r="FD22">
            <v>61363.309000000001</v>
          </cell>
          <cell r="FE22">
            <v>68888.946670000005</v>
          </cell>
          <cell r="FF22">
            <v>63116.517670000001</v>
          </cell>
          <cell r="FG22">
            <v>76285.105999999985</v>
          </cell>
          <cell r="FH22">
            <v>66423.252980000005</v>
          </cell>
          <cell r="FI22">
            <v>115948.07806469627</v>
          </cell>
          <cell r="FJ22">
            <v>184837.02473469623</v>
          </cell>
          <cell r="FK22">
            <v>179064.59573469625</v>
          </cell>
          <cell r="FL22">
            <v>261122.13073469626</v>
          </cell>
          <cell r="FM22">
            <v>245487.84871469621</v>
          </cell>
          <cell r="FN22">
            <v>23434.86304</v>
          </cell>
          <cell r="FO22">
            <v>23995.512629999997</v>
          </cell>
          <cell r="FP22">
            <v>21937.458290000002</v>
          </cell>
          <cell r="FQ22">
            <v>21705.130880000004</v>
          </cell>
          <cell r="FR22">
            <v>23974.055630000003</v>
          </cell>
          <cell r="FS22">
            <v>25713.963440000003</v>
          </cell>
          <cell r="FT22">
            <v>23821.06709</v>
          </cell>
          <cell r="FU22">
            <v>23929.375999999997</v>
          </cell>
          <cell r="FV22">
            <v>23775.993999999999</v>
          </cell>
          <cell r="FW22">
            <v>27883.832000000002</v>
          </cell>
          <cell r="FX22">
            <v>25485.718000000001</v>
          </cell>
          <cell r="FY22">
            <v>28722.742999999999</v>
          </cell>
          <cell r="FZ22">
            <v>29075.523780000003</v>
          </cell>
          <cell r="GA22">
            <v>69367.833960000004</v>
          </cell>
          <cell r="GB22">
            <v>69135.506550000006</v>
          </cell>
          <cell r="GC22">
            <v>73509.086160000006</v>
          </cell>
          <cell r="GD22">
            <v>75589.20199999999</v>
          </cell>
          <cell r="GE22">
            <v>83284</v>
          </cell>
          <cell r="GF22">
            <v>83283.984779999999</v>
          </cell>
          <cell r="GG22">
            <v>142876.92012000002</v>
          </cell>
          <cell r="GH22">
            <v>142644.59271</v>
          </cell>
          <cell r="GI22">
            <v>218466.12212000001</v>
          </cell>
          <cell r="GJ22">
            <v>218233.79470999999</v>
          </cell>
          <cell r="GK22">
            <v>301750.10690000001</v>
          </cell>
          <cell r="GL22">
            <v>301750.12212000001</v>
          </cell>
          <cell r="GM22">
            <v>301517.79470999999</v>
          </cell>
          <cell r="GN22">
            <v>2766.529</v>
          </cell>
          <cell r="GO22">
            <v>47430.375670000001</v>
          </cell>
          <cell r="GP22">
            <v>0</v>
          </cell>
          <cell r="GQ22">
            <v>0</v>
          </cell>
        </row>
        <row r="23">
          <cell r="B23" t="str">
            <v>DA (base EBITDA ajustado)</v>
          </cell>
          <cell r="C23" t="str">
            <v>G&amp;A (adjusted at EBITDA base)</v>
          </cell>
          <cell r="D23">
            <v>20758</v>
          </cell>
          <cell r="E23">
            <v>25955</v>
          </cell>
          <cell r="F23">
            <v>31342</v>
          </cell>
          <cell r="G23">
            <v>7662</v>
          </cell>
          <cell r="H23">
            <v>9133</v>
          </cell>
          <cell r="I23">
            <v>10870</v>
          </cell>
          <cell r="J23">
            <v>10851</v>
          </cell>
          <cell r="K23">
            <v>12774</v>
          </cell>
          <cell r="L23">
            <v>13718</v>
          </cell>
          <cell r="M23">
            <v>15110</v>
          </cell>
          <cell r="N23">
            <v>15474</v>
          </cell>
          <cell r="O23">
            <v>13238</v>
          </cell>
          <cell r="P23">
            <v>14794</v>
          </cell>
          <cell r="Q23">
            <v>17458</v>
          </cell>
          <cell r="R23">
            <v>17756</v>
          </cell>
          <cell r="S23">
            <v>18896</v>
          </cell>
          <cell r="T23">
            <v>19872</v>
          </cell>
          <cell r="U23">
            <v>23060</v>
          </cell>
          <cell r="V23">
            <v>22382</v>
          </cell>
          <cell r="W23">
            <v>25264</v>
          </cell>
          <cell r="X23">
            <v>27014</v>
          </cell>
          <cell r="Y23">
            <v>29512</v>
          </cell>
          <cell r="Z23">
            <v>31659</v>
          </cell>
          <cell r="AA23">
            <v>32302</v>
          </cell>
          <cell r="AB23">
            <v>31226</v>
          </cell>
          <cell r="AC23">
            <v>32916</v>
          </cell>
          <cell r="AD23">
            <v>33660</v>
          </cell>
          <cell r="AE23">
            <v>63528</v>
          </cell>
          <cell r="AF23">
            <v>130104</v>
          </cell>
          <cell r="AG23">
            <v>34172</v>
          </cell>
          <cell r="AH23">
            <v>34005</v>
          </cell>
          <cell r="AI23">
            <v>37394</v>
          </cell>
          <cell r="AJ23">
            <v>34848</v>
          </cell>
          <cell r="AK23">
            <v>68177</v>
          </cell>
          <cell r="AL23">
            <v>140419</v>
          </cell>
          <cell r="AM23">
            <v>11556</v>
          </cell>
          <cell r="AN23">
            <v>11559</v>
          </cell>
          <cell r="AO23">
            <v>10952</v>
          </cell>
          <cell r="AP23">
            <v>13933</v>
          </cell>
          <cell r="AQ23">
            <v>12290</v>
          </cell>
          <cell r="AR23">
            <v>11942</v>
          </cell>
          <cell r="AS23">
            <v>12191</v>
          </cell>
          <cell r="AT23">
            <v>13698</v>
          </cell>
          <cell r="AU23">
            <v>12358</v>
          </cell>
          <cell r="AV23">
            <v>13052</v>
          </cell>
          <cell r="AW23">
            <v>13051.86</v>
          </cell>
          <cell r="AX23">
            <v>15210</v>
          </cell>
          <cell r="AY23">
            <v>34067</v>
          </cell>
          <cell r="AZ23">
            <v>36634</v>
          </cell>
          <cell r="BA23">
            <v>36661</v>
          </cell>
          <cell r="BB23">
            <v>40317.86</v>
          </cell>
          <cell r="BC23">
            <v>70701</v>
          </cell>
          <cell r="BD23">
            <v>147679.85999999999</v>
          </cell>
          <cell r="BE23">
            <v>11890</v>
          </cell>
          <cell r="BF23">
            <v>13202</v>
          </cell>
          <cell r="BG23">
            <v>11903.05</v>
          </cell>
          <cell r="BH23">
            <v>13427.09778</v>
          </cell>
          <cell r="BI23">
            <v>13916</v>
          </cell>
          <cell r="BJ23">
            <v>13905</v>
          </cell>
          <cell r="BK23">
            <v>13506.6</v>
          </cell>
          <cell r="BL23">
            <v>14509.349999999999</v>
          </cell>
          <cell r="BM23">
            <v>12942</v>
          </cell>
          <cell r="BN23">
            <v>14196</v>
          </cell>
          <cell r="BO23">
            <v>14890</v>
          </cell>
          <cell r="BP23">
            <v>16101</v>
          </cell>
          <cell r="BQ23">
            <v>36995.050000000003</v>
          </cell>
          <cell r="BR23">
            <v>41248.097780000004</v>
          </cell>
          <cell r="BS23">
            <v>40957.949999999997</v>
          </cell>
          <cell r="BT23">
            <v>45187</v>
          </cell>
          <cell r="BU23">
            <v>78243.147779999999</v>
          </cell>
          <cell r="BV23">
            <v>164388.09778000001</v>
          </cell>
          <cell r="BW23">
            <v>12948</v>
          </cell>
          <cell r="BX23">
            <v>13064</v>
          </cell>
          <cell r="BY23">
            <v>13598</v>
          </cell>
          <cell r="BZ23">
            <v>13979</v>
          </cell>
          <cell r="CA23">
            <v>15315</v>
          </cell>
          <cell r="CB23">
            <v>14314</v>
          </cell>
          <cell r="CC23">
            <v>14248</v>
          </cell>
          <cell r="CD23">
            <v>15331</v>
          </cell>
          <cell r="CE23">
            <v>17004</v>
          </cell>
          <cell r="CF23">
            <v>15672</v>
          </cell>
          <cell r="CG23">
            <v>16627</v>
          </cell>
          <cell r="CH23">
            <v>18472.849999999999</v>
          </cell>
          <cell r="CI23">
            <v>39610</v>
          </cell>
          <cell r="CJ23">
            <v>43608</v>
          </cell>
          <cell r="CK23">
            <v>46583</v>
          </cell>
          <cell r="CL23">
            <v>50771.85</v>
          </cell>
          <cell r="CM23">
            <v>83218</v>
          </cell>
          <cell r="CN23">
            <v>180572.85</v>
          </cell>
          <cell r="CO23">
            <v>14255</v>
          </cell>
          <cell r="CP23">
            <v>15320</v>
          </cell>
          <cell r="CQ23">
            <v>15883</v>
          </cell>
          <cell r="CR23">
            <v>15358</v>
          </cell>
          <cell r="CS23">
            <v>17041</v>
          </cell>
          <cell r="CT23">
            <v>17789</v>
          </cell>
          <cell r="CU23">
            <v>16072.262324746001</v>
          </cell>
          <cell r="CV23">
            <v>16707.438420000002</v>
          </cell>
          <cell r="CW23">
            <v>18116.700000000004</v>
          </cell>
          <cell r="CX23">
            <v>17140.206820000003</v>
          </cell>
          <cell r="CY23">
            <v>18298.836190000002</v>
          </cell>
          <cell r="CZ23">
            <v>19587.66013</v>
          </cell>
          <cell r="DA23">
            <v>45458</v>
          </cell>
          <cell r="DB23">
            <v>50188</v>
          </cell>
          <cell r="DC23">
            <v>50896.400744746003</v>
          </cell>
          <cell r="DD23">
            <v>55026.703140000005</v>
          </cell>
          <cell r="DE23">
            <v>83218</v>
          </cell>
          <cell r="DF23">
            <v>95646</v>
          </cell>
          <cell r="DG23">
            <v>129801</v>
          </cell>
          <cell r="DH23">
            <v>146542.400744746</v>
          </cell>
          <cell r="DI23">
            <v>201569.103884746</v>
          </cell>
          <cell r="DJ23">
            <v>15866.969000000003</v>
          </cell>
          <cell r="DK23">
            <v>15863.143</v>
          </cell>
          <cell r="DL23">
            <v>17182.734799999998</v>
          </cell>
          <cell r="DM23">
            <v>17275.854940000001</v>
          </cell>
          <cell r="DN23">
            <v>18065.774999999998</v>
          </cell>
          <cell r="DO23">
            <v>32141.536990000004</v>
          </cell>
          <cell r="DP23">
            <v>18173.57027</v>
          </cell>
          <cell r="DQ23">
            <v>17183.467999999997</v>
          </cell>
          <cell r="DR23">
            <v>18193.160609999999</v>
          </cell>
          <cell r="DS23">
            <v>18803.038</v>
          </cell>
          <cell r="DT23">
            <v>18803.038</v>
          </cell>
          <cell r="DU23">
            <v>18682.75</v>
          </cell>
          <cell r="DV23">
            <v>19430.599999999999</v>
          </cell>
          <cell r="DW23">
            <v>24838</v>
          </cell>
          <cell r="DX23">
            <v>21349</v>
          </cell>
          <cell r="DY23">
            <v>48912.846799999992</v>
          </cell>
          <cell r="DZ23">
            <v>67483.166929999992</v>
          </cell>
          <cell r="EA23">
            <v>53515.409729999999</v>
          </cell>
          <cell r="EB23">
            <v>54179.66661</v>
          </cell>
          <cell r="EC23">
            <v>54179.66661</v>
          </cell>
          <cell r="ED23">
            <v>62951.35</v>
          </cell>
          <cell r="EE23">
            <v>59462.35</v>
          </cell>
          <cell r="EF23">
            <v>116396.01373000001</v>
          </cell>
          <cell r="EG23">
            <v>102428.12306999999</v>
          </cell>
          <cell r="EH23">
            <v>170575.68033999999</v>
          </cell>
          <cell r="EI23">
            <v>156607.78968000002</v>
          </cell>
          <cell r="EJ23">
            <v>233527.03034</v>
          </cell>
          <cell r="EK23">
            <v>216070.13967999999</v>
          </cell>
          <cell r="EL23">
            <v>14393.545</v>
          </cell>
          <cell r="EM23">
            <v>16717.501064696262</v>
          </cell>
          <cell r="EN23">
            <v>20357.490999999998</v>
          </cell>
          <cell r="EO23">
            <v>19608.733</v>
          </cell>
          <cell r="EP23">
            <v>21124.170999999998</v>
          </cell>
          <cell r="EQ23">
            <v>18284.455000000002</v>
          </cell>
          <cell r="ER23">
            <v>18822.70563</v>
          </cell>
          <cell r="ES23">
            <v>20544.056</v>
          </cell>
          <cell r="ET23">
            <v>17989.926999999996</v>
          </cell>
          <cell r="EU23">
            <v>21300.334999999999</v>
          </cell>
          <cell r="EV23">
            <v>18280.483</v>
          </cell>
          <cell r="EW23">
            <v>21908.814000000002</v>
          </cell>
          <cell r="EX23">
            <v>19183.555980000001</v>
          </cell>
          <cell r="EY23">
            <v>21714.308000000001</v>
          </cell>
          <cell r="EZ23">
            <v>18656.401999999998</v>
          </cell>
          <cell r="FA23">
            <v>24364.446999999996</v>
          </cell>
          <cell r="FB23">
            <v>21105.626999999997</v>
          </cell>
          <cell r="FC23">
            <v>51468.537064696269</v>
          </cell>
          <cell r="FD23">
            <v>59017.359000000004</v>
          </cell>
          <cell r="FE23">
            <v>60667.09663</v>
          </cell>
          <cell r="FF23">
            <v>55093.11563</v>
          </cell>
          <cell r="FG23">
            <v>67987.568999999989</v>
          </cell>
          <cell r="FH23">
            <v>58945.58498</v>
          </cell>
          <cell r="FI23">
            <v>110485.89606469627</v>
          </cell>
          <cell r="FJ23">
            <v>171152.99269469624</v>
          </cell>
          <cell r="FK23">
            <v>165579.01169469624</v>
          </cell>
          <cell r="FL23">
            <v>239140.56169469625</v>
          </cell>
          <cell r="FM23">
            <v>224524.59667469622</v>
          </cell>
          <cell r="FN23">
            <v>21727.28758</v>
          </cell>
          <cell r="FO23">
            <v>22279.928469999999</v>
          </cell>
          <cell r="FP23">
            <v>18943.459890000002</v>
          </cell>
          <cell r="FQ23">
            <v>18711.132480000004</v>
          </cell>
          <cell r="FR23">
            <v>21839.644470000003</v>
          </cell>
          <cell r="FS23">
            <v>23632.231200000002</v>
          </cell>
          <cell r="FT23">
            <v>21707.37844</v>
          </cell>
          <cell r="FU23">
            <v>21873.469999999998</v>
          </cell>
          <cell r="FV23">
            <v>21668.167999999998</v>
          </cell>
          <cell r="FW23">
            <v>23335.418000000001</v>
          </cell>
          <cell r="FX23">
            <v>23322.260000000002</v>
          </cell>
          <cell r="FY23">
            <v>26476.82</v>
          </cell>
          <cell r="FZ23">
            <v>26308.994780000005</v>
          </cell>
          <cell r="GA23">
            <v>62950.675940000001</v>
          </cell>
          <cell r="GB23">
            <v>62718.348530000003</v>
          </cell>
          <cell r="GC23">
            <v>67179.254110000009</v>
          </cell>
          <cell r="GD23">
            <v>66877.055999999997</v>
          </cell>
          <cell r="GE23">
            <v>76108.100000000006</v>
          </cell>
          <cell r="GF23">
            <v>76108.074779999995</v>
          </cell>
          <cell r="GG23">
            <v>130129.93005000001</v>
          </cell>
          <cell r="GH23">
            <v>129897.60264000001</v>
          </cell>
          <cell r="GI23">
            <v>197006.98605000001</v>
          </cell>
          <cell r="GJ23">
            <v>196774.65863999998</v>
          </cell>
          <cell r="GK23">
            <v>273115.06083000003</v>
          </cell>
          <cell r="GL23">
            <v>273115.08605000004</v>
          </cell>
          <cell r="GM23">
            <v>272882.75864000001</v>
          </cell>
          <cell r="GN23">
            <v>0</v>
          </cell>
          <cell r="GO23">
            <v>44007.216050000003</v>
          </cell>
          <cell r="GP23">
            <v>0</v>
          </cell>
          <cell r="GQ23">
            <v>0</v>
          </cell>
        </row>
        <row r="24">
          <cell r="B24" t="str">
            <v xml:space="preserve">Pessoal </v>
          </cell>
          <cell r="C24" t="str">
            <v>Personnel</v>
          </cell>
          <cell r="D24">
            <v>13310</v>
          </cell>
          <cell r="E24">
            <v>16992</v>
          </cell>
          <cell r="F24">
            <v>19635</v>
          </cell>
          <cell r="G24">
            <v>4169</v>
          </cell>
          <cell r="H24">
            <v>4955</v>
          </cell>
          <cell r="I24">
            <v>5171</v>
          </cell>
          <cell r="J24">
            <v>5398</v>
          </cell>
          <cell r="K24">
            <v>6533</v>
          </cell>
          <cell r="L24">
            <v>7021</v>
          </cell>
          <cell r="M24">
            <v>7745</v>
          </cell>
          <cell r="N24">
            <v>9458</v>
          </cell>
          <cell r="O24">
            <v>7955</v>
          </cell>
          <cell r="P24">
            <v>8855</v>
          </cell>
          <cell r="Q24">
            <v>8396</v>
          </cell>
          <cell r="R24">
            <v>9204</v>
          </cell>
          <cell r="S24">
            <v>9796</v>
          </cell>
          <cell r="T24">
            <v>10314</v>
          </cell>
          <cell r="U24">
            <v>10766</v>
          </cell>
          <cell r="V24">
            <v>11279</v>
          </cell>
          <cell r="W24">
            <v>12356</v>
          </cell>
          <cell r="X24">
            <v>13042</v>
          </cell>
          <cell r="Y24">
            <v>13358</v>
          </cell>
          <cell r="Z24">
            <v>14171</v>
          </cell>
          <cell r="AA24">
            <v>14427</v>
          </cell>
          <cell r="AB24">
            <v>17474</v>
          </cell>
          <cell r="AC24">
            <v>16121</v>
          </cell>
          <cell r="AD24">
            <v>17385</v>
          </cell>
          <cell r="AE24">
            <v>31901</v>
          </cell>
          <cell r="AF24">
            <v>65407</v>
          </cell>
          <cell r="AG24">
            <v>17874</v>
          </cell>
          <cell r="AH24">
            <v>18754</v>
          </cell>
          <cell r="AI24">
            <v>19197</v>
          </cell>
          <cell r="AJ24">
            <v>19205</v>
          </cell>
          <cell r="AK24">
            <v>36628</v>
          </cell>
          <cell r="AL24">
            <v>75030</v>
          </cell>
          <cell r="AM24">
            <v>5953</v>
          </cell>
          <cell r="AN24">
            <v>6419</v>
          </cell>
          <cell r="AO24">
            <v>6404</v>
          </cell>
          <cell r="AP24">
            <v>6697</v>
          </cell>
          <cell r="AQ24">
            <v>6507</v>
          </cell>
          <cell r="AR24">
            <v>6301</v>
          </cell>
          <cell r="AS24">
            <v>6536</v>
          </cell>
          <cell r="AT24">
            <v>6615</v>
          </cell>
          <cell r="AU24">
            <v>6455</v>
          </cell>
          <cell r="AV24">
            <v>6634</v>
          </cell>
          <cell r="AW24">
            <v>6457</v>
          </cell>
          <cell r="AX24">
            <v>6804</v>
          </cell>
          <cell r="AY24">
            <v>18776</v>
          </cell>
          <cell r="AZ24">
            <v>19505</v>
          </cell>
          <cell r="BA24">
            <v>19606</v>
          </cell>
          <cell r="BB24">
            <v>19895</v>
          </cell>
          <cell r="BC24">
            <v>38281</v>
          </cell>
          <cell r="BD24">
            <v>77782</v>
          </cell>
          <cell r="BE24">
            <v>6210</v>
          </cell>
          <cell r="BF24">
            <v>6830</v>
          </cell>
          <cell r="BG24">
            <v>6558</v>
          </cell>
          <cell r="BH24">
            <v>6900</v>
          </cell>
          <cell r="BI24">
            <v>6885</v>
          </cell>
          <cell r="BJ24">
            <v>7003</v>
          </cell>
          <cell r="BK24">
            <v>7186</v>
          </cell>
          <cell r="BL24">
            <v>6675</v>
          </cell>
          <cell r="BM24">
            <v>8333</v>
          </cell>
          <cell r="BN24">
            <v>7577</v>
          </cell>
          <cell r="BO24">
            <v>7768</v>
          </cell>
          <cell r="BP24">
            <v>7795</v>
          </cell>
          <cell r="BQ24">
            <v>19598</v>
          </cell>
          <cell r="BR24">
            <v>20788</v>
          </cell>
          <cell r="BS24">
            <v>22194</v>
          </cell>
          <cell r="BT24">
            <v>23140</v>
          </cell>
          <cell r="BU24">
            <v>40386</v>
          </cell>
          <cell r="BV24">
            <v>85720</v>
          </cell>
          <cell r="BW24">
            <v>7415</v>
          </cell>
          <cell r="BX24">
            <v>7538</v>
          </cell>
          <cell r="BY24">
            <v>7336</v>
          </cell>
          <cell r="BZ24">
            <v>7739</v>
          </cell>
          <cell r="CA24">
            <v>7691</v>
          </cell>
          <cell r="CB24">
            <v>7796</v>
          </cell>
          <cell r="CC24">
            <v>7854</v>
          </cell>
          <cell r="CD24">
            <v>7965</v>
          </cell>
          <cell r="CE24">
            <v>8454</v>
          </cell>
          <cell r="CF24">
            <v>8583</v>
          </cell>
          <cell r="CG24">
            <v>9278</v>
          </cell>
          <cell r="CH24">
            <v>8666</v>
          </cell>
          <cell r="CI24">
            <v>22289</v>
          </cell>
          <cell r="CJ24">
            <v>23226</v>
          </cell>
          <cell r="CK24">
            <v>24273</v>
          </cell>
          <cell r="CL24">
            <v>26527</v>
          </cell>
          <cell r="CM24">
            <v>45515</v>
          </cell>
          <cell r="CN24">
            <v>96315</v>
          </cell>
          <cell r="CO24">
            <v>8163</v>
          </cell>
          <cell r="CP24">
            <v>8347</v>
          </cell>
          <cell r="CQ24">
            <v>8432</v>
          </cell>
          <cell r="CR24">
            <v>8444</v>
          </cell>
          <cell r="CS24">
            <v>8943</v>
          </cell>
          <cell r="CT24">
            <v>9182</v>
          </cell>
          <cell r="CU24">
            <v>8780.7058310880002</v>
          </cell>
          <cell r="CV24">
            <v>9069.5250699999997</v>
          </cell>
          <cell r="CW24">
            <v>9338.17</v>
          </cell>
          <cell r="CX24">
            <v>9216.5366400000003</v>
          </cell>
          <cell r="CY24">
            <v>10411.767320000001</v>
          </cell>
          <cell r="CZ24">
            <v>9144.7319800000005</v>
          </cell>
          <cell r="DA24">
            <v>24942</v>
          </cell>
          <cell r="DB24">
            <v>26569</v>
          </cell>
          <cell r="DC24">
            <v>27188.400901087996</v>
          </cell>
          <cell r="DD24">
            <v>28773.035940000002</v>
          </cell>
          <cell r="DE24">
            <v>45515</v>
          </cell>
          <cell r="DF24">
            <v>51511</v>
          </cell>
          <cell r="DG24">
            <v>69788</v>
          </cell>
          <cell r="DH24">
            <v>78699.400901087996</v>
          </cell>
          <cell r="DI24">
            <v>107472.436841088</v>
          </cell>
          <cell r="DJ24">
            <v>9027.5040000000008</v>
          </cell>
          <cell r="DK24">
            <v>9363.3369999999995</v>
          </cell>
          <cell r="DL24">
            <v>9304.277</v>
          </cell>
          <cell r="DM24">
            <v>9266.5349999999999</v>
          </cell>
          <cell r="DN24">
            <v>9565.6759999999995</v>
          </cell>
          <cell r="DO24">
            <v>10064.21925</v>
          </cell>
          <cell r="DP24">
            <v>10064.21925</v>
          </cell>
          <cell r="DQ24">
            <v>9563.5830000000005</v>
          </cell>
          <cell r="DR24">
            <v>9591.5239999999994</v>
          </cell>
          <cell r="DS24">
            <v>9750.4169999999995</v>
          </cell>
          <cell r="DT24">
            <v>9750.4169999999995</v>
          </cell>
          <cell r="DU24">
            <v>10210.9</v>
          </cell>
          <cell r="DV24">
            <v>10418.6</v>
          </cell>
          <cell r="DW24">
            <v>10059.5</v>
          </cell>
          <cell r="DX24">
            <v>10059.5</v>
          </cell>
          <cell r="DY24">
            <v>27695.118000000002</v>
          </cell>
          <cell r="DZ24">
            <v>28896.430249999998</v>
          </cell>
          <cell r="EA24">
            <v>28896</v>
          </cell>
          <cell r="EB24">
            <v>28905.523999999998</v>
          </cell>
          <cell r="EC24">
            <v>28905.523999999998</v>
          </cell>
          <cell r="ED24">
            <v>30689</v>
          </cell>
          <cell r="EE24">
            <v>30689</v>
          </cell>
          <cell r="EF24">
            <v>56591.54825</v>
          </cell>
          <cell r="EG24">
            <v>56591.54825</v>
          </cell>
          <cell r="EH24">
            <v>85497.072249999997</v>
          </cell>
          <cell r="EI24">
            <v>85497.072249999997</v>
          </cell>
          <cell r="EJ24">
            <v>116186.07225</v>
          </cell>
          <cell r="EK24">
            <v>116186.07225</v>
          </cell>
          <cell r="EL24">
            <v>10039.764999999999</v>
          </cell>
          <cell r="EM24">
            <v>9845.9130646962603</v>
          </cell>
          <cell r="EN24">
            <v>10978.161</v>
          </cell>
          <cell r="EO24">
            <v>10265.630999999999</v>
          </cell>
          <cell r="EP24">
            <v>10371.294</v>
          </cell>
          <cell r="EQ24">
            <v>10335.299000000001</v>
          </cell>
          <cell r="ER24">
            <v>10576.53498</v>
          </cell>
          <cell r="ES24">
            <v>12274.098</v>
          </cell>
          <cell r="ET24">
            <v>10367.967000000001</v>
          </cell>
          <cell r="EU24">
            <v>12492.48</v>
          </cell>
          <cell r="EV24">
            <v>10334.953</v>
          </cell>
          <cell r="EW24">
            <v>12251.677</v>
          </cell>
          <cell r="EX24">
            <v>10443.428</v>
          </cell>
          <cell r="EY24">
            <v>12832.724</v>
          </cell>
          <cell r="EZ24">
            <v>10626.829</v>
          </cell>
          <cell r="FA24">
            <v>13250.504999999999</v>
          </cell>
          <cell r="FB24">
            <v>11512.421999999999</v>
          </cell>
          <cell r="FC24">
            <v>30863.839064696258</v>
          </cell>
          <cell r="FD24">
            <v>30972.224000000002</v>
          </cell>
          <cell r="FE24">
            <v>35343.112980000005</v>
          </cell>
          <cell r="FF24">
            <v>31279.454980000002</v>
          </cell>
          <cell r="FG24">
            <v>38334.905999999995</v>
          </cell>
          <cell r="FH24">
            <v>32582.678999999996</v>
          </cell>
          <cell r="FI24">
            <v>61836.06306469626</v>
          </cell>
          <cell r="FJ24">
            <v>97179.176044696273</v>
          </cell>
          <cell r="FK24">
            <v>93115.518044696262</v>
          </cell>
          <cell r="FL24">
            <v>135514.08204469626</v>
          </cell>
          <cell r="FM24">
            <v>125698.19704469625</v>
          </cell>
          <cell r="FN24">
            <v>12053.92215</v>
          </cell>
          <cell r="FO24">
            <v>13208.4642</v>
          </cell>
          <cell r="FP24">
            <v>11790.52996</v>
          </cell>
          <cell r="FQ24">
            <v>11790.52996</v>
          </cell>
          <cell r="FR24">
            <v>12918.71831</v>
          </cell>
          <cell r="FS24">
            <v>12865.825500000001</v>
          </cell>
          <cell r="FT24">
            <v>12650.13571</v>
          </cell>
          <cell r="FU24">
            <v>12612.753000000001</v>
          </cell>
          <cell r="FV24">
            <v>12770.967000000001</v>
          </cell>
          <cell r="FW24">
            <v>13451.549000000001</v>
          </cell>
          <cell r="FX24">
            <v>13071.236999999999</v>
          </cell>
          <cell r="FY24">
            <v>14251.13</v>
          </cell>
          <cell r="FZ24">
            <v>14454.096500000001</v>
          </cell>
          <cell r="GA24">
            <v>37052.916310000001</v>
          </cell>
          <cell r="GB24">
            <v>37052.916310000001</v>
          </cell>
          <cell r="GC24">
            <v>38434.679520000005</v>
          </cell>
          <cell r="GD24">
            <v>38835.269</v>
          </cell>
          <cell r="GE24">
            <v>41776.300000000003</v>
          </cell>
          <cell r="GF24">
            <v>41776.463499999998</v>
          </cell>
          <cell r="GG24">
            <v>75487.595830000006</v>
          </cell>
          <cell r="GH24">
            <v>75487.595830000006</v>
          </cell>
          <cell r="GI24">
            <v>114322.86483000001</v>
          </cell>
          <cell r="GJ24">
            <v>114322.86483000001</v>
          </cell>
          <cell r="GK24">
            <v>156099.32832999999</v>
          </cell>
          <cell r="GL24">
            <v>156099.16483000002</v>
          </cell>
          <cell r="GM24">
            <v>156099.16483000002</v>
          </cell>
          <cell r="GN24">
            <v>0</v>
          </cell>
          <cell r="GO24">
            <v>25262.386350000001</v>
          </cell>
          <cell r="GP24">
            <v>0</v>
          </cell>
          <cell r="GQ24">
            <v>0</v>
          </cell>
        </row>
        <row r="25">
          <cell r="B25" t="str">
            <v>Serviços de terceiros</v>
          </cell>
          <cell r="C25" t="str">
            <v>Third parties services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1655</v>
          </cell>
          <cell r="R25">
            <v>1992</v>
          </cell>
          <cell r="S25">
            <v>2068</v>
          </cell>
          <cell r="T25">
            <v>1959</v>
          </cell>
          <cell r="U25">
            <v>2746</v>
          </cell>
          <cell r="V25">
            <v>2301</v>
          </cell>
          <cell r="W25">
            <v>3694</v>
          </cell>
          <cell r="X25">
            <v>3368</v>
          </cell>
          <cell r="Y25">
            <v>7217</v>
          </cell>
          <cell r="Z25">
            <v>6225</v>
          </cell>
          <cell r="AA25">
            <v>4978</v>
          </cell>
          <cell r="AB25">
            <v>1977</v>
          </cell>
          <cell r="AC25">
            <v>4104</v>
          </cell>
          <cell r="AD25">
            <v>3397</v>
          </cell>
          <cell r="AE25">
            <v>6955</v>
          </cell>
          <cell r="AF25">
            <v>14456</v>
          </cell>
          <cell r="AG25">
            <v>3049</v>
          </cell>
          <cell r="AH25">
            <v>3575</v>
          </cell>
          <cell r="AI25">
            <v>3757</v>
          </cell>
          <cell r="AJ25">
            <v>2837</v>
          </cell>
          <cell r="AK25">
            <v>6624</v>
          </cell>
          <cell r="AL25">
            <v>13218</v>
          </cell>
          <cell r="AM25">
            <v>1108</v>
          </cell>
          <cell r="AN25">
            <v>1000</v>
          </cell>
          <cell r="AO25">
            <v>1227</v>
          </cell>
          <cell r="AP25">
            <v>1536</v>
          </cell>
          <cell r="AQ25">
            <v>1092</v>
          </cell>
          <cell r="AR25">
            <v>1182</v>
          </cell>
          <cell r="AS25">
            <v>1353</v>
          </cell>
          <cell r="AT25">
            <v>1382</v>
          </cell>
          <cell r="AU25">
            <v>3022</v>
          </cell>
          <cell r="AV25">
            <v>1349</v>
          </cell>
          <cell r="AW25">
            <v>1407.86</v>
          </cell>
          <cell r="AX25">
            <v>1444</v>
          </cell>
          <cell r="AY25">
            <v>3335</v>
          </cell>
          <cell r="AZ25">
            <v>3810</v>
          </cell>
          <cell r="BA25">
            <v>5757</v>
          </cell>
          <cell r="BB25">
            <v>4200.8599999999997</v>
          </cell>
          <cell r="BC25">
            <v>7145</v>
          </cell>
          <cell r="BD25">
            <v>17102.86</v>
          </cell>
          <cell r="BE25">
            <v>1244</v>
          </cell>
          <cell r="BF25">
            <v>1753</v>
          </cell>
          <cell r="BG25">
            <v>1429</v>
          </cell>
          <cell r="BH25">
            <v>1634</v>
          </cell>
          <cell r="BI25">
            <v>1285</v>
          </cell>
          <cell r="BJ25">
            <v>2934</v>
          </cell>
          <cell r="BK25">
            <v>2100.6999999999998</v>
          </cell>
          <cell r="BL25">
            <v>1591.8</v>
          </cell>
          <cell r="BM25">
            <v>2998</v>
          </cell>
          <cell r="BN25">
            <v>1562</v>
          </cell>
          <cell r="BO25">
            <v>1450</v>
          </cell>
          <cell r="BP25">
            <v>1602</v>
          </cell>
          <cell r="BQ25">
            <v>4426</v>
          </cell>
          <cell r="BR25">
            <v>5853</v>
          </cell>
          <cell r="BS25">
            <v>6690.5</v>
          </cell>
          <cell r="BT25">
            <v>4614</v>
          </cell>
          <cell r="BU25">
            <v>10279</v>
          </cell>
          <cell r="BV25">
            <v>21583.5</v>
          </cell>
          <cell r="BW25">
            <v>1571</v>
          </cell>
          <cell r="BX25">
            <v>1426</v>
          </cell>
          <cell r="BY25">
            <v>1805</v>
          </cell>
          <cell r="BZ25">
            <v>1782</v>
          </cell>
          <cell r="CA25">
            <v>1638</v>
          </cell>
          <cell r="CB25">
            <v>1470</v>
          </cell>
          <cell r="CC25">
            <v>1481</v>
          </cell>
          <cell r="CD25">
            <v>1956</v>
          </cell>
          <cell r="CE25">
            <v>3552</v>
          </cell>
          <cell r="CF25">
            <v>1286</v>
          </cell>
          <cell r="CG25">
            <v>938</v>
          </cell>
          <cell r="CH25">
            <v>3100</v>
          </cell>
          <cell r="CI25">
            <v>4802</v>
          </cell>
          <cell r="CJ25">
            <v>4890</v>
          </cell>
          <cell r="CK25">
            <v>6989</v>
          </cell>
          <cell r="CL25">
            <v>5324</v>
          </cell>
          <cell r="CM25">
            <v>9692</v>
          </cell>
          <cell r="CN25">
            <v>22005</v>
          </cell>
          <cell r="CO25">
            <v>1374</v>
          </cell>
          <cell r="CP25">
            <v>1907</v>
          </cell>
          <cell r="CQ25">
            <v>1940</v>
          </cell>
          <cell r="CR25">
            <v>1637</v>
          </cell>
          <cell r="CS25">
            <v>2216</v>
          </cell>
          <cell r="CT25">
            <v>2735</v>
          </cell>
          <cell r="CU25">
            <v>1924.2144405575</v>
          </cell>
          <cell r="CV25">
            <v>2022.35716</v>
          </cell>
          <cell r="CW25">
            <v>2320.4299999999998</v>
          </cell>
          <cell r="CX25">
            <v>1930.5060900000001</v>
          </cell>
          <cell r="CY25">
            <v>1892.6034500000001</v>
          </cell>
          <cell r="CZ25">
            <v>1466.5659800000001</v>
          </cell>
          <cell r="DA25">
            <v>5221</v>
          </cell>
          <cell r="DB25">
            <v>6588</v>
          </cell>
          <cell r="DC25">
            <v>6267.0016005574998</v>
          </cell>
          <cell r="DD25">
            <v>5289.6755200000007</v>
          </cell>
          <cell r="DE25">
            <v>9692</v>
          </cell>
          <cell r="DF25">
            <v>11809</v>
          </cell>
          <cell r="DG25">
            <v>16681</v>
          </cell>
          <cell r="DH25">
            <v>18076.001600557502</v>
          </cell>
          <cell r="DI25">
            <v>23365.677120557502</v>
          </cell>
          <cell r="DJ25">
            <v>1908.7139999999999</v>
          </cell>
          <cell r="DK25">
            <v>1635.0809999999999</v>
          </cell>
          <cell r="DL25">
            <v>2337.29</v>
          </cell>
          <cell r="DM25">
            <v>1893.83194</v>
          </cell>
          <cell r="DN25">
            <v>2137.9209999999998</v>
          </cell>
          <cell r="DO25">
            <v>16381.99972</v>
          </cell>
          <cell r="DP25">
            <v>2414.0329999999999</v>
          </cell>
          <cell r="DQ25">
            <v>2049.453</v>
          </cell>
          <cell r="DR25">
            <v>2279.5309999999999</v>
          </cell>
          <cell r="DS25">
            <v>2044.624</v>
          </cell>
          <cell r="DT25">
            <v>2044.624</v>
          </cell>
          <cell r="DU25">
            <v>1946</v>
          </cell>
          <cell r="DV25">
            <v>2281</v>
          </cell>
          <cell r="DW25">
            <v>5235.3</v>
          </cell>
          <cell r="DX25">
            <v>1746.3000000000002</v>
          </cell>
          <cell r="DY25">
            <v>5881.085</v>
          </cell>
          <cell r="DZ25">
            <v>20413.752659999998</v>
          </cell>
          <cell r="EA25">
            <v>6446</v>
          </cell>
          <cell r="EB25">
            <v>6373.6080000000002</v>
          </cell>
          <cell r="EC25">
            <v>6373.6080000000002</v>
          </cell>
          <cell r="ED25">
            <v>9462.2999999999993</v>
          </cell>
          <cell r="EE25">
            <v>5973.2999999999993</v>
          </cell>
          <cell r="EF25">
            <v>26294.837659999997</v>
          </cell>
          <cell r="EG25">
            <v>12327</v>
          </cell>
          <cell r="EH25">
            <v>32668.445659999998</v>
          </cell>
          <cell r="EI25">
            <v>18700.608</v>
          </cell>
          <cell r="EJ25">
            <v>42130.74566</v>
          </cell>
          <cell r="EK25">
            <v>24673.907999999999</v>
          </cell>
          <cell r="EL25">
            <v>2161.0680000000002</v>
          </cell>
          <cell r="EM25">
            <v>1993.7520000000002</v>
          </cell>
          <cell r="EN25">
            <v>2624.471</v>
          </cell>
          <cell r="EO25">
            <v>2397.0770000000002</v>
          </cell>
          <cell r="EP25">
            <v>2096.9159999999997</v>
          </cell>
          <cell r="EQ25">
            <v>2735.5340000000001</v>
          </cell>
          <cell r="ER25">
            <v>2832.5858199999998</v>
          </cell>
          <cell r="ES25">
            <v>2097.5870000000004</v>
          </cell>
          <cell r="ET25">
            <v>1872.2389999999996</v>
          </cell>
          <cell r="EU25">
            <v>2355.5059999999999</v>
          </cell>
          <cell r="EV25">
            <v>2030.904</v>
          </cell>
          <cell r="EW25">
            <v>3166.5790000000002</v>
          </cell>
          <cell r="EX25">
            <v>2837.029</v>
          </cell>
          <cell r="EY25">
            <v>2516.6799999999998</v>
          </cell>
          <cell r="EZ25">
            <v>2196.5929999999998</v>
          </cell>
          <cell r="FA25">
            <v>3798.7390000000005</v>
          </cell>
          <cell r="FB25">
            <v>3257.1630000000005</v>
          </cell>
          <cell r="FC25">
            <v>6779.2910000000011</v>
          </cell>
          <cell r="FD25">
            <v>7229.527</v>
          </cell>
          <cell r="FE25">
            <v>7285.6788199999992</v>
          </cell>
          <cell r="FF25">
            <v>6735.7288200000003</v>
          </cell>
          <cell r="FG25">
            <v>9481.9979999999996</v>
          </cell>
          <cell r="FH25">
            <v>8290.7849999999999</v>
          </cell>
          <cell r="FI25">
            <v>14008.818000000001</v>
          </cell>
          <cell r="FJ25">
            <v>21294.49682</v>
          </cell>
          <cell r="FK25">
            <v>20744.546820000003</v>
          </cell>
          <cell r="FL25">
            <v>30776.49482</v>
          </cell>
          <cell r="FM25">
            <v>29035.331820000003</v>
          </cell>
          <cell r="FN25">
            <v>3129.6972900000001</v>
          </cell>
          <cell r="FO25">
            <v>2542.8663799999999</v>
          </cell>
          <cell r="FP25">
            <v>2546.8978499999998</v>
          </cell>
          <cell r="FQ25">
            <v>2314.57044</v>
          </cell>
          <cell r="FR25">
            <v>2703.6363700000002</v>
          </cell>
          <cell r="FS25">
            <v>3013.59728</v>
          </cell>
          <cell r="FT25">
            <v>2615.58871</v>
          </cell>
          <cell r="FU25">
            <v>2859.1469999999999</v>
          </cell>
          <cell r="FV25">
            <v>2729.855</v>
          </cell>
          <cell r="FW25">
            <v>3681.2330000000002</v>
          </cell>
          <cell r="FX25">
            <v>3415.07</v>
          </cell>
          <cell r="FY25">
            <v>3091.2930000000001</v>
          </cell>
          <cell r="FZ25">
            <v>3046.4456100000002</v>
          </cell>
          <cell r="GA25">
            <v>8219.4615199999989</v>
          </cell>
          <cell r="GB25">
            <v>7987.1341099999991</v>
          </cell>
          <cell r="GC25">
            <v>8332.8223600000001</v>
          </cell>
          <cell r="GD25">
            <v>9270.2350000000006</v>
          </cell>
          <cell r="GE25">
            <v>9552.7999999999993</v>
          </cell>
          <cell r="GF25">
            <v>9552.80861</v>
          </cell>
          <cell r="GG25">
            <v>16552.283879999999</v>
          </cell>
          <cell r="GH25">
            <v>16319.956469999999</v>
          </cell>
          <cell r="GI25">
            <v>25822.51888</v>
          </cell>
          <cell r="GJ25">
            <v>25590.191469999998</v>
          </cell>
          <cell r="GK25">
            <v>35375.327489999996</v>
          </cell>
          <cell r="GL25">
            <v>35375.318879999999</v>
          </cell>
          <cell r="GM25">
            <v>35142.991469999994</v>
          </cell>
          <cell r="GN25">
            <v>0</v>
          </cell>
          <cell r="GO25">
            <v>5672.5636699999995</v>
          </cell>
          <cell r="GP25">
            <v>0</v>
          </cell>
          <cell r="GQ25">
            <v>0</v>
          </cell>
        </row>
        <row r="26">
          <cell r="B26" t="str">
            <v>Localização e funcionamento</v>
          </cell>
          <cell r="C26" t="str">
            <v>Rentals and occupancy</v>
          </cell>
          <cell r="D26">
            <v>5614</v>
          </cell>
          <cell r="E26">
            <v>5172</v>
          </cell>
          <cell r="F26">
            <v>5468</v>
          </cell>
          <cell r="G26">
            <v>1458</v>
          </cell>
          <cell r="H26">
            <v>1919</v>
          </cell>
          <cell r="I26">
            <v>2446</v>
          </cell>
          <cell r="J26">
            <v>2422</v>
          </cell>
          <cell r="K26">
            <v>2396</v>
          </cell>
          <cell r="L26">
            <v>2863</v>
          </cell>
          <cell r="M26">
            <v>2914</v>
          </cell>
          <cell r="N26">
            <v>3234</v>
          </cell>
          <cell r="O26">
            <v>2985</v>
          </cell>
          <cell r="P26">
            <v>2566</v>
          </cell>
          <cell r="Q26">
            <v>3159</v>
          </cell>
          <cell r="R26">
            <v>3072</v>
          </cell>
          <cell r="S26">
            <v>3616</v>
          </cell>
          <cell r="T26">
            <v>3641</v>
          </cell>
          <cell r="U26">
            <v>4664</v>
          </cell>
          <cell r="V26">
            <v>4271</v>
          </cell>
          <cell r="W26">
            <v>4396</v>
          </cell>
          <cell r="X26">
            <v>4853</v>
          </cell>
          <cell r="Y26">
            <v>3917</v>
          </cell>
          <cell r="Z26">
            <v>5768</v>
          </cell>
          <cell r="AA26">
            <v>5472</v>
          </cell>
          <cell r="AB26">
            <v>5735</v>
          </cell>
          <cell r="AC26">
            <v>5966</v>
          </cell>
          <cell r="AD26">
            <v>5889</v>
          </cell>
          <cell r="AE26">
            <v>11207</v>
          </cell>
          <cell r="AF26">
            <v>23062</v>
          </cell>
          <cell r="AG26">
            <v>6269</v>
          </cell>
          <cell r="AH26">
            <v>7041</v>
          </cell>
          <cell r="AI26">
            <v>7295</v>
          </cell>
          <cell r="AJ26">
            <v>7617</v>
          </cell>
          <cell r="AK26">
            <v>13310</v>
          </cell>
          <cell r="AL26">
            <v>28222</v>
          </cell>
          <cell r="AM26">
            <v>2750</v>
          </cell>
          <cell r="AN26">
            <v>3171</v>
          </cell>
          <cell r="AO26">
            <v>1136</v>
          </cell>
          <cell r="AP26">
            <v>3253</v>
          </cell>
          <cell r="AQ26">
            <v>2419</v>
          </cell>
          <cell r="AR26">
            <v>2921</v>
          </cell>
          <cell r="AS26">
            <v>2965</v>
          </cell>
          <cell r="AT26">
            <v>3075</v>
          </cell>
          <cell r="AU26">
            <v>3016</v>
          </cell>
          <cell r="AV26">
            <v>3206</v>
          </cell>
          <cell r="AW26">
            <v>3007</v>
          </cell>
          <cell r="AX26">
            <v>2617</v>
          </cell>
          <cell r="AY26">
            <v>7057</v>
          </cell>
          <cell r="AZ26">
            <v>7062</v>
          </cell>
          <cell r="BA26">
            <v>7470</v>
          </cell>
          <cell r="BB26">
            <v>7834</v>
          </cell>
          <cell r="BC26">
            <v>14119</v>
          </cell>
          <cell r="BD26">
            <v>29423</v>
          </cell>
          <cell r="BE26">
            <v>2783</v>
          </cell>
          <cell r="BF26">
            <v>3371</v>
          </cell>
          <cell r="BG26">
            <v>2923.3</v>
          </cell>
          <cell r="BH26">
            <v>3454.5561400000001</v>
          </cell>
          <cell r="BI26">
            <v>3847</v>
          </cell>
          <cell r="BJ26">
            <v>3504</v>
          </cell>
          <cell r="BK26">
            <v>2945.9</v>
          </cell>
          <cell r="BL26">
            <v>3612.55</v>
          </cell>
          <cell r="BM26">
            <v>3502</v>
          </cell>
          <cell r="BN26">
            <v>3402</v>
          </cell>
          <cell r="BO26">
            <v>3219</v>
          </cell>
          <cell r="BP26">
            <v>2754</v>
          </cell>
          <cell r="BQ26">
            <v>9077.2999999999993</v>
          </cell>
          <cell r="BR26">
            <v>10805.556140000001</v>
          </cell>
          <cell r="BS26">
            <v>10060.450000000001</v>
          </cell>
          <cell r="BT26">
            <v>9375</v>
          </cell>
          <cell r="BU26">
            <v>19882.85614</v>
          </cell>
          <cell r="BV26">
            <v>39318.306140000001</v>
          </cell>
          <cell r="BW26">
            <v>2519</v>
          </cell>
          <cell r="BX26">
            <v>2547</v>
          </cell>
          <cell r="BY26">
            <v>3233</v>
          </cell>
          <cell r="BZ26">
            <v>2904</v>
          </cell>
          <cell r="CA26">
            <v>3772</v>
          </cell>
          <cell r="CB26">
            <v>3182</v>
          </cell>
          <cell r="CC26">
            <v>3339</v>
          </cell>
          <cell r="CD26">
            <v>3691</v>
          </cell>
          <cell r="CE26">
            <v>3587</v>
          </cell>
          <cell r="CF26">
            <v>3475</v>
          </cell>
          <cell r="CG26">
            <v>3498</v>
          </cell>
          <cell r="CH26">
            <v>3928</v>
          </cell>
          <cell r="CI26">
            <v>8299</v>
          </cell>
          <cell r="CJ26">
            <v>9858</v>
          </cell>
          <cell r="CK26">
            <v>10617</v>
          </cell>
          <cell r="CL26">
            <v>10901</v>
          </cell>
          <cell r="CM26">
            <v>18157</v>
          </cell>
          <cell r="CN26">
            <v>39675</v>
          </cell>
          <cell r="CO26">
            <v>2968</v>
          </cell>
          <cell r="CP26">
            <v>3252</v>
          </cell>
          <cell r="CQ26">
            <v>3924</v>
          </cell>
          <cell r="CR26">
            <v>3532</v>
          </cell>
          <cell r="CS26">
            <v>4134</v>
          </cell>
          <cell r="CT26">
            <v>3692</v>
          </cell>
          <cell r="CU26">
            <v>3626.1452182865</v>
          </cell>
          <cell r="CV26">
            <v>3608.0579499999999</v>
          </cell>
          <cell r="CW26">
            <v>3719.8</v>
          </cell>
          <cell r="CX26">
            <v>3768.9268099999999</v>
          </cell>
          <cell r="CY26">
            <v>3829.6239999999998</v>
          </cell>
          <cell r="CZ26">
            <v>3587.2630800000002</v>
          </cell>
          <cell r="DA26">
            <v>10144</v>
          </cell>
          <cell r="DB26">
            <v>11358</v>
          </cell>
          <cell r="DC26">
            <v>10954.003168286501</v>
          </cell>
          <cell r="DD26">
            <v>11185.813889999999</v>
          </cell>
          <cell r="DE26">
            <v>18157</v>
          </cell>
          <cell r="DF26">
            <v>21502</v>
          </cell>
          <cell r="DG26">
            <v>28774</v>
          </cell>
          <cell r="DH26">
            <v>32456.003168286501</v>
          </cell>
          <cell r="DI26">
            <v>43641.817058286499</v>
          </cell>
          <cell r="DJ26">
            <v>3211.422</v>
          </cell>
          <cell r="DK26">
            <v>3316.8159999999998</v>
          </cell>
          <cell r="DL26">
            <v>3623.547</v>
          </cell>
          <cell r="DM26">
            <v>3753.4189999999999</v>
          </cell>
          <cell r="DN26">
            <v>3512.9879999999998</v>
          </cell>
          <cell r="DO26">
            <v>3973.41012</v>
          </cell>
          <cell r="DP26">
            <v>3973.41012</v>
          </cell>
          <cell r="DQ26">
            <v>3659.3409999999999</v>
          </cell>
          <cell r="DR26">
            <v>3843.7336100000002</v>
          </cell>
          <cell r="DS26">
            <v>3392.1039999999998</v>
          </cell>
          <cell r="DT26">
            <v>3392.1039999999998</v>
          </cell>
          <cell r="DU26">
            <v>3577</v>
          </cell>
          <cell r="DV26">
            <v>3286</v>
          </cell>
          <cell r="DW26">
            <v>4696.2</v>
          </cell>
          <cell r="DX26">
            <v>4696.2</v>
          </cell>
          <cell r="DY26">
            <v>10151.785</v>
          </cell>
          <cell r="DZ26">
            <v>11239.81712</v>
          </cell>
          <cell r="EA26">
            <v>11240</v>
          </cell>
          <cell r="EB26">
            <v>10895.178609999999</v>
          </cell>
          <cell r="EC26">
            <v>10895.178609999999</v>
          </cell>
          <cell r="ED26">
            <v>11559.2</v>
          </cell>
          <cell r="EE26">
            <v>11559.2</v>
          </cell>
          <cell r="EF26">
            <v>21391.60212</v>
          </cell>
          <cell r="EG26">
            <v>21391.60212</v>
          </cell>
          <cell r="EH26">
            <v>32286.780729999999</v>
          </cell>
          <cell r="EI26">
            <v>32286.780729999999</v>
          </cell>
          <cell r="EJ26">
            <v>43845.980729999996</v>
          </cell>
          <cell r="EK26">
            <v>43845.980729999996</v>
          </cell>
          <cell r="EL26">
            <v>220.91300000000001</v>
          </cell>
          <cell r="EM26">
            <v>3088.35</v>
          </cell>
          <cell r="EN26">
            <v>3381.1370000000002</v>
          </cell>
          <cell r="EO26">
            <v>3706.3440000000001</v>
          </cell>
          <cell r="EP26">
            <v>3983.3209999999999</v>
          </cell>
          <cell r="EQ26">
            <v>2673.645</v>
          </cell>
          <cell r="ER26">
            <v>3573.6056800000001</v>
          </cell>
          <cell r="ES26">
            <v>3588.7829999999999</v>
          </cell>
          <cell r="ET26">
            <v>3333.415</v>
          </cell>
          <cell r="EU26">
            <v>3805.71</v>
          </cell>
          <cell r="EV26">
            <v>3444.3360000000002</v>
          </cell>
          <cell r="EW26">
            <v>3991.5630000000001</v>
          </cell>
          <cell r="EX26">
            <v>3631.0810000000001</v>
          </cell>
          <cell r="EY26">
            <v>4064.9380000000001</v>
          </cell>
          <cell r="EZ26">
            <v>3748.5309999999999</v>
          </cell>
          <cell r="FA26">
            <v>4350.2640000000001</v>
          </cell>
          <cell r="FB26">
            <v>3828.364</v>
          </cell>
          <cell r="FC26">
            <v>6690.4</v>
          </cell>
          <cell r="FD26">
            <v>10363.31</v>
          </cell>
          <cell r="FE26">
            <v>10968.098679999999</v>
          </cell>
          <cell r="FF26">
            <v>10351.356680000001</v>
          </cell>
          <cell r="FG26">
            <v>12406.764999999999</v>
          </cell>
          <cell r="FH26">
            <v>11207.976000000001</v>
          </cell>
          <cell r="FI26">
            <v>17053.71</v>
          </cell>
          <cell r="FJ26">
            <v>28021.808679999998</v>
          </cell>
          <cell r="FK26">
            <v>27405.06668</v>
          </cell>
          <cell r="FL26">
            <v>40428.573680000001</v>
          </cell>
          <cell r="FM26">
            <v>38613.042679999999</v>
          </cell>
          <cell r="FN26">
            <v>3693.7939900000001</v>
          </cell>
          <cell r="FO26">
            <v>3815.8309100000001</v>
          </cell>
          <cell r="FP26">
            <v>1739.61122</v>
          </cell>
          <cell r="FQ26">
            <v>1739.61122</v>
          </cell>
          <cell r="FR26">
            <v>3449.6377699999998</v>
          </cell>
          <cell r="FS26">
            <v>3753.5977499999999</v>
          </cell>
          <cell r="FT26">
            <v>3554.4928</v>
          </cell>
          <cell r="FU26">
            <v>3793.42</v>
          </cell>
          <cell r="FV26">
            <v>3546.4929999999999</v>
          </cell>
          <cell r="FW26">
            <v>3234.453</v>
          </cell>
          <cell r="FX26">
            <v>3830.2049999999999</v>
          </cell>
          <cell r="FY26">
            <v>3818.35</v>
          </cell>
          <cell r="FZ26">
            <v>3596.86229</v>
          </cell>
          <cell r="GA26">
            <v>9249.2361200000014</v>
          </cell>
          <cell r="GB26">
            <v>9249.2361200000014</v>
          </cell>
          <cell r="GC26">
            <v>10757.72832</v>
          </cell>
          <cell r="GD26">
            <v>10574.366</v>
          </cell>
          <cell r="GE26">
            <v>11245.4</v>
          </cell>
          <cell r="GF26">
            <v>11245.417290000001</v>
          </cell>
          <cell r="GG26">
            <v>20006.964440000003</v>
          </cell>
          <cell r="GH26">
            <v>20006.964440000003</v>
          </cell>
          <cell r="GI26">
            <v>30581.330440000005</v>
          </cell>
          <cell r="GJ26">
            <v>30581.330440000005</v>
          </cell>
          <cell r="GK26">
            <v>41826.747730000003</v>
          </cell>
          <cell r="GL26">
            <v>41826.730440000007</v>
          </cell>
          <cell r="GM26">
            <v>41826.730440000007</v>
          </cell>
          <cell r="GN26">
            <v>0</v>
          </cell>
          <cell r="GO26">
            <v>7509.6249000000007</v>
          </cell>
          <cell r="GP26">
            <v>0</v>
          </cell>
          <cell r="GQ26">
            <v>0</v>
          </cell>
        </row>
        <row r="27">
          <cell r="B27" t="str">
            <v>Publicidade e propaganda</v>
          </cell>
          <cell r="C27" t="str">
            <v>Publicity and advertising</v>
          </cell>
          <cell r="D27">
            <v>0</v>
          </cell>
          <cell r="E27">
            <v>1968</v>
          </cell>
          <cell r="F27">
            <v>2975</v>
          </cell>
          <cell r="G27">
            <v>826</v>
          </cell>
          <cell r="H27">
            <v>686</v>
          </cell>
          <cell r="I27">
            <v>1422</v>
          </cell>
          <cell r="J27">
            <v>1187</v>
          </cell>
          <cell r="K27">
            <v>1380</v>
          </cell>
          <cell r="L27">
            <v>1301</v>
          </cell>
          <cell r="M27">
            <v>1980</v>
          </cell>
          <cell r="N27">
            <v>1422</v>
          </cell>
          <cell r="O27">
            <v>1016</v>
          </cell>
          <cell r="P27">
            <v>874</v>
          </cell>
          <cell r="Q27">
            <v>2573</v>
          </cell>
          <cell r="R27">
            <v>1874</v>
          </cell>
          <cell r="S27">
            <v>1013</v>
          </cell>
          <cell r="T27">
            <v>1346</v>
          </cell>
          <cell r="U27">
            <v>2275</v>
          </cell>
          <cell r="V27">
            <v>2136</v>
          </cell>
          <cell r="W27">
            <v>1518</v>
          </cell>
          <cell r="X27">
            <v>1615</v>
          </cell>
          <cell r="Y27">
            <v>1641</v>
          </cell>
          <cell r="Z27">
            <v>2396</v>
          </cell>
          <cell r="AA27">
            <v>2945</v>
          </cell>
          <cell r="AB27">
            <v>1991</v>
          </cell>
          <cell r="AC27">
            <v>2132</v>
          </cell>
          <cell r="AD27">
            <v>4118</v>
          </cell>
          <cell r="AE27">
            <v>4936</v>
          </cell>
          <cell r="AF27">
            <v>11186</v>
          </cell>
          <cell r="AG27">
            <v>3221</v>
          </cell>
          <cell r="AH27">
            <v>1764</v>
          </cell>
          <cell r="AI27">
            <v>3096</v>
          </cell>
          <cell r="AJ27">
            <v>4592</v>
          </cell>
          <cell r="AK27">
            <v>4985</v>
          </cell>
          <cell r="AL27">
            <v>12673</v>
          </cell>
          <cell r="AM27">
            <v>755</v>
          </cell>
          <cell r="AN27">
            <v>291</v>
          </cell>
          <cell r="AO27">
            <v>1135</v>
          </cell>
          <cell r="AP27">
            <v>1481</v>
          </cell>
          <cell r="AQ27">
            <v>1096</v>
          </cell>
          <cell r="AR27">
            <v>965</v>
          </cell>
          <cell r="AS27">
            <v>630</v>
          </cell>
          <cell r="AT27">
            <v>906</v>
          </cell>
          <cell r="AU27">
            <v>835</v>
          </cell>
          <cell r="AV27">
            <v>1031</v>
          </cell>
          <cell r="AW27">
            <v>1066</v>
          </cell>
          <cell r="AX27">
            <v>2587</v>
          </cell>
          <cell r="AY27">
            <v>2181</v>
          </cell>
          <cell r="AZ27">
            <v>3542</v>
          </cell>
          <cell r="BA27">
            <v>2371</v>
          </cell>
          <cell r="BB27">
            <v>4684</v>
          </cell>
          <cell r="BC27">
            <v>5723</v>
          </cell>
          <cell r="BD27">
            <v>12778</v>
          </cell>
          <cell r="BE27">
            <v>682</v>
          </cell>
          <cell r="BF27">
            <v>505</v>
          </cell>
          <cell r="BG27">
            <v>579</v>
          </cell>
          <cell r="BH27">
            <v>605</v>
          </cell>
          <cell r="BI27">
            <v>1024</v>
          </cell>
          <cell r="BJ27">
            <v>864</v>
          </cell>
          <cell r="BK27">
            <v>372</v>
          </cell>
          <cell r="BL27">
            <v>856</v>
          </cell>
          <cell r="BM27">
            <v>1808</v>
          </cell>
          <cell r="BN27">
            <v>795</v>
          </cell>
          <cell r="BO27">
            <v>1560</v>
          </cell>
          <cell r="BP27">
            <v>1883</v>
          </cell>
          <cell r="BQ27">
            <v>1766</v>
          </cell>
          <cell r="BR27">
            <v>2493</v>
          </cell>
          <cell r="BS27">
            <v>3036</v>
          </cell>
          <cell r="BT27">
            <v>4238</v>
          </cell>
          <cell r="BU27">
            <v>4259</v>
          </cell>
          <cell r="BV27">
            <v>11533</v>
          </cell>
          <cell r="BW27">
            <v>542</v>
          </cell>
          <cell r="BX27">
            <v>458</v>
          </cell>
          <cell r="BY27">
            <v>729</v>
          </cell>
          <cell r="BZ27">
            <v>590</v>
          </cell>
          <cell r="CA27">
            <v>1210</v>
          </cell>
          <cell r="CB27">
            <v>503</v>
          </cell>
          <cell r="CC27">
            <v>632</v>
          </cell>
          <cell r="CD27">
            <v>919</v>
          </cell>
          <cell r="CE27">
            <v>1217</v>
          </cell>
          <cell r="CF27">
            <v>993</v>
          </cell>
          <cell r="CG27">
            <v>1620</v>
          </cell>
          <cell r="CH27">
            <v>2319</v>
          </cell>
          <cell r="CI27">
            <v>1729</v>
          </cell>
          <cell r="CJ27">
            <v>2303</v>
          </cell>
          <cell r="CK27">
            <v>2768</v>
          </cell>
          <cell r="CL27">
            <v>4932</v>
          </cell>
          <cell r="CM27">
            <v>4032</v>
          </cell>
          <cell r="CN27">
            <v>11732</v>
          </cell>
          <cell r="CO27">
            <v>553</v>
          </cell>
          <cell r="CP27">
            <v>704</v>
          </cell>
          <cell r="CQ27">
            <v>579</v>
          </cell>
          <cell r="CR27">
            <v>649</v>
          </cell>
          <cell r="CS27">
            <v>577</v>
          </cell>
          <cell r="CT27">
            <v>769</v>
          </cell>
          <cell r="CU27">
            <v>375.96310999999997</v>
          </cell>
          <cell r="CV27">
            <v>819.95324000000005</v>
          </cell>
          <cell r="CW27">
            <v>1653.08</v>
          </cell>
          <cell r="CX27">
            <v>750.66819999999996</v>
          </cell>
          <cell r="CY27">
            <v>1022.88533</v>
          </cell>
          <cell r="CZ27">
            <v>2996.7092899999998</v>
          </cell>
          <cell r="DA27">
            <v>1836</v>
          </cell>
          <cell r="DB27">
            <v>1995</v>
          </cell>
          <cell r="DC27">
            <v>2848.9963499999999</v>
          </cell>
          <cell r="DD27">
            <v>4770.2628199999999</v>
          </cell>
          <cell r="DE27">
            <v>4032</v>
          </cell>
          <cell r="DF27">
            <v>3831</v>
          </cell>
          <cell r="DG27">
            <v>6800</v>
          </cell>
          <cell r="DH27">
            <v>6679.9963499999994</v>
          </cell>
          <cell r="DI27">
            <v>11450.259169999999</v>
          </cell>
          <cell r="DJ27">
            <v>448.05500000000001</v>
          </cell>
          <cell r="DK27">
            <v>375.78800000000001</v>
          </cell>
          <cell r="DL27">
            <v>655.47799999999995</v>
          </cell>
          <cell r="DM27">
            <v>1264.346</v>
          </cell>
          <cell r="DN27">
            <v>1563.05</v>
          </cell>
          <cell r="DO27">
            <v>371.44817</v>
          </cell>
          <cell r="DP27">
            <v>371.44817</v>
          </cell>
          <cell r="DQ27">
            <v>525.62199999999996</v>
          </cell>
          <cell r="DR27">
            <v>949.00800000000004</v>
          </cell>
          <cell r="DS27">
            <v>1455.3040000000001</v>
          </cell>
          <cell r="DT27">
            <v>1455.3040000000001</v>
          </cell>
          <cell r="DU27">
            <v>967.65</v>
          </cell>
          <cell r="DV27">
            <v>1905</v>
          </cell>
          <cell r="DW27">
            <v>2839</v>
          </cell>
          <cell r="DX27">
            <v>2839</v>
          </cell>
          <cell r="DY27">
            <v>1479.3209999999999</v>
          </cell>
          <cell r="DZ27">
            <v>3198.8441699999998</v>
          </cell>
          <cell r="EA27">
            <v>3199</v>
          </cell>
          <cell r="EB27">
            <v>2929.9340000000002</v>
          </cell>
          <cell r="EC27">
            <v>2929.9340000000002</v>
          </cell>
          <cell r="ED27">
            <v>5711.65</v>
          </cell>
          <cell r="EE27">
            <v>5711.65</v>
          </cell>
          <cell r="EF27">
            <v>4678.1651700000002</v>
          </cell>
          <cell r="EG27">
            <v>4678.1651700000002</v>
          </cell>
          <cell r="EH27">
            <v>7608.0991700000004</v>
          </cell>
          <cell r="EI27">
            <v>7608.0991700000004</v>
          </cell>
          <cell r="EJ27">
            <v>13319.749169999999</v>
          </cell>
          <cell r="EK27">
            <v>13319.749169999999</v>
          </cell>
          <cell r="EL27">
            <v>594.34100000000001</v>
          </cell>
          <cell r="EM27">
            <v>350.47199999999998</v>
          </cell>
          <cell r="EN27">
            <v>1207.2439999999999</v>
          </cell>
          <cell r="EO27">
            <v>1731.287</v>
          </cell>
          <cell r="EP27">
            <v>3045.9630000000002</v>
          </cell>
          <cell r="EQ27">
            <v>1220.961</v>
          </cell>
          <cell r="ER27">
            <v>488.51301000000001</v>
          </cell>
          <cell r="ES27">
            <v>1110.816</v>
          </cell>
          <cell r="ET27">
            <v>1074.8710000000001</v>
          </cell>
          <cell r="EU27">
            <v>1018.446</v>
          </cell>
          <cell r="EV27">
            <v>962.14300000000003</v>
          </cell>
          <cell r="EW27">
            <v>1168.7760000000001</v>
          </cell>
          <cell r="EX27">
            <v>1092.50675</v>
          </cell>
          <cell r="EY27">
            <v>968.67600000000004</v>
          </cell>
          <cell r="EZ27">
            <v>897.02600000000007</v>
          </cell>
          <cell r="FA27">
            <v>1974.7909999999999</v>
          </cell>
          <cell r="FB27">
            <v>1792.9949999999999</v>
          </cell>
          <cell r="FC27">
            <v>2152.0569999999998</v>
          </cell>
          <cell r="FD27">
            <v>5998.2110000000002</v>
          </cell>
          <cell r="FE27">
            <v>2617.7750099999998</v>
          </cell>
          <cell r="FF27">
            <v>2525.5270100000002</v>
          </cell>
          <cell r="FG27">
            <v>4112.2430000000004</v>
          </cell>
          <cell r="FH27">
            <v>3782.5277500000002</v>
          </cell>
          <cell r="FI27">
            <v>8150.268</v>
          </cell>
          <cell r="FJ27">
            <v>10768.043009999999</v>
          </cell>
          <cell r="FK27">
            <v>10675.79501</v>
          </cell>
          <cell r="FL27">
            <v>14880.28601</v>
          </cell>
          <cell r="FM27">
            <v>14458.322759999999</v>
          </cell>
          <cell r="FN27">
            <v>1374.21967</v>
          </cell>
          <cell r="FO27">
            <v>1255.7725800000001</v>
          </cell>
          <cell r="FP27">
            <v>1234.6356900000001</v>
          </cell>
          <cell r="FQ27">
            <v>1234.6356900000001</v>
          </cell>
          <cell r="FR27">
            <v>1379.4841799999999</v>
          </cell>
          <cell r="FS27">
            <v>2570.46657</v>
          </cell>
          <cell r="FT27">
            <v>533.28791999999999</v>
          </cell>
          <cell r="FU27">
            <v>531.11800000000005</v>
          </cell>
          <cell r="FV27">
            <v>1166.4259999999999</v>
          </cell>
          <cell r="FW27">
            <v>1364.9860000000001</v>
          </cell>
          <cell r="FX27">
            <v>1436.5540000000001</v>
          </cell>
          <cell r="FY27">
            <v>3863.86</v>
          </cell>
          <cell r="FZ27">
            <v>3352.9215199999999</v>
          </cell>
          <cell r="GA27">
            <v>3864.6279400000003</v>
          </cell>
          <cell r="GB27">
            <v>3864.6279400000003</v>
          </cell>
          <cell r="GC27">
            <v>4483.2386699999997</v>
          </cell>
          <cell r="GD27">
            <v>3062.5299999999997</v>
          </cell>
          <cell r="GE27">
            <v>8653.2999999999993</v>
          </cell>
          <cell r="GF27">
            <v>8653.3355200000005</v>
          </cell>
          <cell r="GG27">
            <v>8347.8666100000009</v>
          </cell>
          <cell r="GH27">
            <v>8347.8666100000009</v>
          </cell>
          <cell r="GI27">
            <v>11410.39661</v>
          </cell>
          <cell r="GJ27">
            <v>11410.39661</v>
          </cell>
          <cell r="GK27">
            <v>20063.73213</v>
          </cell>
          <cell r="GL27">
            <v>20063.696609999999</v>
          </cell>
          <cell r="GM27">
            <v>20063.696609999999</v>
          </cell>
          <cell r="GN27">
            <v>0</v>
          </cell>
          <cell r="GO27">
            <v>2629.9922500000002</v>
          </cell>
          <cell r="GP27">
            <v>0</v>
          </cell>
          <cell r="GQ27">
            <v>0</v>
          </cell>
        </row>
        <row r="28">
          <cell r="B28" t="str">
            <v>Taxas e tributos</v>
          </cell>
          <cell r="C28" t="str">
            <v>Taxes and fees</v>
          </cell>
          <cell r="D28">
            <v>61</v>
          </cell>
          <cell r="E28">
            <v>499</v>
          </cell>
          <cell r="F28">
            <v>556</v>
          </cell>
          <cell r="G28">
            <v>188</v>
          </cell>
          <cell r="H28">
            <v>173</v>
          </cell>
          <cell r="I28">
            <v>218</v>
          </cell>
          <cell r="J28">
            <v>205</v>
          </cell>
          <cell r="K28">
            <v>250</v>
          </cell>
          <cell r="L28">
            <v>272</v>
          </cell>
          <cell r="M28">
            <v>313</v>
          </cell>
          <cell r="N28">
            <v>597</v>
          </cell>
          <cell r="O28">
            <v>306</v>
          </cell>
          <cell r="P28">
            <v>368</v>
          </cell>
          <cell r="Q28">
            <v>343</v>
          </cell>
          <cell r="R28">
            <v>335</v>
          </cell>
          <cell r="S28">
            <v>467</v>
          </cell>
          <cell r="T28">
            <v>622</v>
          </cell>
          <cell r="U28">
            <v>832</v>
          </cell>
          <cell r="V28">
            <v>595</v>
          </cell>
          <cell r="W28">
            <v>651</v>
          </cell>
          <cell r="X28">
            <v>657</v>
          </cell>
          <cell r="Y28">
            <v>883</v>
          </cell>
          <cell r="Z28">
            <v>698</v>
          </cell>
          <cell r="AA28">
            <v>934</v>
          </cell>
          <cell r="AB28">
            <v>817</v>
          </cell>
          <cell r="AC28">
            <v>843</v>
          </cell>
          <cell r="AD28">
            <v>872</v>
          </cell>
          <cell r="AE28">
            <v>1751</v>
          </cell>
          <cell r="AF28">
            <v>3466</v>
          </cell>
          <cell r="AG28">
            <v>931</v>
          </cell>
          <cell r="AH28">
            <v>953</v>
          </cell>
          <cell r="AI28">
            <v>906</v>
          </cell>
          <cell r="AJ28">
            <v>991</v>
          </cell>
          <cell r="AK28">
            <v>1884</v>
          </cell>
          <cell r="AL28">
            <v>3781</v>
          </cell>
          <cell r="AM28">
            <v>319</v>
          </cell>
          <cell r="AN28">
            <v>319</v>
          </cell>
          <cell r="AO28">
            <v>337</v>
          </cell>
          <cell r="AP28">
            <v>293</v>
          </cell>
          <cell r="AQ28">
            <v>301</v>
          </cell>
          <cell r="AR28">
            <v>308</v>
          </cell>
          <cell r="AS28">
            <v>302</v>
          </cell>
          <cell r="AT28">
            <v>311</v>
          </cell>
          <cell r="AU28">
            <v>303</v>
          </cell>
          <cell r="AV28">
            <v>344</v>
          </cell>
          <cell r="AW28">
            <v>318</v>
          </cell>
          <cell r="AX28">
            <v>319</v>
          </cell>
          <cell r="AY28">
            <v>975</v>
          </cell>
          <cell r="AZ28">
            <v>902</v>
          </cell>
          <cell r="BA28">
            <v>916</v>
          </cell>
          <cell r="BB28">
            <v>981</v>
          </cell>
          <cell r="BC28">
            <v>1877</v>
          </cell>
          <cell r="BD28">
            <v>3774</v>
          </cell>
          <cell r="BE28">
            <v>362</v>
          </cell>
          <cell r="BF28">
            <v>321</v>
          </cell>
          <cell r="BG28">
            <v>305</v>
          </cell>
          <cell r="BH28">
            <v>354</v>
          </cell>
          <cell r="BI28">
            <v>327</v>
          </cell>
          <cell r="BJ28">
            <v>288</v>
          </cell>
          <cell r="BK28">
            <v>320</v>
          </cell>
          <cell r="BL28">
            <v>539</v>
          </cell>
          <cell r="BM28">
            <v>315</v>
          </cell>
          <cell r="BN28">
            <v>268</v>
          </cell>
          <cell r="BO28">
            <v>461</v>
          </cell>
          <cell r="BP28">
            <v>346</v>
          </cell>
          <cell r="BQ28">
            <v>988</v>
          </cell>
          <cell r="BR28">
            <v>969</v>
          </cell>
          <cell r="BS28">
            <v>1174</v>
          </cell>
          <cell r="BT28">
            <v>1075</v>
          </cell>
          <cell r="BU28">
            <v>1957</v>
          </cell>
          <cell r="BV28">
            <v>4206</v>
          </cell>
          <cell r="BW28">
            <v>342</v>
          </cell>
          <cell r="BX28">
            <v>353</v>
          </cell>
          <cell r="BY28">
            <v>805</v>
          </cell>
          <cell r="BZ28">
            <v>489</v>
          </cell>
          <cell r="CA28">
            <v>330</v>
          </cell>
          <cell r="CB28">
            <v>-70</v>
          </cell>
          <cell r="CC28">
            <v>355</v>
          </cell>
          <cell r="CD28">
            <v>325</v>
          </cell>
          <cell r="CE28">
            <v>2102</v>
          </cell>
          <cell r="CF28">
            <v>892</v>
          </cell>
          <cell r="CG28">
            <v>801</v>
          </cell>
          <cell r="CH28">
            <v>1011</v>
          </cell>
          <cell r="CI28">
            <v>1500</v>
          </cell>
          <cell r="CJ28">
            <v>749</v>
          </cell>
          <cell r="CK28">
            <v>2782</v>
          </cell>
          <cell r="CL28">
            <v>2704</v>
          </cell>
          <cell r="CM28">
            <v>2249</v>
          </cell>
          <cell r="CN28">
            <v>7735</v>
          </cell>
          <cell r="CO28">
            <v>1043</v>
          </cell>
          <cell r="CP28">
            <v>969</v>
          </cell>
          <cell r="CQ28">
            <v>947</v>
          </cell>
          <cell r="CR28">
            <v>944</v>
          </cell>
          <cell r="CS28">
            <v>933</v>
          </cell>
          <cell r="CT28">
            <v>1074</v>
          </cell>
          <cell r="CU28">
            <v>1154.4060478735</v>
          </cell>
          <cell r="CV28">
            <v>916.03036999999995</v>
          </cell>
          <cell r="CW28">
            <v>908.56</v>
          </cell>
          <cell r="CX28">
            <v>1206.56908</v>
          </cell>
          <cell r="CY28">
            <v>934.18077000000005</v>
          </cell>
          <cell r="CZ28">
            <v>1718.5204699999999</v>
          </cell>
          <cell r="DA28">
            <v>2959</v>
          </cell>
          <cell r="DB28">
            <v>2951</v>
          </cell>
          <cell r="DC28">
            <v>2978.9964178734999</v>
          </cell>
          <cell r="DD28">
            <v>3859.2703200000001</v>
          </cell>
          <cell r="DE28">
            <v>2249</v>
          </cell>
          <cell r="DF28">
            <v>5910</v>
          </cell>
          <cell r="DG28">
            <v>5031</v>
          </cell>
          <cell r="DH28">
            <v>8888.996417873499</v>
          </cell>
          <cell r="DI28">
            <v>12748.266737873499</v>
          </cell>
          <cell r="DJ28">
            <v>1099.056</v>
          </cell>
          <cell r="DK28">
            <v>955.01800000000003</v>
          </cell>
          <cell r="DL28">
            <v>1051.8520000000001</v>
          </cell>
          <cell r="DM28">
            <v>909.375</v>
          </cell>
          <cell r="DN28">
            <v>876.63499999999999</v>
          </cell>
          <cell r="DO28">
            <v>1085.3997300000001</v>
          </cell>
          <cell r="DP28">
            <v>1085.3997300000001</v>
          </cell>
          <cell r="DQ28">
            <v>1129.1189999999999</v>
          </cell>
          <cell r="DR28">
            <v>1215.0640000000001</v>
          </cell>
          <cell r="DS28">
            <v>1439.482</v>
          </cell>
          <cell r="DT28">
            <v>1439.482</v>
          </cell>
          <cell r="DU28">
            <v>1339.2</v>
          </cell>
          <cell r="DV28">
            <v>-639</v>
          </cell>
          <cell r="DW28">
            <v>910</v>
          </cell>
          <cell r="DX28">
            <v>910</v>
          </cell>
          <cell r="DY28">
            <v>3105.9260000000004</v>
          </cell>
          <cell r="DZ28">
            <v>2871.4097300000003</v>
          </cell>
          <cell r="EA28">
            <v>2871.4097300000003</v>
          </cell>
          <cell r="EB28">
            <v>3783.665</v>
          </cell>
          <cell r="EC28">
            <v>3783.665</v>
          </cell>
          <cell r="ED28">
            <v>1610.2</v>
          </cell>
          <cell r="EE28">
            <v>1610.2</v>
          </cell>
          <cell r="EF28">
            <v>5977.3357300000007</v>
          </cell>
          <cell r="EG28">
            <v>5977.3357300000007</v>
          </cell>
          <cell r="EH28">
            <v>9761.0007299999997</v>
          </cell>
          <cell r="EI28">
            <v>9761.0007299999997</v>
          </cell>
          <cell r="EJ28">
            <v>11371.20073</v>
          </cell>
          <cell r="EK28">
            <v>11371.20073</v>
          </cell>
          <cell r="EL28">
            <v>1029.056</v>
          </cell>
          <cell r="EM28">
            <v>951.80700000000002</v>
          </cell>
          <cell r="EN28">
            <v>954.51800000000003</v>
          </cell>
          <cell r="EO28">
            <v>852.24300000000005</v>
          </cell>
          <cell r="EP28">
            <v>882.803</v>
          </cell>
          <cell r="EQ28">
            <v>1022.745</v>
          </cell>
          <cell r="ER28">
            <v>942.57378000000006</v>
          </cell>
          <cell r="ES28">
            <v>995.84699999999998</v>
          </cell>
          <cell r="ET28">
            <v>922.54499999999996</v>
          </cell>
          <cell r="EU28">
            <v>926.46900000000005</v>
          </cell>
          <cell r="EV28">
            <v>877.55100000000004</v>
          </cell>
          <cell r="EW28">
            <v>1009.433</v>
          </cell>
          <cell r="EX28">
            <v>911.55088000000001</v>
          </cell>
          <cell r="EY28">
            <v>978.28499999999997</v>
          </cell>
          <cell r="EZ28">
            <v>906.02099999999996</v>
          </cell>
          <cell r="FA28">
            <v>1037.384</v>
          </cell>
          <cell r="FB28">
            <v>989.11699999999996</v>
          </cell>
          <cell r="FC28">
            <v>2935.3810000000003</v>
          </cell>
          <cell r="FD28">
            <v>2757.7910000000002</v>
          </cell>
          <cell r="FE28">
            <v>2864.88978</v>
          </cell>
          <cell r="FF28">
            <v>2742.6697800000002</v>
          </cell>
          <cell r="FG28">
            <v>3025.1019999999999</v>
          </cell>
          <cell r="FH28">
            <v>2806.6888799999997</v>
          </cell>
          <cell r="FI28">
            <v>5693.1720000000005</v>
          </cell>
          <cell r="FJ28">
            <v>8558.06178</v>
          </cell>
          <cell r="FK28">
            <v>8435.8417800000007</v>
          </cell>
          <cell r="FL28">
            <v>11583.163779999999</v>
          </cell>
          <cell r="FM28">
            <v>11242.53066</v>
          </cell>
          <cell r="FN28">
            <v>1090.72622</v>
          </cell>
          <cell r="FO28">
            <v>1208.0003899999999</v>
          </cell>
          <cell r="FP28">
            <v>1009.98742</v>
          </cell>
          <cell r="FQ28">
            <v>1009.98742</v>
          </cell>
          <cell r="FR28">
            <v>1000.7872599999999</v>
          </cell>
          <cell r="FS28">
            <v>986.23203999999998</v>
          </cell>
          <cell r="FT28">
            <v>1064.4044799999999</v>
          </cell>
          <cell r="FU28">
            <v>985.37599999999998</v>
          </cell>
          <cell r="FV28">
            <v>1030.0409999999999</v>
          </cell>
          <cell r="FW28">
            <v>1044.3240000000001</v>
          </cell>
          <cell r="FX28">
            <v>1046.9059999999999</v>
          </cell>
          <cell r="FY28">
            <v>1021.88</v>
          </cell>
          <cell r="FZ28">
            <v>994.80196000000001</v>
          </cell>
          <cell r="GA28">
            <v>3308.7140299999996</v>
          </cell>
          <cell r="GB28">
            <v>3308.7140299999996</v>
          </cell>
          <cell r="GC28">
            <v>3051.4237800000001</v>
          </cell>
          <cell r="GD28">
            <v>3059.741</v>
          </cell>
          <cell r="GE28">
            <v>3063.5</v>
          </cell>
          <cell r="GF28">
            <v>3063.5879599999998</v>
          </cell>
          <cell r="GG28">
            <v>6360.1378100000002</v>
          </cell>
          <cell r="GH28">
            <v>6360.1378100000002</v>
          </cell>
          <cell r="GI28">
            <v>9419.8788100000002</v>
          </cell>
          <cell r="GJ28">
            <v>9419.8788100000002</v>
          </cell>
          <cell r="GK28">
            <v>12483.466769999999</v>
          </cell>
          <cell r="GL28">
            <v>12483.37881</v>
          </cell>
          <cell r="GM28">
            <v>12483.37881</v>
          </cell>
          <cell r="GN28">
            <v>0</v>
          </cell>
          <cell r="GO28">
            <v>2298.7266099999997</v>
          </cell>
          <cell r="GP28">
            <v>0</v>
          </cell>
          <cell r="GQ28">
            <v>0</v>
          </cell>
        </row>
        <row r="29">
          <cell r="B29" t="str">
            <v>Viagens, impressos e assinaturas</v>
          </cell>
          <cell r="C29" t="str">
            <v>Travelling, printing and subscriptions</v>
          </cell>
          <cell r="D29">
            <v>1674</v>
          </cell>
          <cell r="E29">
            <v>2106</v>
          </cell>
          <cell r="F29">
            <v>2297</v>
          </cell>
          <cell r="G29">
            <v>632</v>
          </cell>
          <cell r="H29">
            <v>873</v>
          </cell>
          <cell r="I29">
            <v>1172</v>
          </cell>
          <cell r="J29">
            <v>890</v>
          </cell>
          <cell r="K29">
            <v>1333</v>
          </cell>
          <cell r="L29">
            <v>1544</v>
          </cell>
          <cell r="M29">
            <v>1427</v>
          </cell>
          <cell r="N29">
            <v>1566</v>
          </cell>
          <cell r="O29">
            <v>575</v>
          </cell>
          <cell r="P29">
            <v>1098</v>
          </cell>
          <cell r="Q29">
            <v>693</v>
          </cell>
          <cell r="R29">
            <v>747</v>
          </cell>
          <cell r="S29">
            <v>704</v>
          </cell>
          <cell r="T29">
            <v>1113</v>
          </cell>
          <cell r="U29">
            <v>809</v>
          </cell>
          <cell r="V29">
            <v>976</v>
          </cell>
          <cell r="W29">
            <v>888</v>
          </cell>
          <cell r="X29">
            <v>1294</v>
          </cell>
          <cell r="Y29">
            <v>1874</v>
          </cell>
          <cell r="Z29">
            <v>2092</v>
          </cell>
          <cell r="AA29">
            <v>1477</v>
          </cell>
          <cell r="AB29">
            <v>1745</v>
          </cell>
          <cell r="AC29">
            <v>1120</v>
          </cell>
          <cell r="AD29">
            <v>2054</v>
          </cell>
          <cell r="AE29">
            <v>3222</v>
          </cell>
          <cell r="AF29">
            <v>6396</v>
          </cell>
          <cell r="AG29">
            <v>1323</v>
          </cell>
          <cell r="AH29">
            <v>1668</v>
          </cell>
          <cell r="AI29">
            <v>1636</v>
          </cell>
          <cell r="AJ29">
            <v>1523</v>
          </cell>
          <cell r="AK29">
            <v>2991</v>
          </cell>
          <cell r="AL29">
            <v>6150</v>
          </cell>
          <cell r="AM29">
            <v>354</v>
          </cell>
          <cell r="AN29">
            <v>376</v>
          </cell>
          <cell r="AO29">
            <v>717</v>
          </cell>
          <cell r="AP29">
            <v>462</v>
          </cell>
          <cell r="AQ29">
            <v>558</v>
          </cell>
          <cell r="AR29">
            <v>336</v>
          </cell>
          <cell r="AS29">
            <v>454</v>
          </cell>
          <cell r="AT29">
            <v>491</v>
          </cell>
          <cell r="AU29">
            <v>546</v>
          </cell>
          <cell r="AV29">
            <v>527</v>
          </cell>
          <cell r="AW29">
            <v>478</v>
          </cell>
          <cell r="AX29">
            <v>390</v>
          </cell>
          <cell r="AY29">
            <v>1447</v>
          </cell>
          <cell r="AZ29">
            <v>1356</v>
          </cell>
          <cell r="BA29">
            <v>1491</v>
          </cell>
          <cell r="BB29">
            <v>1395</v>
          </cell>
          <cell r="BC29">
            <v>2803</v>
          </cell>
          <cell r="BD29">
            <v>5689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P29">
            <v>0</v>
          </cell>
          <cell r="GQ29">
            <v>0</v>
          </cell>
        </row>
        <row r="30">
          <cell r="B30" t="str">
            <v>Outras</v>
          </cell>
          <cell r="C30" t="str">
            <v>Others</v>
          </cell>
          <cell r="D30">
            <v>99</v>
          </cell>
          <cell r="E30">
            <v>-782</v>
          </cell>
          <cell r="F30">
            <v>411</v>
          </cell>
          <cell r="G30">
            <v>389</v>
          </cell>
          <cell r="H30">
            <v>527</v>
          </cell>
          <cell r="I30">
            <v>441</v>
          </cell>
          <cell r="J30">
            <v>749</v>
          </cell>
          <cell r="K30">
            <v>882</v>
          </cell>
          <cell r="L30">
            <v>717</v>
          </cell>
          <cell r="M30">
            <v>731</v>
          </cell>
          <cell r="N30">
            <v>-803</v>
          </cell>
          <cell r="O30">
            <v>401</v>
          </cell>
          <cell r="P30">
            <v>1033</v>
          </cell>
          <cell r="Q30">
            <v>639</v>
          </cell>
          <cell r="R30">
            <v>532</v>
          </cell>
          <cell r="S30">
            <v>1232</v>
          </cell>
          <cell r="T30">
            <v>877</v>
          </cell>
          <cell r="U30">
            <v>968</v>
          </cell>
          <cell r="V30">
            <v>824</v>
          </cell>
          <cell r="W30">
            <v>1761</v>
          </cell>
          <cell r="X30">
            <v>2185</v>
          </cell>
          <cell r="Y30">
            <v>622</v>
          </cell>
          <cell r="Z30">
            <v>309</v>
          </cell>
          <cell r="AA30">
            <v>2069</v>
          </cell>
          <cell r="AB30">
            <v>1487</v>
          </cell>
          <cell r="AC30">
            <v>2630</v>
          </cell>
          <cell r="AD30">
            <v>-55</v>
          </cell>
          <cell r="AE30">
            <v>3556</v>
          </cell>
          <cell r="AF30">
            <v>6131</v>
          </cell>
          <cell r="AG30">
            <v>1505</v>
          </cell>
          <cell r="AH30">
            <v>250</v>
          </cell>
          <cell r="AI30">
            <v>1507</v>
          </cell>
          <cell r="AJ30">
            <v>-1917</v>
          </cell>
          <cell r="AK30">
            <v>1755</v>
          </cell>
          <cell r="AL30">
            <v>1345</v>
          </cell>
          <cell r="AM30">
            <v>317</v>
          </cell>
          <cell r="AN30">
            <v>-17</v>
          </cell>
          <cell r="AO30">
            <v>-4</v>
          </cell>
          <cell r="AP30">
            <v>211</v>
          </cell>
          <cell r="AQ30">
            <v>317</v>
          </cell>
          <cell r="AR30">
            <v>-71</v>
          </cell>
          <cell r="AS30">
            <v>-49</v>
          </cell>
          <cell r="AT30">
            <v>918</v>
          </cell>
          <cell r="AU30">
            <v>-1819</v>
          </cell>
          <cell r="AV30">
            <v>-39</v>
          </cell>
          <cell r="AW30">
            <v>318</v>
          </cell>
          <cell r="AX30">
            <v>1049</v>
          </cell>
          <cell r="AY30">
            <v>296</v>
          </cell>
          <cell r="AZ30">
            <v>457</v>
          </cell>
          <cell r="BA30">
            <v>-950</v>
          </cell>
          <cell r="BB30">
            <v>1328</v>
          </cell>
          <cell r="BC30">
            <v>753</v>
          </cell>
          <cell r="BD30">
            <v>1131</v>
          </cell>
          <cell r="BE30">
            <v>609</v>
          </cell>
          <cell r="BF30">
            <v>422</v>
          </cell>
          <cell r="BG30">
            <v>108.75</v>
          </cell>
          <cell r="BH30">
            <v>479.54163999999997</v>
          </cell>
          <cell r="BI30">
            <v>548</v>
          </cell>
          <cell r="BJ30">
            <v>-688</v>
          </cell>
          <cell r="BK30">
            <v>582</v>
          </cell>
          <cell r="BL30">
            <v>1235</v>
          </cell>
          <cell r="BM30">
            <v>-4014</v>
          </cell>
          <cell r="BN30">
            <v>592</v>
          </cell>
          <cell r="BO30">
            <v>432</v>
          </cell>
          <cell r="BP30">
            <v>1721</v>
          </cell>
          <cell r="BQ30">
            <v>1139.75</v>
          </cell>
          <cell r="BR30">
            <v>339.54163999999992</v>
          </cell>
          <cell r="BS30">
            <v>-2197</v>
          </cell>
          <cell r="BT30">
            <v>2745</v>
          </cell>
          <cell r="BU30">
            <v>1479.2916399999999</v>
          </cell>
          <cell r="BV30">
            <v>2027.2916399999999</v>
          </cell>
          <cell r="BW30">
            <v>559</v>
          </cell>
          <cell r="BX30">
            <v>742</v>
          </cell>
          <cell r="BY30">
            <v>-310</v>
          </cell>
          <cell r="BZ30">
            <v>475</v>
          </cell>
          <cell r="CA30">
            <v>674</v>
          </cell>
          <cell r="CB30">
            <v>1433</v>
          </cell>
          <cell r="CC30">
            <v>587</v>
          </cell>
          <cell r="CD30">
            <v>475</v>
          </cell>
          <cell r="CE30">
            <v>-1908</v>
          </cell>
          <cell r="CF30">
            <v>443</v>
          </cell>
          <cell r="CG30">
            <v>492</v>
          </cell>
          <cell r="CH30">
            <v>-551.15</v>
          </cell>
          <cell r="CI30">
            <v>991</v>
          </cell>
          <cell r="CJ30">
            <v>2582</v>
          </cell>
          <cell r="CK30">
            <v>-846</v>
          </cell>
          <cell r="CL30">
            <v>383.85</v>
          </cell>
          <cell r="CM30">
            <v>3573</v>
          </cell>
          <cell r="CN30">
            <v>3110.85</v>
          </cell>
          <cell r="CO30">
            <v>154</v>
          </cell>
          <cell r="CP30">
            <v>141</v>
          </cell>
          <cell r="CQ30">
            <v>61</v>
          </cell>
          <cell r="CR30">
            <v>152</v>
          </cell>
          <cell r="CS30">
            <v>238</v>
          </cell>
          <cell r="CT30">
            <v>337</v>
          </cell>
          <cell r="CU30">
            <v>210.8276769405</v>
          </cell>
          <cell r="CV30">
            <v>271.51463000000001</v>
          </cell>
          <cell r="CW30">
            <v>176.66</v>
          </cell>
          <cell r="CX30">
            <v>267</v>
          </cell>
          <cell r="CY30">
            <v>207.77531999999999</v>
          </cell>
          <cell r="CZ30">
            <v>673.86932999999999</v>
          </cell>
          <cell r="DA30">
            <v>356</v>
          </cell>
          <cell r="DB30">
            <v>727</v>
          </cell>
          <cell r="DC30">
            <v>659.00230694050003</v>
          </cell>
          <cell r="DD30">
            <v>1148.64465</v>
          </cell>
          <cell r="DE30">
            <v>3573</v>
          </cell>
          <cell r="DF30">
            <v>1083</v>
          </cell>
          <cell r="DG30">
            <v>2727</v>
          </cell>
          <cell r="DH30">
            <v>1742.0023069405001</v>
          </cell>
          <cell r="DI30">
            <v>2890.6469569404999</v>
          </cell>
          <cell r="DJ30">
            <v>172.21799999999999</v>
          </cell>
          <cell r="DK30">
            <v>217.10300000000001</v>
          </cell>
          <cell r="DL30">
            <v>210.29079999999999</v>
          </cell>
          <cell r="DM30">
            <v>188.34800000000001</v>
          </cell>
          <cell r="DN30">
            <v>409.505</v>
          </cell>
          <cell r="DO30">
            <v>265.06</v>
          </cell>
          <cell r="DP30">
            <v>265.06</v>
          </cell>
          <cell r="DQ30">
            <v>256.35000000000002</v>
          </cell>
          <cell r="DR30">
            <v>314.3</v>
          </cell>
          <cell r="DS30">
            <v>721.10699999999997</v>
          </cell>
          <cell r="DT30">
            <v>721.10699999999997</v>
          </cell>
          <cell r="DU30">
            <v>642</v>
          </cell>
          <cell r="DV30">
            <v>2179</v>
          </cell>
          <cell r="DW30">
            <v>1098</v>
          </cell>
          <cell r="DX30">
            <v>1098</v>
          </cell>
          <cell r="DY30">
            <v>599.61180000000002</v>
          </cell>
          <cell r="DZ30">
            <v>862.91300000000001</v>
          </cell>
          <cell r="EA30">
            <v>863</v>
          </cell>
          <cell r="EB30">
            <v>1291.7570000000001</v>
          </cell>
          <cell r="EC30">
            <v>1291.7570000000001</v>
          </cell>
          <cell r="ED30">
            <v>3919</v>
          </cell>
          <cell r="EE30">
            <v>3919</v>
          </cell>
          <cell r="EF30">
            <v>1462.5248000000001</v>
          </cell>
          <cell r="EG30">
            <v>1462.4717999999998</v>
          </cell>
          <cell r="EH30">
            <v>2754.2818000000002</v>
          </cell>
          <cell r="EI30">
            <v>2754.2287999999999</v>
          </cell>
          <cell r="EJ30">
            <v>6673.2818000000007</v>
          </cell>
          <cell r="EK30">
            <v>6673.2287999999999</v>
          </cell>
          <cell r="EL30">
            <v>348.40200000000004</v>
          </cell>
          <cell r="EM30">
            <v>487.20699999999999</v>
          </cell>
          <cell r="EN30">
            <v>1211.96</v>
          </cell>
          <cell r="EO30">
            <v>656.15099999999995</v>
          </cell>
          <cell r="EP30">
            <v>743.87400000000002</v>
          </cell>
          <cell r="EQ30">
            <v>296.27100000000002</v>
          </cell>
          <cell r="ER30">
            <v>408.89236</v>
          </cell>
          <cell r="ES30">
            <v>476.92500000000001</v>
          </cell>
          <cell r="ET30">
            <v>418.89</v>
          </cell>
          <cell r="EU30">
            <v>701.72400000000005</v>
          </cell>
          <cell r="EV30">
            <v>630.596</v>
          </cell>
          <cell r="EW30">
            <v>320.786</v>
          </cell>
          <cell r="EX30">
            <v>267.96035000000001</v>
          </cell>
          <cell r="EY30">
            <v>353.005</v>
          </cell>
          <cell r="EZ30">
            <v>281.40199999999999</v>
          </cell>
          <cell r="FA30">
            <v>-47.235999999999997</v>
          </cell>
          <cell r="FB30">
            <v>-274.43400000000003</v>
          </cell>
          <cell r="FC30">
            <v>2047.569</v>
          </cell>
          <cell r="FD30">
            <v>1696.296</v>
          </cell>
          <cell r="FE30">
            <v>1587.5413600000002</v>
          </cell>
          <cell r="FF30">
            <v>1458.3783599999999</v>
          </cell>
          <cell r="FG30">
            <v>626.55499999999995</v>
          </cell>
          <cell r="FH30">
            <v>274.92834999999997</v>
          </cell>
          <cell r="FI30">
            <v>3743.8649999999998</v>
          </cell>
          <cell r="FJ30">
            <v>5331.4063599999999</v>
          </cell>
          <cell r="FK30">
            <v>5202.2433599999995</v>
          </cell>
          <cell r="FL30">
            <v>5957.9613600000002</v>
          </cell>
          <cell r="FM30">
            <v>5477.1717099999996</v>
          </cell>
          <cell r="FN30">
            <v>384.92826000000002</v>
          </cell>
          <cell r="FO30">
            <v>248.99401</v>
          </cell>
          <cell r="FP30">
            <v>621.79774999999995</v>
          </cell>
          <cell r="FQ30">
            <v>621.79774999999995</v>
          </cell>
          <cell r="FR30">
            <v>387.38058000000001</v>
          </cell>
          <cell r="FS30">
            <v>442.51206000000002</v>
          </cell>
          <cell r="FT30">
            <v>1289.4688200000001</v>
          </cell>
          <cell r="FU30">
            <v>1091.6559999999999</v>
          </cell>
          <cell r="FV30">
            <v>424.38600000000002</v>
          </cell>
          <cell r="FW30">
            <v>558.87300000000005</v>
          </cell>
          <cell r="FX30">
            <v>522.28800000000001</v>
          </cell>
          <cell r="FY30">
            <v>430.30700000000002</v>
          </cell>
          <cell r="FZ30">
            <v>863.86689999999999</v>
          </cell>
          <cell r="GA30">
            <v>1255.72002</v>
          </cell>
          <cell r="GB30">
            <v>1255.72002</v>
          </cell>
          <cell r="GC30">
            <v>2119.3614600000001</v>
          </cell>
          <cell r="GD30">
            <v>2074.915</v>
          </cell>
          <cell r="GE30">
            <v>1816.8</v>
          </cell>
          <cell r="GF30">
            <v>1816.4619</v>
          </cell>
          <cell r="GG30">
            <v>3375.0814799999998</v>
          </cell>
          <cell r="GH30">
            <v>3375.0814799999998</v>
          </cell>
          <cell r="GI30">
            <v>5449.9964799999998</v>
          </cell>
          <cell r="GJ30">
            <v>5449.9964799999998</v>
          </cell>
          <cell r="GK30">
            <v>7266.45838</v>
          </cell>
          <cell r="GL30">
            <v>7266</v>
          </cell>
          <cell r="GM30">
            <v>7266.79648</v>
          </cell>
          <cell r="GN30">
            <v>0</v>
          </cell>
          <cell r="GO30">
            <v>633.92227000000003</v>
          </cell>
          <cell r="GP30">
            <v>0</v>
          </cell>
          <cell r="GQ30">
            <v>0</v>
          </cell>
        </row>
        <row r="31">
          <cell r="B31" t="str">
            <v>DA (não base EBITDA ajustado)</v>
          </cell>
          <cell r="C31" t="str">
            <v>G&amp;A (not adjusted at EBITDA base)</v>
          </cell>
          <cell r="D31">
            <v>3481</v>
          </cell>
          <cell r="E31">
            <v>5026</v>
          </cell>
          <cell r="F31">
            <v>3854</v>
          </cell>
          <cell r="G31">
            <v>708</v>
          </cell>
          <cell r="H31">
            <v>2642</v>
          </cell>
          <cell r="I31">
            <v>1422</v>
          </cell>
          <cell r="J31">
            <v>13642</v>
          </cell>
          <cell r="K31">
            <v>5497</v>
          </cell>
          <cell r="L31">
            <v>2310</v>
          </cell>
          <cell r="M31">
            <v>2448</v>
          </cell>
          <cell r="N31">
            <v>3159</v>
          </cell>
          <cell r="O31">
            <v>2371</v>
          </cell>
          <cell r="P31">
            <v>3126</v>
          </cell>
          <cell r="Q31">
            <v>4464</v>
          </cell>
          <cell r="R31">
            <v>6465</v>
          </cell>
          <cell r="S31">
            <v>874</v>
          </cell>
          <cell r="T31">
            <v>2289</v>
          </cell>
          <cell r="U31">
            <v>2241</v>
          </cell>
          <cell r="V31">
            <v>4133</v>
          </cell>
          <cell r="W31">
            <v>19418</v>
          </cell>
          <cell r="X31">
            <v>1394</v>
          </cell>
          <cell r="Y31">
            <v>1678</v>
          </cell>
          <cell r="Z31">
            <v>4688</v>
          </cell>
          <cell r="AA31">
            <v>1881</v>
          </cell>
          <cell r="AB31">
            <v>2390</v>
          </cell>
          <cell r="AC31">
            <v>5125</v>
          </cell>
          <cell r="AD31">
            <v>1872</v>
          </cell>
          <cell r="AE31">
            <v>4271</v>
          </cell>
          <cell r="AF31">
            <v>11268</v>
          </cell>
          <cell r="AG31">
            <v>1556</v>
          </cell>
          <cell r="AH31">
            <v>1211</v>
          </cell>
          <cell r="AI31">
            <v>2799</v>
          </cell>
          <cell r="AJ31">
            <v>1658</v>
          </cell>
          <cell r="AK31">
            <v>2767</v>
          </cell>
          <cell r="AL31">
            <v>7224</v>
          </cell>
          <cell r="AM31">
            <v>404</v>
          </cell>
          <cell r="AN31">
            <v>478</v>
          </cell>
          <cell r="AO31">
            <v>686</v>
          </cell>
          <cell r="AP31">
            <v>736</v>
          </cell>
          <cell r="AQ31">
            <v>1151</v>
          </cell>
          <cell r="AR31">
            <v>450</v>
          </cell>
          <cell r="AS31">
            <v>655</v>
          </cell>
          <cell r="AT31">
            <v>435</v>
          </cell>
          <cell r="AU31">
            <v>456</v>
          </cell>
          <cell r="AV31">
            <v>563</v>
          </cell>
          <cell r="AW31">
            <v>448.14</v>
          </cell>
          <cell r="AX31">
            <v>5605</v>
          </cell>
          <cell r="AY31">
            <v>1568</v>
          </cell>
          <cell r="AZ31">
            <v>2337</v>
          </cell>
          <cell r="BA31">
            <v>1546</v>
          </cell>
          <cell r="BB31">
            <v>6616.14</v>
          </cell>
          <cell r="BC31">
            <v>3905</v>
          </cell>
          <cell r="BD31">
            <v>12067.14</v>
          </cell>
          <cell r="BE31">
            <v>442</v>
          </cell>
          <cell r="BF31">
            <v>453</v>
          </cell>
          <cell r="BG31">
            <v>441.95947000000001</v>
          </cell>
          <cell r="BH31">
            <v>433</v>
          </cell>
          <cell r="BI31">
            <v>529</v>
          </cell>
          <cell r="BJ31">
            <v>537</v>
          </cell>
          <cell r="BK31">
            <v>451.4</v>
          </cell>
          <cell r="BL31">
            <v>459</v>
          </cell>
          <cell r="BM31">
            <v>588</v>
          </cell>
          <cell r="BN31">
            <v>471</v>
          </cell>
          <cell r="BO31">
            <v>473</v>
          </cell>
          <cell r="BP31">
            <v>1755</v>
          </cell>
          <cell r="BQ31">
            <v>1336.95947</v>
          </cell>
          <cell r="BR31">
            <v>1499</v>
          </cell>
          <cell r="BS31">
            <v>1498.4</v>
          </cell>
          <cell r="BT31">
            <v>2699</v>
          </cell>
          <cell r="BU31">
            <v>2835.9594699999998</v>
          </cell>
          <cell r="BV31">
            <v>7033.3594700000003</v>
          </cell>
          <cell r="BW31">
            <v>532</v>
          </cell>
          <cell r="BX31">
            <v>530</v>
          </cell>
          <cell r="BY31">
            <v>501</v>
          </cell>
          <cell r="BZ31">
            <v>380</v>
          </cell>
          <cell r="CA31">
            <v>580</v>
          </cell>
          <cell r="CB31">
            <v>458</v>
          </cell>
          <cell r="CC31">
            <v>554</v>
          </cell>
          <cell r="CD31">
            <v>540</v>
          </cell>
          <cell r="CE31">
            <v>545</v>
          </cell>
          <cell r="CF31">
            <v>547</v>
          </cell>
          <cell r="CG31">
            <v>551</v>
          </cell>
          <cell r="CH31">
            <v>2029</v>
          </cell>
          <cell r="CI31">
            <v>1563</v>
          </cell>
          <cell r="CJ31">
            <v>1418</v>
          </cell>
          <cell r="CK31">
            <v>1639</v>
          </cell>
          <cell r="CL31">
            <v>3127</v>
          </cell>
          <cell r="CM31">
            <v>2981</v>
          </cell>
          <cell r="CN31">
            <v>7747</v>
          </cell>
          <cell r="CO31">
            <v>567</v>
          </cell>
          <cell r="CP31">
            <v>586</v>
          </cell>
          <cell r="CQ31">
            <v>599</v>
          </cell>
          <cell r="CR31">
            <v>605</v>
          </cell>
          <cell r="CS31">
            <v>609</v>
          </cell>
          <cell r="CT31">
            <v>607</v>
          </cell>
          <cell r="CU31">
            <v>561.55463396749997</v>
          </cell>
          <cell r="CV31">
            <v>566.86194999999998</v>
          </cell>
          <cell r="CW31">
            <v>573.58000000000004</v>
          </cell>
          <cell r="CX31">
            <v>597.43862000000001</v>
          </cell>
          <cell r="CY31">
            <v>931.85316</v>
          </cell>
          <cell r="CZ31">
            <v>641.96063000000004</v>
          </cell>
          <cell r="DA31">
            <v>1752</v>
          </cell>
          <cell r="DB31">
            <v>1821</v>
          </cell>
          <cell r="DC31">
            <v>1701.9965839675001</v>
          </cell>
          <cell r="DD31">
            <v>2171.2524100000001</v>
          </cell>
          <cell r="DE31">
            <v>2981</v>
          </cell>
          <cell r="DF31">
            <v>3573</v>
          </cell>
          <cell r="DG31">
            <v>4620</v>
          </cell>
          <cell r="DH31">
            <v>5274.9965839675006</v>
          </cell>
          <cell r="DI31">
            <v>7446.2489939675006</v>
          </cell>
          <cell r="DJ31">
            <v>641.70399999999995</v>
          </cell>
          <cell r="DK31">
            <v>644.74199999999996</v>
          </cell>
          <cell r="DL31">
            <v>711.58108000000004</v>
          </cell>
          <cell r="DM31">
            <v>648.83100000000002</v>
          </cell>
          <cell r="DN31">
            <v>625.21199999999999</v>
          </cell>
          <cell r="DO31">
            <v>674.50746000000004</v>
          </cell>
          <cell r="DP31">
            <v>674.50746000000004</v>
          </cell>
          <cell r="DQ31">
            <v>698.49</v>
          </cell>
          <cell r="DR31">
            <v>691.26700000000005</v>
          </cell>
          <cell r="DS31">
            <v>701.82399999999996</v>
          </cell>
          <cell r="DT31">
            <v>701.82399999999996</v>
          </cell>
          <cell r="DU31">
            <v>698</v>
          </cell>
          <cell r="DV31">
            <v>720.25</v>
          </cell>
          <cell r="DW31">
            <v>1511.3</v>
          </cell>
          <cell r="DX31">
            <v>1511.3</v>
          </cell>
          <cell r="DY31">
            <v>1998.0270799999998</v>
          </cell>
          <cell r="DZ31">
            <v>1948.5504600000002</v>
          </cell>
          <cell r="EA31">
            <v>1949</v>
          </cell>
          <cell r="EB31">
            <v>2091.5810000000001</v>
          </cell>
          <cell r="EC31">
            <v>2091.5810000000001</v>
          </cell>
          <cell r="ED31">
            <v>2929.55</v>
          </cell>
          <cell r="EE31">
            <v>2929.55</v>
          </cell>
          <cell r="EF31">
            <v>3946.5775400000002</v>
          </cell>
          <cell r="EG31">
            <v>3946.5775400000002</v>
          </cell>
          <cell r="EH31">
            <v>6038.1585400000004</v>
          </cell>
          <cell r="EI31">
            <v>6038.1585400000004</v>
          </cell>
          <cell r="EJ31">
            <v>8967.7085399999996</v>
          </cell>
          <cell r="EK31">
            <v>8967.7085399999996</v>
          </cell>
          <cell r="EL31">
            <v>1356.2060000000001</v>
          </cell>
          <cell r="EM31">
            <v>872.91599999999994</v>
          </cell>
          <cell r="EN31">
            <v>887.11</v>
          </cell>
          <cell r="EO31">
            <v>714.471</v>
          </cell>
          <cell r="EP31">
            <v>718.13499999999999</v>
          </cell>
          <cell r="EQ31">
            <v>913.34400000000005</v>
          </cell>
          <cell r="ER31">
            <v>958.81104000000005</v>
          </cell>
          <cell r="ES31">
            <v>5461.9310000000005</v>
          </cell>
          <cell r="ET31">
            <v>5405.3739999999998</v>
          </cell>
          <cell r="EU31">
            <v>1801.1079999999999</v>
          </cell>
          <cell r="EV31">
            <v>1659.2170000000001</v>
          </cell>
          <cell r="EW31">
            <v>3368.4580000000001</v>
          </cell>
          <cell r="EX31">
            <v>3046.877</v>
          </cell>
          <cell r="EY31">
            <v>2531.2330000000002</v>
          </cell>
          <cell r="EZ31">
            <v>2443.4070000000002</v>
          </cell>
          <cell r="FA31">
            <v>2397.846</v>
          </cell>
          <cell r="FB31">
            <v>1987.384</v>
          </cell>
          <cell r="FC31">
            <v>3116.232</v>
          </cell>
          <cell r="FD31">
            <v>2345.9499999999998</v>
          </cell>
          <cell r="FE31">
            <v>8221.8500399999994</v>
          </cell>
          <cell r="FF31">
            <v>8023.4020399999999</v>
          </cell>
          <cell r="FG31">
            <v>8297.5370000000003</v>
          </cell>
          <cell r="FH31">
            <v>7477.6679999999997</v>
          </cell>
          <cell r="FI31">
            <v>5462.1819999999998</v>
          </cell>
          <cell r="FJ31">
            <v>13684.032039999998</v>
          </cell>
          <cell r="FK31">
            <v>13485.584040000002</v>
          </cell>
          <cell r="FL31">
            <v>21981.569040000002</v>
          </cell>
          <cell r="FM31">
            <v>20963.252039999999</v>
          </cell>
          <cell r="FN31">
            <v>1707.57546</v>
          </cell>
          <cell r="FO31">
            <v>1715.5841600000001</v>
          </cell>
          <cell r="FP31">
            <v>2993.9983999999999</v>
          </cell>
          <cell r="FQ31">
            <v>2993.9983999999999</v>
          </cell>
          <cell r="FR31">
            <v>2134.4111600000001</v>
          </cell>
          <cell r="FS31">
            <v>2081.7322400000003</v>
          </cell>
          <cell r="FT31">
            <v>2113.6886500000001</v>
          </cell>
          <cell r="FU31">
            <v>2055.9059999999999</v>
          </cell>
          <cell r="FV31">
            <v>2107.826</v>
          </cell>
          <cell r="FW31">
            <v>4548.4139999999998</v>
          </cell>
          <cell r="FX31">
            <v>2163.4580000000001</v>
          </cell>
          <cell r="FY31">
            <v>2245.9230000000002</v>
          </cell>
          <cell r="FZ31">
            <v>2766.529</v>
          </cell>
          <cell r="GA31">
            <v>6417.1580199999999</v>
          </cell>
          <cell r="GB31">
            <v>6417.1580199999999</v>
          </cell>
          <cell r="GC31">
            <v>6329.83205</v>
          </cell>
          <cell r="GD31">
            <v>8712.1460000000006</v>
          </cell>
          <cell r="GE31">
            <v>7175.9</v>
          </cell>
          <cell r="GF31">
            <v>7175.91</v>
          </cell>
          <cell r="GG31">
            <v>12746.99007</v>
          </cell>
          <cell r="GH31">
            <v>12746.99007</v>
          </cell>
          <cell r="GI31">
            <v>21459.13607</v>
          </cell>
          <cell r="GJ31">
            <v>21459.13607</v>
          </cell>
          <cell r="GK31">
            <v>28635.04607</v>
          </cell>
          <cell r="GL31">
            <v>28635.036070000002</v>
          </cell>
          <cell r="GM31">
            <v>28635.036070000002</v>
          </cell>
          <cell r="GN31">
            <v>2766.529</v>
          </cell>
          <cell r="GO31">
            <v>3423.1596200000004</v>
          </cell>
          <cell r="GP31">
            <v>0</v>
          </cell>
          <cell r="GQ31">
            <v>0</v>
          </cell>
        </row>
        <row r="32">
          <cell r="B32" t="str">
            <v>CPMF</v>
          </cell>
          <cell r="C32" t="str">
            <v>CPMF (tax on banking transactions)</v>
          </cell>
          <cell r="D32">
            <v>442</v>
          </cell>
          <cell r="E32">
            <v>580</v>
          </cell>
          <cell r="F32">
            <v>811</v>
          </cell>
          <cell r="G32">
            <v>197</v>
          </cell>
          <cell r="H32">
            <v>230</v>
          </cell>
          <cell r="I32">
            <v>227</v>
          </cell>
          <cell r="J32">
            <v>1279</v>
          </cell>
          <cell r="K32">
            <v>340</v>
          </cell>
          <cell r="L32">
            <v>382</v>
          </cell>
          <cell r="M32">
            <v>318</v>
          </cell>
          <cell r="N32">
            <v>316</v>
          </cell>
          <cell r="O32">
            <v>4</v>
          </cell>
          <cell r="P32">
            <v>17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</row>
        <row r="33">
          <cell r="B33" t="str">
            <v>PIS/COFINS s/ receitas financeiras</v>
          </cell>
          <cell r="C33" t="str">
            <v>PIS/COFINS on financial income</v>
          </cell>
          <cell r="D33">
            <v>177</v>
          </cell>
          <cell r="E33">
            <v>165</v>
          </cell>
          <cell r="F33">
            <v>201</v>
          </cell>
          <cell r="G33">
            <v>57</v>
          </cell>
          <cell r="H33">
            <v>52</v>
          </cell>
          <cell r="I33">
            <v>35</v>
          </cell>
          <cell r="J33">
            <v>86</v>
          </cell>
          <cell r="K33">
            <v>115</v>
          </cell>
          <cell r="L33">
            <v>115</v>
          </cell>
          <cell r="M33">
            <v>130</v>
          </cell>
          <cell r="N33">
            <v>123</v>
          </cell>
          <cell r="O33">
            <v>132</v>
          </cell>
          <cell r="P33">
            <v>112</v>
          </cell>
          <cell r="Q33">
            <v>81</v>
          </cell>
          <cell r="R33">
            <v>3</v>
          </cell>
          <cell r="S33">
            <v>1</v>
          </cell>
          <cell r="T33">
            <v>226</v>
          </cell>
          <cell r="U33">
            <v>4</v>
          </cell>
          <cell r="V33">
            <v>228</v>
          </cell>
          <cell r="W33">
            <v>7</v>
          </cell>
          <cell r="X33">
            <v>-6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</row>
        <row r="34">
          <cell r="B34" t="str">
            <v>Despesas de aquisição Odonto System</v>
          </cell>
          <cell r="C34" t="str">
            <v>PIS/COFINS on financial income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785</v>
          </cell>
          <cell r="DX34">
            <v>785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785</v>
          </cell>
          <cell r="EE34">
            <v>785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785</v>
          </cell>
          <cell r="EK34">
            <v>785</v>
          </cell>
          <cell r="EL34">
            <v>402.23</v>
          </cell>
          <cell r="EM34">
            <v>118.33799999999999</v>
          </cell>
          <cell r="EN34">
            <v>157.874</v>
          </cell>
          <cell r="EO34">
            <v>4.9950000000000001</v>
          </cell>
          <cell r="EP34">
            <v>6.9749999999999996</v>
          </cell>
          <cell r="EQ34">
            <v>49.7</v>
          </cell>
          <cell r="ER34">
            <v>21.605</v>
          </cell>
          <cell r="ES34">
            <v>4509.5</v>
          </cell>
          <cell r="ET34">
            <v>4509.5</v>
          </cell>
          <cell r="EU34">
            <v>85.320000000000007</v>
          </cell>
          <cell r="EV34">
            <v>0</v>
          </cell>
          <cell r="EW34">
            <v>264.97500000000002</v>
          </cell>
          <cell r="EX34">
            <v>0</v>
          </cell>
          <cell r="EY34">
            <v>29.657</v>
          </cell>
          <cell r="EZ34">
            <v>0</v>
          </cell>
          <cell r="FA34">
            <v>346.053</v>
          </cell>
          <cell r="FB34">
            <v>0</v>
          </cell>
          <cell r="FC34">
            <v>678.44200000000001</v>
          </cell>
          <cell r="FD34">
            <v>61.67</v>
          </cell>
          <cell r="FE34">
            <v>4616.4249999999993</v>
          </cell>
          <cell r="FF34">
            <v>4531.1049999999996</v>
          </cell>
          <cell r="FG34">
            <v>640.68499999999995</v>
          </cell>
          <cell r="FH34">
            <v>0</v>
          </cell>
          <cell r="FI34">
            <v>740.11199999999997</v>
          </cell>
          <cell r="FJ34">
            <v>5356.5369999999994</v>
          </cell>
          <cell r="FK34">
            <v>5271.2169999999996</v>
          </cell>
          <cell r="FL34">
            <v>5997.2219999999998</v>
          </cell>
          <cell r="FM34">
            <v>5271.2169999999996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</row>
        <row r="35">
          <cell r="B35" t="str">
            <v>Aquisições</v>
          </cell>
          <cell r="C35" t="str">
            <v>Consultancy services</v>
          </cell>
          <cell r="D35">
            <v>1972</v>
          </cell>
          <cell r="E35">
            <v>3360</v>
          </cell>
          <cell r="F35">
            <v>1825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385</v>
          </cell>
          <cell r="L35">
            <v>182</v>
          </cell>
          <cell r="M35">
            <v>479</v>
          </cell>
          <cell r="N35">
            <v>647</v>
          </cell>
          <cell r="O35">
            <v>244</v>
          </cell>
          <cell r="P35">
            <v>203</v>
          </cell>
          <cell r="Q35">
            <v>516</v>
          </cell>
          <cell r="R35">
            <v>995</v>
          </cell>
          <cell r="S35">
            <v>338</v>
          </cell>
          <cell r="T35">
            <v>830</v>
          </cell>
          <cell r="U35">
            <v>571</v>
          </cell>
          <cell r="V35">
            <v>2125</v>
          </cell>
          <cell r="W35">
            <v>12</v>
          </cell>
          <cell r="X35">
            <v>3</v>
          </cell>
          <cell r="Y35">
            <v>267</v>
          </cell>
          <cell r="Z35">
            <v>3079</v>
          </cell>
          <cell r="AA35">
            <v>366</v>
          </cell>
          <cell r="AB35">
            <v>569</v>
          </cell>
          <cell r="AC35">
            <v>3632</v>
          </cell>
          <cell r="AD35">
            <v>161</v>
          </cell>
          <cell r="AE35">
            <v>935</v>
          </cell>
          <cell r="AF35">
            <v>4728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</row>
        <row r="36">
          <cell r="B36" t="str">
            <v>Earn-out Odonto System</v>
          </cell>
          <cell r="C36" t="str">
            <v>PIS/COFINS on financial income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2147.7979999999998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2147.7979999999998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2147.7979999999998</v>
          </cell>
          <cell r="GJ36">
            <v>2147.7979999999998</v>
          </cell>
          <cell r="GK36">
            <v>2147.7979999999998</v>
          </cell>
          <cell r="GL36">
            <v>2147.7979999999998</v>
          </cell>
          <cell r="GM36">
            <v>2147.7979999999998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</row>
        <row r="37">
          <cell r="B37" t="str">
            <v>Amortização do ágio</v>
          </cell>
          <cell r="C37" t="str">
            <v>Goodwill amortization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3195</v>
          </cell>
          <cell r="R37">
            <v>3343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</row>
        <row r="38">
          <cell r="B38" t="str">
            <v>Depreciação e amortização</v>
          </cell>
          <cell r="C38" t="str">
            <v>Depreciation and amortization</v>
          </cell>
          <cell r="D38">
            <v>880</v>
          </cell>
          <cell r="E38">
            <v>860</v>
          </cell>
          <cell r="F38">
            <v>889</v>
          </cell>
          <cell r="G38">
            <v>250</v>
          </cell>
          <cell r="H38">
            <v>346</v>
          </cell>
          <cell r="I38">
            <v>331</v>
          </cell>
          <cell r="J38">
            <v>362</v>
          </cell>
          <cell r="K38">
            <v>1210</v>
          </cell>
          <cell r="L38">
            <v>1632</v>
          </cell>
          <cell r="M38">
            <v>1637</v>
          </cell>
          <cell r="N38">
            <v>1927</v>
          </cell>
          <cell r="O38">
            <v>2027</v>
          </cell>
          <cell r="P38">
            <v>2588</v>
          </cell>
          <cell r="Q38">
            <v>589</v>
          </cell>
          <cell r="R38">
            <v>693</v>
          </cell>
          <cell r="S38">
            <v>533</v>
          </cell>
          <cell r="T38">
            <v>1073</v>
          </cell>
          <cell r="U38">
            <v>1771</v>
          </cell>
          <cell r="V38">
            <v>1179</v>
          </cell>
          <cell r="W38">
            <v>1302</v>
          </cell>
          <cell r="X38">
            <v>1324</v>
          </cell>
          <cell r="Y38">
            <v>1408</v>
          </cell>
          <cell r="Z38">
            <v>1440</v>
          </cell>
          <cell r="AA38">
            <v>1485</v>
          </cell>
          <cell r="AB38">
            <v>1488</v>
          </cell>
          <cell r="AC38">
            <v>1474</v>
          </cell>
          <cell r="AD38">
            <v>1726</v>
          </cell>
          <cell r="AE38">
            <v>2973</v>
          </cell>
          <cell r="AF38">
            <v>6173</v>
          </cell>
          <cell r="AG38">
            <v>1556</v>
          </cell>
          <cell r="AH38">
            <v>1117</v>
          </cell>
          <cell r="AI38">
            <v>1202</v>
          </cell>
          <cell r="AJ38">
            <v>1284</v>
          </cell>
          <cell r="AK38">
            <v>2673</v>
          </cell>
          <cell r="AL38">
            <v>5159</v>
          </cell>
          <cell r="AM38">
            <v>404</v>
          </cell>
          <cell r="AN38">
            <v>435</v>
          </cell>
          <cell r="AO38">
            <v>428</v>
          </cell>
          <cell r="AP38">
            <v>430</v>
          </cell>
          <cell r="AQ38">
            <v>486</v>
          </cell>
          <cell r="AR38">
            <v>372</v>
          </cell>
          <cell r="AS38">
            <v>428</v>
          </cell>
          <cell r="AT38">
            <v>428</v>
          </cell>
          <cell r="AU38">
            <v>429</v>
          </cell>
          <cell r="AV38">
            <v>428</v>
          </cell>
          <cell r="AW38">
            <v>439</v>
          </cell>
          <cell r="AX38">
            <v>433</v>
          </cell>
          <cell r="AY38">
            <v>1267</v>
          </cell>
          <cell r="AZ38">
            <v>1288</v>
          </cell>
          <cell r="BA38">
            <v>1285</v>
          </cell>
          <cell r="BB38">
            <v>1300</v>
          </cell>
          <cell r="BC38">
            <v>2555</v>
          </cell>
          <cell r="BD38">
            <v>5140</v>
          </cell>
          <cell r="BE38">
            <v>441</v>
          </cell>
          <cell r="BF38">
            <v>434</v>
          </cell>
          <cell r="BG38">
            <v>436</v>
          </cell>
          <cell r="BH38">
            <v>411</v>
          </cell>
          <cell r="BI38">
            <v>449</v>
          </cell>
          <cell r="BJ38">
            <v>531</v>
          </cell>
          <cell r="BK38">
            <v>448</v>
          </cell>
          <cell r="BL38">
            <v>454</v>
          </cell>
          <cell r="BM38">
            <v>458</v>
          </cell>
          <cell r="BN38">
            <v>471</v>
          </cell>
          <cell r="BO38">
            <v>473</v>
          </cell>
          <cell r="BP38">
            <v>1755</v>
          </cell>
          <cell r="BQ38">
            <v>1311</v>
          </cell>
          <cell r="BR38">
            <v>1391</v>
          </cell>
          <cell r="BS38">
            <v>1360</v>
          </cell>
          <cell r="BT38">
            <v>2699</v>
          </cell>
          <cell r="BU38">
            <v>2702</v>
          </cell>
          <cell r="BV38">
            <v>6761</v>
          </cell>
          <cell r="BW38">
            <v>532</v>
          </cell>
          <cell r="BX38">
            <v>530</v>
          </cell>
          <cell r="BY38">
            <v>501</v>
          </cell>
          <cell r="BZ38">
            <v>380</v>
          </cell>
          <cell r="CA38">
            <v>580</v>
          </cell>
          <cell r="CB38">
            <v>458</v>
          </cell>
          <cell r="CC38">
            <v>554</v>
          </cell>
          <cell r="CD38">
            <v>540</v>
          </cell>
          <cell r="CE38">
            <v>545</v>
          </cell>
          <cell r="CF38">
            <v>547</v>
          </cell>
          <cell r="CG38">
            <v>551</v>
          </cell>
          <cell r="CH38">
            <v>2029</v>
          </cell>
          <cell r="CI38">
            <v>1563</v>
          </cell>
          <cell r="CJ38">
            <v>1418</v>
          </cell>
          <cell r="CK38">
            <v>1639</v>
          </cell>
          <cell r="CL38">
            <v>3127</v>
          </cell>
          <cell r="CM38">
            <v>2981</v>
          </cell>
          <cell r="CN38">
            <v>7747</v>
          </cell>
          <cell r="CO38">
            <v>567</v>
          </cell>
          <cell r="CP38">
            <v>586</v>
          </cell>
          <cell r="CQ38">
            <v>599</v>
          </cell>
          <cell r="CR38">
            <v>605</v>
          </cell>
          <cell r="CS38">
            <v>609</v>
          </cell>
          <cell r="CT38">
            <v>607</v>
          </cell>
          <cell r="CU38">
            <v>561.55463396749997</v>
          </cell>
          <cell r="CV38">
            <v>566.86194999999998</v>
          </cell>
          <cell r="CW38">
            <v>573.58000000000004</v>
          </cell>
          <cell r="CX38">
            <v>597.43862000000001</v>
          </cell>
          <cell r="CY38">
            <v>931.85316</v>
          </cell>
          <cell r="CZ38">
            <v>641.96063000000004</v>
          </cell>
          <cell r="DA38">
            <v>1752</v>
          </cell>
          <cell r="DB38">
            <v>1821</v>
          </cell>
          <cell r="DC38">
            <v>1701.9965839675001</v>
          </cell>
          <cell r="DD38">
            <v>2171.2524100000001</v>
          </cell>
          <cell r="DE38">
            <v>2981</v>
          </cell>
          <cell r="DF38">
            <v>3573</v>
          </cell>
          <cell r="DG38">
            <v>4620</v>
          </cell>
          <cell r="DH38">
            <v>5274.9965839675006</v>
          </cell>
          <cell r="DI38">
            <v>7446.2489939675006</v>
          </cell>
          <cell r="DJ38">
            <v>641.70399999999995</v>
          </cell>
          <cell r="DK38">
            <v>644.74199999999996</v>
          </cell>
          <cell r="DL38">
            <v>711.58108000000004</v>
          </cell>
          <cell r="DM38">
            <v>648.83100000000002</v>
          </cell>
          <cell r="DN38">
            <v>625.21199999999999</v>
          </cell>
          <cell r="DO38">
            <v>674.50746000000004</v>
          </cell>
          <cell r="DP38">
            <v>674.50746000000004</v>
          </cell>
          <cell r="DQ38">
            <v>698.49</v>
          </cell>
          <cell r="DR38">
            <v>691.26700000000005</v>
          </cell>
          <cell r="DS38">
            <v>701.82399999999996</v>
          </cell>
          <cell r="DT38">
            <v>701.82399999999996</v>
          </cell>
          <cell r="DU38">
            <v>698</v>
          </cell>
          <cell r="DV38">
            <v>720.25</v>
          </cell>
          <cell r="DW38">
            <v>726.3</v>
          </cell>
          <cell r="DX38">
            <v>726.3</v>
          </cell>
          <cell r="DY38">
            <v>1998.0270799999998</v>
          </cell>
          <cell r="DZ38">
            <v>1948.5504600000002</v>
          </cell>
          <cell r="EA38">
            <v>1949</v>
          </cell>
          <cell r="EB38">
            <v>2091.5810000000001</v>
          </cell>
          <cell r="EC38">
            <v>2091.5810000000001</v>
          </cell>
          <cell r="ED38">
            <v>2144.5500000000002</v>
          </cell>
          <cell r="EE38">
            <v>2144.5500000000002</v>
          </cell>
          <cell r="EF38">
            <v>3946.5775400000002</v>
          </cell>
          <cell r="EG38">
            <v>3946.5775400000002</v>
          </cell>
          <cell r="EH38">
            <v>6038.1585400000004</v>
          </cell>
          <cell r="EI38">
            <v>6038.1585400000004</v>
          </cell>
          <cell r="EJ38">
            <v>8182.7085400000005</v>
          </cell>
          <cell r="EK38">
            <v>8182.7085400000005</v>
          </cell>
          <cell r="EL38">
            <v>953.976</v>
          </cell>
          <cell r="EM38">
            <v>754.57799999999997</v>
          </cell>
          <cell r="EN38">
            <v>729.23599999999999</v>
          </cell>
          <cell r="EO38">
            <v>709.476</v>
          </cell>
          <cell r="EP38">
            <v>711.16</v>
          </cell>
          <cell r="EQ38">
            <v>863.64400000000001</v>
          </cell>
          <cell r="ER38">
            <v>937.20604000000003</v>
          </cell>
          <cell r="ES38">
            <v>952.43100000000004</v>
          </cell>
          <cell r="ET38">
            <v>895.87400000000002</v>
          </cell>
          <cell r="EU38">
            <v>1715.788</v>
          </cell>
          <cell r="EV38">
            <v>1659.2170000000001</v>
          </cell>
          <cell r="EW38">
            <v>3103.4830000000002</v>
          </cell>
          <cell r="EX38">
            <v>3046.877</v>
          </cell>
          <cell r="EY38">
            <v>2501.576</v>
          </cell>
          <cell r="EZ38">
            <v>2443.4070000000002</v>
          </cell>
          <cell r="FA38">
            <v>2051.7930000000001</v>
          </cell>
          <cell r="FB38">
            <v>1987.384</v>
          </cell>
          <cell r="FC38">
            <v>2437.79</v>
          </cell>
          <cell r="FD38">
            <v>2284.2799999999997</v>
          </cell>
          <cell r="FE38">
            <v>3605.4250400000001</v>
          </cell>
          <cell r="FF38">
            <v>3492.2970400000004</v>
          </cell>
          <cell r="FG38">
            <v>7656.8520000000008</v>
          </cell>
          <cell r="FH38">
            <v>7477.6679999999997</v>
          </cell>
          <cell r="FI38">
            <v>4722.07</v>
          </cell>
          <cell r="FJ38">
            <v>8327.4950399999998</v>
          </cell>
          <cell r="FK38">
            <v>8214.367040000001</v>
          </cell>
          <cell r="FL38">
            <v>15984.347040000001</v>
          </cell>
          <cell r="FM38">
            <v>15692.035040000001</v>
          </cell>
          <cell r="FN38">
            <v>1707.57546</v>
          </cell>
          <cell r="FO38">
            <v>1715.5841600000001</v>
          </cell>
          <cell r="FP38">
            <v>1743.0606499999999</v>
          </cell>
          <cell r="FQ38">
            <v>1743.0606499999999</v>
          </cell>
          <cell r="FR38">
            <v>1719.8291899999999</v>
          </cell>
          <cell r="FS38">
            <v>1675.31204</v>
          </cell>
          <cell r="FT38">
            <v>1603.038</v>
          </cell>
          <cell r="FU38">
            <v>1634.375</v>
          </cell>
          <cell r="FV38">
            <v>1696.2550000000001</v>
          </cell>
          <cell r="FW38">
            <v>1928.2919999999999</v>
          </cell>
          <cell r="FX38">
            <v>1778.1369999999999</v>
          </cell>
          <cell r="FY38">
            <v>1789.0530000000001</v>
          </cell>
          <cell r="FZ38">
            <v>2000.65482</v>
          </cell>
          <cell r="GA38">
            <v>5166.2202699999998</v>
          </cell>
          <cell r="GB38">
            <v>5166.2202699999998</v>
          </cell>
          <cell r="GC38">
            <v>4998.1792299999997</v>
          </cell>
          <cell r="GD38">
            <v>5258.9220000000005</v>
          </cell>
          <cell r="GE38">
            <v>5567.8</v>
          </cell>
          <cell r="GF38">
            <v>5567.8448200000003</v>
          </cell>
          <cell r="GG38">
            <v>10164.3995</v>
          </cell>
          <cell r="GH38">
            <v>10164.3995</v>
          </cell>
          <cell r="GI38">
            <v>15423.3215</v>
          </cell>
          <cell r="GJ38">
            <v>15423.3215</v>
          </cell>
          <cell r="GK38">
            <v>20991.16632</v>
          </cell>
          <cell r="GL38">
            <v>20991.121500000001</v>
          </cell>
          <cell r="GM38">
            <v>20991.121500000001</v>
          </cell>
          <cell r="GN38">
            <v>2000.65482</v>
          </cell>
          <cell r="GO38">
            <v>3423.1596200000004</v>
          </cell>
          <cell r="GP38">
            <v>0</v>
          </cell>
          <cell r="GQ38">
            <v>0</v>
          </cell>
        </row>
        <row r="39">
          <cell r="B39" t="str">
            <v>Amortização de direito de uso</v>
          </cell>
          <cell r="C39" t="str">
            <v>New corporate headquarters expenses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1250.9377500000001</v>
          </cell>
          <cell r="FQ39">
            <v>1250.9377500000001</v>
          </cell>
          <cell r="FR39">
            <v>414.58197000000001</v>
          </cell>
          <cell r="FS39">
            <v>406.42020000000002</v>
          </cell>
          <cell r="FT39">
            <v>510.65064999999998</v>
          </cell>
          <cell r="FU39">
            <v>421.53100000000001</v>
          </cell>
          <cell r="FV39">
            <v>411.57100000000003</v>
          </cell>
          <cell r="FW39">
            <v>472.32400000000001</v>
          </cell>
          <cell r="FX39">
            <v>385.32100000000003</v>
          </cell>
          <cell r="FY39">
            <v>456.87</v>
          </cell>
          <cell r="FZ39">
            <v>765.87418000000002</v>
          </cell>
          <cell r="GA39">
            <v>1250.9377500000001</v>
          </cell>
          <cell r="GB39">
            <v>1250.9377500000001</v>
          </cell>
          <cell r="GC39">
            <v>1331.65282</v>
          </cell>
          <cell r="GD39">
            <v>1305.4260000000002</v>
          </cell>
          <cell r="GE39">
            <v>1608.1</v>
          </cell>
          <cell r="GF39">
            <v>1608.0651800000001</v>
          </cell>
          <cell r="GG39">
            <v>2582.5905700000003</v>
          </cell>
          <cell r="GH39">
            <v>2582.5905700000003</v>
          </cell>
          <cell r="GI39">
            <v>3888.0165700000007</v>
          </cell>
          <cell r="GJ39">
            <v>3888.0165700000007</v>
          </cell>
          <cell r="GK39">
            <v>5496.0817500000012</v>
          </cell>
          <cell r="GL39">
            <v>5496.1165700000001</v>
          </cell>
          <cell r="GM39">
            <v>5496.1165700000001</v>
          </cell>
          <cell r="GN39">
            <v>765.87418000000002</v>
          </cell>
          <cell r="GO39">
            <v>0</v>
          </cell>
          <cell r="GP39">
            <v>0</v>
          </cell>
          <cell r="GQ39">
            <v>0</v>
          </cell>
        </row>
        <row r="40">
          <cell r="B40" t="str">
            <v>Oferta pública</v>
          </cell>
          <cell r="C40" t="str">
            <v>IPO expenses</v>
          </cell>
          <cell r="D40">
            <v>0</v>
          </cell>
          <cell r="E40">
            <v>0</v>
          </cell>
          <cell r="F40">
            <v>0</v>
          </cell>
          <cell r="G40">
            <v>204</v>
          </cell>
          <cell r="H40">
            <v>2014</v>
          </cell>
          <cell r="I40">
            <v>829</v>
          </cell>
          <cell r="J40">
            <v>11742</v>
          </cell>
          <cell r="K40">
            <v>3081</v>
          </cell>
          <cell r="L40">
            <v>0</v>
          </cell>
          <cell r="M40">
            <v>43</v>
          </cell>
          <cell r="N40">
            <v>1</v>
          </cell>
          <cell r="O40">
            <v>0</v>
          </cell>
          <cell r="P40">
            <v>209</v>
          </cell>
          <cell r="Q40">
            <v>0</v>
          </cell>
          <cell r="R40">
            <v>400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0</v>
          </cell>
          <cell r="FH40">
            <v>0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</row>
        <row r="41">
          <cell r="B41" t="str">
            <v>Outros serviços de terceiros</v>
          </cell>
          <cell r="C41" t="str">
            <v>Other third parties services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94</v>
          </cell>
          <cell r="AI41">
            <v>1597</v>
          </cell>
          <cell r="AJ41">
            <v>325</v>
          </cell>
          <cell r="AK41">
            <v>94</v>
          </cell>
          <cell r="AL41">
            <v>2016</v>
          </cell>
          <cell r="AM41">
            <v>0</v>
          </cell>
          <cell r="AN41">
            <v>43</v>
          </cell>
          <cell r="AO41">
            <v>258</v>
          </cell>
          <cell r="AP41">
            <v>306</v>
          </cell>
          <cell r="AQ41">
            <v>644</v>
          </cell>
          <cell r="AR41">
            <v>30</v>
          </cell>
          <cell r="AS41">
            <v>227</v>
          </cell>
          <cell r="AT41">
            <v>7</v>
          </cell>
          <cell r="AU41">
            <v>27</v>
          </cell>
          <cell r="AV41">
            <v>4</v>
          </cell>
          <cell r="AW41">
            <v>3.14</v>
          </cell>
          <cell r="AX41">
            <v>78</v>
          </cell>
          <cell r="AY41">
            <v>301</v>
          </cell>
          <cell r="AZ41">
            <v>980</v>
          </cell>
          <cell r="BA41">
            <v>261</v>
          </cell>
          <cell r="BB41">
            <v>85.14</v>
          </cell>
          <cell r="BC41">
            <v>1281</v>
          </cell>
          <cell r="BD41">
            <v>1627.14</v>
          </cell>
          <cell r="BE41">
            <v>1</v>
          </cell>
          <cell r="BF41">
            <v>0</v>
          </cell>
          <cell r="BG41">
            <v>0</v>
          </cell>
          <cell r="BH41">
            <v>5</v>
          </cell>
          <cell r="BI41">
            <v>0</v>
          </cell>
          <cell r="BJ41">
            <v>4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1</v>
          </cell>
          <cell r="BR41">
            <v>9</v>
          </cell>
          <cell r="BS41">
            <v>0</v>
          </cell>
          <cell r="BT41">
            <v>0</v>
          </cell>
          <cell r="BU41">
            <v>10</v>
          </cell>
          <cell r="BV41">
            <v>10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</row>
        <row r="42">
          <cell r="B42" t="str">
            <v>Associação Bradesco Dental</v>
          </cell>
          <cell r="C42" t="str">
            <v>Bradesco Dental Association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18086</v>
          </cell>
          <cell r="X42">
            <v>20</v>
          </cell>
          <cell r="Y42">
            <v>0</v>
          </cell>
          <cell r="Z42">
            <v>1</v>
          </cell>
          <cell r="AA42">
            <v>0</v>
          </cell>
          <cell r="AB42">
            <v>0</v>
          </cell>
          <cell r="AC42">
            <v>4</v>
          </cell>
          <cell r="AD42">
            <v>-4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</row>
        <row r="43">
          <cell r="B43" t="str">
            <v>Mudança sede corporativa</v>
          </cell>
          <cell r="C43" t="str">
            <v>New corporate headquarters expenses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0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</row>
        <row r="44">
          <cell r="B44" t="str">
            <v>Joint venture México</v>
          </cell>
          <cell r="C44" t="str">
            <v>Joint venture Mexico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150</v>
          </cell>
          <cell r="U44">
            <v>97</v>
          </cell>
          <cell r="V44">
            <v>6</v>
          </cell>
          <cell r="W44">
            <v>11</v>
          </cell>
          <cell r="X44">
            <v>51</v>
          </cell>
          <cell r="Y44">
            <v>0</v>
          </cell>
          <cell r="Z44">
            <v>35</v>
          </cell>
          <cell r="AA44">
            <v>22</v>
          </cell>
          <cell r="AB44">
            <v>319</v>
          </cell>
          <cell r="AC44">
            <v>6</v>
          </cell>
          <cell r="AD44">
            <v>5</v>
          </cell>
          <cell r="AE44">
            <v>341</v>
          </cell>
          <cell r="AF44">
            <v>352</v>
          </cell>
          <cell r="AG44">
            <v>0</v>
          </cell>
          <cell r="AH44">
            <v>0</v>
          </cell>
          <cell r="AI44">
            <v>0</v>
          </cell>
          <cell r="AJ44">
            <v>49</v>
          </cell>
          <cell r="AK44">
            <v>0</v>
          </cell>
          <cell r="AL44">
            <v>49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21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131</v>
          </cell>
          <cell r="AW44">
            <v>0</v>
          </cell>
          <cell r="AX44">
            <v>94</v>
          </cell>
          <cell r="AY44">
            <v>0</v>
          </cell>
          <cell r="AZ44">
            <v>21</v>
          </cell>
          <cell r="BA44">
            <v>0</v>
          </cell>
          <cell r="BB44">
            <v>225</v>
          </cell>
          <cell r="BC44">
            <v>21</v>
          </cell>
          <cell r="BD44">
            <v>246</v>
          </cell>
          <cell r="BE44">
            <v>0</v>
          </cell>
          <cell r="BF44">
            <v>19</v>
          </cell>
          <cell r="BG44">
            <v>0</v>
          </cell>
          <cell r="BH44">
            <v>8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19</v>
          </cell>
          <cell r="BR44">
            <v>8</v>
          </cell>
          <cell r="BS44">
            <v>0</v>
          </cell>
          <cell r="BT44">
            <v>0</v>
          </cell>
          <cell r="BU44">
            <v>27</v>
          </cell>
          <cell r="BV44">
            <v>27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</row>
        <row r="45">
          <cell r="B45" t="str">
            <v>Provisão para contingências</v>
          </cell>
          <cell r="C45" t="str">
            <v>Contingency provision</v>
          </cell>
          <cell r="D45">
            <v>0</v>
          </cell>
          <cell r="E45">
            <v>0</v>
          </cell>
          <cell r="F45">
            <v>129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-515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</row>
        <row r="46">
          <cell r="B46" t="str">
            <v>Patrocinio por incentivo fiscal</v>
          </cell>
          <cell r="C46" t="str">
            <v>Contingency provision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499</v>
          </cell>
          <cell r="S46">
            <v>0</v>
          </cell>
          <cell r="T46">
            <v>0</v>
          </cell>
          <cell r="U46">
            <v>0</v>
          </cell>
          <cell r="V46">
            <v>310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  <cell r="ER46">
            <v>0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</row>
        <row r="47">
          <cell r="B47" t="str">
            <v>Associação Banco do Brasil</v>
          </cell>
          <cell r="C47" t="str">
            <v>Banco do Brasil Association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140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48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6</v>
          </cell>
          <cell r="AX47">
            <v>5000</v>
          </cell>
          <cell r="AY47">
            <v>0</v>
          </cell>
          <cell r="AZ47">
            <v>48</v>
          </cell>
          <cell r="BA47">
            <v>0</v>
          </cell>
          <cell r="BB47">
            <v>5006</v>
          </cell>
          <cell r="BC47">
            <v>48</v>
          </cell>
          <cell r="BD47">
            <v>5054</v>
          </cell>
          <cell r="BE47">
            <v>0</v>
          </cell>
          <cell r="BF47">
            <v>0</v>
          </cell>
          <cell r="BG47">
            <v>5.9594700000000005</v>
          </cell>
          <cell r="BH47">
            <v>9</v>
          </cell>
          <cell r="BI47">
            <v>80</v>
          </cell>
          <cell r="BJ47">
            <v>2</v>
          </cell>
          <cell r="BK47">
            <v>3.4</v>
          </cell>
          <cell r="BL47">
            <v>5</v>
          </cell>
          <cell r="BM47">
            <v>130</v>
          </cell>
          <cell r="BN47">
            <v>0</v>
          </cell>
          <cell r="BO47">
            <v>0</v>
          </cell>
          <cell r="BP47">
            <v>0</v>
          </cell>
          <cell r="BQ47">
            <v>5.9594700000000005</v>
          </cell>
          <cell r="BR47">
            <v>91</v>
          </cell>
          <cell r="BS47">
            <v>138.4</v>
          </cell>
          <cell r="BT47">
            <v>0</v>
          </cell>
          <cell r="BU47">
            <v>96.959469999999996</v>
          </cell>
          <cell r="BV47">
            <v>235.35946999999999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  <cell r="ER47">
            <v>0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</row>
        <row r="48">
          <cell r="B48" t="str">
            <v>Outras despesas</v>
          </cell>
          <cell r="C48" t="str">
            <v>Other expenses</v>
          </cell>
          <cell r="D48">
            <v>10</v>
          </cell>
          <cell r="E48">
            <v>61</v>
          </cell>
          <cell r="F48">
            <v>-1</v>
          </cell>
          <cell r="G48">
            <v>0</v>
          </cell>
          <cell r="H48">
            <v>0</v>
          </cell>
          <cell r="I48">
            <v>0</v>
          </cell>
          <cell r="J48">
            <v>173</v>
          </cell>
          <cell r="K48">
            <v>366</v>
          </cell>
          <cell r="L48">
            <v>-1</v>
          </cell>
          <cell r="M48">
            <v>-159</v>
          </cell>
          <cell r="N48">
            <v>660</v>
          </cell>
          <cell r="O48">
            <v>-36</v>
          </cell>
          <cell r="P48">
            <v>-3</v>
          </cell>
          <cell r="Q48">
            <v>83</v>
          </cell>
          <cell r="R48">
            <v>532</v>
          </cell>
          <cell r="S48">
            <v>2</v>
          </cell>
          <cell r="T48">
            <v>10</v>
          </cell>
          <cell r="U48">
            <v>-202</v>
          </cell>
          <cell r="V48">
            <v>285</v>
          </cell>
          <cell r="W48">
            <v>0</v>
          </cell>
          <cell r="X48">
            <v>2</v>
          </cell>
          <cell r="Y48">
            <v>3</v>
          </cell>
          <cell r="Z48">
            <v>-7</v>
          </cell>
          <cell r="AA48">
            <v>8</v>
          </cell>
          <cell r="AB48">
            <v>14</v>
          </cell>
          <cell r="AC48">
            <v>9</v>
          </cell>
          <cell r="AD48">
            <v>-16</v>
          </cell>
          <cell r="AE48">
            <v>22</v>
          </cell>
          <cell r="AF48">
            <v>15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</row>
        <row r="49">
          <cell r="B49" t="str">
            <v>(-) Outras despesas operacionais</v>
          </cell>
          <cell r="C49" t="str">
            <v>(-) Allowance for doubtful receivables</v>
          </cell>
          <cell r="D49">
            <v>452</v>
          </cell>
          <cell r="E49">
            <v>814</v>
          </cell>
          <cell r="F49">
            <v>1056</v>
          </cell>
          <cell r="G49">
            <v>260</v>
          </cell>
          <cell r="H49">
            <v>210</v>
          </cell>
          <cell r="I49">
            <v>205</v>
          </cell>
          <cell r="J49">
            <v>271</v>
          </cell>
          <cell r="K49">
            <v>271</v>
          </cell>
          <cell r="L49">
            <v>464</v>
          </cell>
          <cell r="M49">
            <v>450</v>
          </cell>
          <cell r="N49">
            <v>510</v>
          </cell>
          <cell r="O49">
            <v>525</v>
          </cell>
          <cell r="P49">
            <v>700</v>
          </cell>
          <cell r="Q49">
            <v>712</v>
          </cell>
          <cell r="R49">
            <v>2646</v>
          </cell>
          <cell r="S49">
            <v>2416</v>
          </cell>
          <cell r="T49">
            <v>1044</v>
          </cell>
          <cell r="U49">
            <v>3538</v>
          </cell>
          <cell r="V49">
            <v>3394</v>
          </cell>
          <cell r="W49">
            <v>9151</v>
          </cell>
          <cell r="X49">
            <v>6921</v>
          </cell>
          <cell r="Y49">
            <v>7534</v>
          </cell>
          <cell r="Z49">
            <v>8314</v>
          </cell>
          <cell r="AA49">
            <v>5728</v>
          </cell>
          <cell r="AB49">
            <v>3619</v>
          </cell>
          <cell r="AC49">
            <v>6819</v>
          </cell>
          <cell r="AD49">
            <v>6452</v>
          </cell>
          <cell r="AE49">
            <v>9347</v>
          </cell>
          <cell r="AF49">
            <v>22618</v>
          </cell>
          <cell r="AG49">
            <v>8846</v>
          </cell>
          <cell r="AH49">
            <v>9333</v>
          </cell>
          <cell r="AI49">
            <v>6961</v>
          </cell>
          <cell r="AJ49">
            <v>7684</v>
          </cell>
          <cell r="AK49">
            <v>18179</v>
          </cell>
          <cell r="AL49">
            <v>32824</v>
          </cell>
          <cell r="AM49">
            <v>3096</v>
          </cell>
          <cell r="AN49">
            <v>3104</v>
          </cell>
          <cell r="AO49">
            <v>1333</v>
          </cell>
          <cell r="AP49">
            <v>3622</v>
          </cell>
          <cell r="AQ49">
            <v>4012</v>
          </cell>
          <cell r="AR49">
            <v>5028</v>
          </cell>
          <cell r="AS49">
            <v>3774</v>
          </cell>
          <cell r="AT49">
            <v>5505</v>
          </cell>
          <cell r="AU49">
            <v>4774</v>
          </cell>
          <cell r="AV49">
            <v>3913</v>
          </cell>
          <cell r="AW49">
            <v>3527</v>
          </cell>
          <cell r="AX49">
            <v>4797</v>
          </cell>
          <cell r="AY49">
            <v>7533</v>
          </cell>
          <cell r="AZ49">
            <v>12662</v>
          </cell>
          <cell r="BA49">
            <v>14053</v>
          </cell>
          <cell r="BB49">
            <v>12237</v>
          </cell>
          <cell r="BC49">
            <v>20195</v>
          </cell>
          <cell r="BD49">
            <v>46485</v>
          </cell>
          <cell r="BE49">
            <v>4184</v>
          </cell>
          <cell r="BF49">
            <v>3974</v>
          </cell>
          <cell r="BG49">
            <v>4425</v>
          </cell>
          <cell r="BH49">
            <v>5871</v>
          </cell>
          <cell r="BI49">
            <v>5007</v>
          </cell>
          <cell r="BJ49">
            <v>3963</v>
          </cell>
          <cell r="BK49">
            <v>4965</v>
          </cell>
          <cell r="BL49">
            <v>1324</v>
          </cell>
          <cell r="BM49">
            <v>6020</v>
          </cell>
          <cell r="BN49">
            <v>4682</v>
          </cell>
          <cell r="BO49">
            <v>3436</v>
          </cell>
          <cell r="BP49">
            <v>3641</v>
          </cell>
          <cell r="BQ49">
            <v>12583</v>
          </cell>
          <cell r="BR49">
            <v>14841</v>
          </cell>
          <cell r="BS49">
            <v>12309</v>
          </cell>
          <cell r="BT49">
            <v>11759</v>
          </cell>
          <cell r="BU49">
            <v>27424</v>
          </cell>
          <cell r="BV49">
            <v>51492</v>
          </cell>
          <cell r="BW49">
            <v>2729</v>
          </cell>
          <cell r="BX49">
            <v>5434</v>
          </cell>
          <cell r="BY49">
            <v>3868</v>
          </cell>
          <cell r="BZ49">
            <v>2723.5</v>
          </cell>
          <cell r="CA49">
            <v>4232.5</v>
          </cell>
          <cell r="CB49">
            <v>3250</v>
          </cell>
          <cell r="CC49">
            <v>4393</v>
          </cell>
          <cell r="CD49">
            <v>3955</v>
          </cell>
          <cell r="CE49">
            <v>3875</v>
          </cell>
          <cell r="CF49">
            <v>4120</v>
          </cell>
          <cell r="CG49">
            <v>4398</v>
          </cell>
          <cell r="CH49">
            <v>5161</v>
          </cell>
          <cell r="CI49">
            <v>12031</v>
          </cell>
          <cell r="CJ49">
            <v>10206</v>
          </cell>
          <cell r="CK49">
            <v>12223</v>
          </cell>
          <cell r="CL49">
            <v>13679</v>
          </cell>
          <cell r="CM49">
            <v>22237</v>
          </cell>
          <cell r="CN49">
            <v>48139</v>
          </cell>
          <cell r="CO49">
            <v>5234</v>
          </cell>
          <cell r="CP49">
            <v>6870</v>
          </cell>
          <cell r="CQ49">
            <v>7229</v>
          </cell>
          <cell r="CR49">
            <v>6082</v>
          </cell>
          <cell r="CS49">
            <v>7631</v>
          </cell>
          <cell r="CT49">
            <v>4723</v>
          </cell>
          <cell r="CU49">
            <v>6480.8766868179991</v>
          </cell>
          <cell r="CV49">
            <v>7230.5372099999995</v>
          </cell>
          <cell r="CW49">
            <v>6880.59</v>
          </cell>
          <cell r="CX49">
            <v>6612.9453000000003</v>
          </cell>
          <cell r="CY49">
            <v>8283.2647400000005</v>
          </cell>
          <cell r="CZ49">
            <v>6201.7987400000002</v>
          </cell>
          <cell r="DA49">
            <v>19333</v>
          </cell>
          <cell r="DB49">
            <v>18436</v>
          </cell>
          <cell r="DC49">
            <v>20592.003896817998</v>
          </cell>
          <cell r="DD49">
            <v>21098.00878</v>
          </cell>
          <cell r="DE49">
            <v>22237</v>
          </cell>
          <cell r="DF49">
            <v>37769</v>
          </cell>
          <cell r="DG49">
            <v>34460</v>
          </cell>
          <cell r="DH49">
            <v>58361.003896817994</v>
          </cell>
          <cell r="DI49">
            <v>79459.012676817976</v>
          </cell>
          <cell r="DJ49">
            <v>7860.5920000000006</v>
          </cell>
          <cell r="DK49">
            <v>7860.7279999999992</v>
          </cell>
          <cell r="DL49">
            <v>7287.5909999999994</v>
          </cell>
          <cell r="DM49">
            <v>6706.3349999999991</v>
          </cell>
          <cell r="DN49">
            <v>6999.3099999999995</v>
          </cell>
          <cell r="DO49">
            <v>4247.7154200000004</v>
          </cell>
          <cell r="DP49">
            <v>4247.7154200000004</v>
          </cell>
          <cell r="DQ49">
            <v>5647.5659999999998</v>
          </cell>
          <cell r="DR49">
            <v>6739.7589999999991</v>
          </cell>
          <cell r="DS49">
            <v>6565.6350000000002</v>
          </cell>
          <cell r="DT49">
            <v>6565.6350000000002</v>
          </cell>
          <cell r="DU49">
            <v>7556.0789999999997</v>
          </cell>
          <cell r="DV49">
            <v>6632.9790000000003</v>
          </cell>
          <cell r="DW49">
            <v>7502.7790000000005</v>
          </cell>
          <cell r="DX49">
            <v>7502.7790000000005</v>
          </cell>
          <cell r="DY49">
            <v>23008.911</v>
          </cell>
          <cell r="DZ49">
            <v>17953.360420000001</v>
          </cell>
          <cell r="EA49">
            <v>17952.845000000001</v>
          </cell>
          <cell r="EB49">
            <v>18952.96</v>
          </cell>
          <cell r="EC49">
            <v>18952.96</v>
          </cell>
          <cell r="ED49">
            <v>21691.837</v>
          </cell>
          <cell r="EE49">
            <v>21691.837</v>
          </cell>
          <cell r="EF49">
            <v>40962.271420000005</v>
          </cell>
          <cell r="EG49">
            <v>40961.756000000001</v>
          </cell>
          <cell r="EH49">
            <v>59915.231420000004</v>
          </cell>
          <cell r="EI49">
            <v>59914.716</v>
          </cell>
          <cell r="EJ49">
            <v>81607.068419999996</v>
          </cell>
          <cell r="EK49">
            <v>81606.553</v>
          </cell>
          <cell r="EL49">
            <v>6423.4219999999987</v>
          </cell>
          <cell r="EM49">
            <v>6347.4770000000008</v>
          </cell>
          <cell r="EN49">
            <v>7335.985999999999</v>
          </cell>
          <cell r="EO49">
            <v>5581.7370000000001</v>
          </cell>
          <cell r="EP49">
            <v>3454.3459999999995</v>
          </cell>
          <cell r="EQ49">
            <v>8495.9629999999997</v>
          </cell>
          <cell r="ER49">
            <v>8371.2559899999997</v>
          </cell>
          <cell r="ES49">
            <v>6469.6109999999999</v>
          </cell>
          <cell r="ET49">
            <v>6199.6109999999999</v>
          </cell>
          <cell r="EU49">
            <v>6751.9449999999997</v>
          </cell>
          <cell r="EV49">
            <v>6538.8600000000006</v>
          </cell>
          <cell r="EW49">
            <v>7820.5140000000001</v>
          </cell>
          <cell r="EX49">
            <v>7435.1500000000005</v>
          </cell>
          <cell r="EY49">
            <v>7121.0910000000003</v>
          </cell>
          <cell r="EZ49">
            <v>6672.7780000000002</v>
          </cell>
          <cell r="FA49">
            <v>6321.463999999999</v>
          </cell>
          <cell r="FB49">
            <v>6620.3279999999986</v>
          </cell>
          <cell r="FC49">
            <v>20106.884999999998</v>
          </cell>
          <cell r="FD49">
            <v>17532.046000000002</v>
          </cell>
          <cell r="FE49">
            <v>21592.811990000002</v>
          </cell>
          <cell r="FF49">
            <v>21109.726990000003</v>
          </cell>
          <cell r="FG49">
            <v>21263.069000000003</v>
          </cell>
          <cell r="FH49">
            <v>20728.256000000001</v>
          </cell>
          <cell r="FI49">
            <v>37638.930999999997</v>
          </cell>
          <cell r="FJ49">
            <v>59231.742989999999</v>
          </cell>
          <cell r="FK49">
            <v>58748.65799</v>
          </cell>
          <cell r="FL49">
            <v>80494.811990000002</v>
          </cell>
          <cell r="FM49">
            <v>79476.913990000001</v>
          </cell>
          <cell r="FN49">
            <v>8025.5523699999994</v>
          </cell>
          <cell r="FO49">
            <v>9096.4719999999998</v>
          </cell>
          <cell r="FP49">
            <v>13497.337589999999</v>
          </cell>
          <cell r="FQ49">
            <v>13497.337589999999</v>
          </cell>
          <cell r="FR49">
            <v>10483.142</v>
          </cell>
          <cell r="FS49">
            <v>9243.8848799999996</v>
          </cell>
          <cell r="FT49">
            <v>8489.6412699999983</v>
          </cell>
          <cell r="FU49">
            <v>10745.147999999999</v>
          </cell>
          <cell r="FV49">
            <v>10322.491</v>
          </cell>
          <cell r="FW49">
            <v>10397.294</v>
          </cell>
          <cell r="FX49">
            <v>9777.2900000000009</v>
          </cell>
          <cell r="FY49">
            <v>8004.393</v>
          </cell>
          <cell r="FZ49">
            <v>8287.5431900000003</v>
          </cell>
          <cell r="GA49">
            <v>30619.361959999998</v>
          </cell>
          <cell r="GB49">
            <v>30619.361959999998</v>
          </cell>
          <cell r="GC49">
            <v>28216.668149999998</v>
          </cell>
          <cell r="GD49">
            <v>31464.933000000005</v>
          </cell>
          <cell r="GE49">
            <v>26069.200000000004</v>
          </cell>
          <cell r="GF49">
            <v>26069.226190000001</v>
          </cell>
          <cell r="GG49">
            <v>58836.030109999992</v>
          </cell>
          <cell r="GH49">
            <v>58836.030109999992</v>
          </cell>
          <cell r="GI49">
            <v>90300.963109999997</v>
          </cell>
          <cell r="GJ49">
            <v>90300.963109999997</v>
          </cell>
          <cell r="GK49">
            <v>116370.1893</v>
          </cell>
          <cell r="GL49">
            <v>116370.16310999999</v>
          </cell>
          <cell r="GM49">
            <v>116370.16310999999</v>
          </cell>
          <cell r="GN49">
            <v>8287.5431900000003</v>
          </cell>
          <cell r="GO49">
            <v>17122.024369999999</v>
          </cell>
          <cell r="GP49">
            <v>0</v>
          </cell>
          <cell r="GQ49">
            <v>0</v>
          </cell>
        </row>
        <row r="50">
          <cell r="B50" t="str">
            <v>Outorga de opção de ações</v>
          </cell>
          <cell r="C50" t="str">
            <v>Stock options plan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1720</v>
          </cell>
          <cell r="S50">
            <v>480</v>
          </cell>
          <cell r="T50">
            <v>630</v>
          </cell>
          <cell r="U50">
            <v>502</v>
          </cell>
          <cell r="V50">
            <v>418</v>
          </cell>
          <cell r="W50">
            <v>993</v>
          </cell>
          <cell r="X50">
            <v>993</v>
          </cell>
          <cell r="Y50">
            <v>1195</v>
          </cell>
          <cell r="Z50">
            <v>2558</v>
          </cell>
          <cell r="AA50">
            <v>794</v>
          </cell>
          <cell r="AB50">
            <v>628</v>
          </cell>
          <cell r="AC50">
            <v>495</v>
          </cell>
          <cell r="AD50">
            <v>946</v>
          </cell>
          <cell r="AE50">
            <v>1422</v>
          </cell>
          <cell r="AF50">
            <v>2863</v>
          </cell>
          <cell r="AG50">
            <v>946</v>
          </cell>
          <cell r="AH50">
            <v>733</v>
          </cell>
          <cell r="AI50">
            <v>735</v>
          </cell>
          <cell r="AJ50">
            <v>1210</v>
          </cell>
          <cell r="AK50">
            <v>1679</v>
          </cell>
          <cell r="AL50">
            <v>3624</v>
          </cell>
          <cell r="AM50">
            <v>404</v>
          </cell>
          <cell r="AN50">
            <v>403</v>
          </cell>
          <cell r="AO50">
            <v>403</v>
          </cell>
          <cell r="AP50">
            <v>403</v>
          </cell>
          <cell r="AQ50">
            <v>403</v>
          </cell>
          <cell r="AR50">
            <v>405</v>
          </cell>
          <cell r="AS50">
            <v>403</v>
          </cell>
          <cell r="AT50">
            <v>1315</v>
          </cell>
          <cell r="AU50">
            <v>553</v>
          </cell>
          <cell r="AV50">
            <v>309</v>
          </cell>
          <cell r="AW50">
            <v>308</v>
          </cell>
          <cell r="AX50">
            <v>1041</v>
          </cell>
          <cell r="AY50">
            <v>1210</v>
          </cell>
          <cell r="AZ50">
            <v>1211</v>
          </cell>
          <cell r="BA50">
            <v>2271</v>
          </cell>
          <cell r="BB50">
            <v>1658</v>
          </cell>
          <cell r="BC50">
            <v>2421</v>
          </cell>
          <cell r="BD50">
            <v>6350</v>
          </cell>
          <cell r="BE50">
            <v>553</v>
          </cell>
          <cell r="BF50">
            <v>553</v>
          </cell>
          <cell r="BG50">
            <v>552</v>
          </cell>
          <cell r="BH50">
            <v>594</v>
          </cell>
          <cell r="BI50">
            <v>552</v>
          </cell>
          <cell r="BJ50">
            <v>594</v>
          </cell>
          <cell r="BK50">
            <v>573</v>
          </cell>
          <cell r="BL50">
            <v>574</v>
          </cell>
          <cell r="BM50">
            <v>1923</v>
          </cell>
          <cell r="BN50">
            <v>424</v>
          </cell>
          <cell r="BO50">
            <v>423</v>
          </cell>
          <cell r="BP50">
            <v>423</v>
          </cell>
          <cell r="BQ50">
            <v>1658</v>
          </cell>
          <cell r="BR50">
            <v>1740</v>
          </cell>
          <cell r="BS50">
            <v>3070</v>
          </cell>
          <cell r="BT50">
            <v>1270</v>
          </cell>
          <cell r="BU50">
            <v>3398</v>
          </cell>
          <cell r="BV50">
            <v>7738</v>
          </cell>
          <cell r="BW50">
            <v>423</v>
          </cell>
          <cell r="BX50">
            <v>423</v>
          </cell>
          <cell r="BY50">
            <v>424</v>
          </cell>
          <cell r="BZ50">
            <v>423.5</v>
          </cell>
          <cell r="CA50">
            <v>423.5</v>
          </cell>
          <cell r="CB50">
            <v>702</v>
          </cell>
          <cell r="CC50">
            <v>702</v>
          </cell>
          <cell r="CD50">
            <v>691</v>
          </cell>
          <cell r="CE50">
            <v>1258</v>
          </cell>
          <cell r="CF50">
            <v>540</v>
          </cell>
          <cell r="CG50">
            <v>540</v>
          </cell>
          <cell r="CH50">
            <v>801</v>
          </cell>
          <cell r="CI50">
            <v>1270</v>
          </cell>
          <cell r="CJ50">
            <v>1549</v>
          </cell>
          <cell r="CK50">
            <v>2651</v>
          </cell>
          <cell r="CL50">
            <v>1881</v>
          </cell>
          <cell r="CM50">
            <v>2819</v>
          </cell>
          <cell r="CN50">
            <v>7351</v>
          </cell>
          <cell r="CO50">
            <v>801</v>
          </cell>
          <cell r="CP50">
            <v>801</v>
          </cell>
          <cell r="CQ50">
            <v>801</v>
          </cell>
          <cell r="CR50">
            <v>801</v>
          </cell>
          <cell r="CS50">
            <v>801</v>
          </cell>
          <cell r="CT50">
            <v>801</v>
          </cell>
          <cell r="CU50">
            <v>866.75937999999996</v>
          </cell>
          <cell r="CV50">
            <v>601.42447000000004</v>
          </cell>
          <cell r="CW50">
            <v>622.82000000000005</v>
          </cell>
          <cell r="CX50">
            <v>622.46630000000005</v>
          </cell>
          <cell r="CY50">
            <v>884.89574000000005</v>
          </cell>
          <cell r="CZ50">
            <v>884.89574000000005</v>
          </cell>
          <cell r="DA50">
            <v>2403</v>
          </cell>
          <cell r="DB50">
            <v>2403</v>
          </cell>
          <cell r="DC50">
            <v>2091.0038500000001</v>
          </cell>
          <cell r="DD50">
            <v>2392.2577799999999</v>
          </cell>
          <cell r="DE50">
            <v>2819</v>
          </cell>
          <cell r="DF50">
            <v>4806</v>
          </cell>
          <cell r="DG50">
            <v>5470</v>
          </cell>
          <cell r="DH50">
            <v>6897.0038500000001</v>
          </cell>
          <cell r="DI50">
            <v>9289.2616300000009</v>
          </cell>
          <cell r="DJ50">
            <v>884.89499999999998</v>
          </cell>
          <cell r="DK50">
            <v>884.89499999999998</v>
          </cell>
          <cell r="DL50">
            <v>864.279</v>
          </cell>
          <cell r="DM50">
            <v>864.279</v>
          </cell>
          <cell r="DN50">
            <v>864.279</v>
          </cell>
          <cell r="DO50">
            <v>864.27944000000002</v>
          </cell>
          <cell r="DP50">
            <v>864.27944000000002</v>
          </cell>
          <cell r="DQ50">
            <v>864.279</v>
          </cell>
          <cell r="DR50">
            <v>864.279</v>
          </cell>
          <cell r="DS50">
            <v>864.279</v>
          </cell>
          <cell r="DT50">
            <v>864.279</v>
          </cell>
          <cell r="DU50">
            <v>864.279</v>
          </cell>
          <cell r="DV50">
            <v>864.279</v>
          </cell>
          <cell r="DW50">
            <v>864.279</v>
          </cell>
          <cell r="DX50">
            <v>864.279</v>
          </cell>
          <cell r="DY50">
            <v>2634.069</v>
          </cell>
          <cell r="DZ50">
            <v>2592.8374400000002</v>
          </cell>
          <cell r="EA50">
            <v>2592.8580000000002</v>
          </cell>
          <cell r="EB50">
            <v>2592.837</v>
          </cell>
          <cell r="EC50">
            <v>2592.837</v>
          </cell>
          <cell r="ED50">
            <v>2592.837</v>
          </cell>
          <cell r="EE50">
            <v>2592.837</v>
          </cell>
          <cell r="EF50">
            <v>5226.9064400000007</v>
          </cell>
          <cell r="EG50">
            <v>5226.9269999999997</v>
          </cell>
          <cell r="EH50">
            <v>7819.7434400000002</v>
          </cell>
          <cell r="EI50">
            <v>7819.7639999999992</v>
          </cell>
          <cell r="EJ50">
            <v>10412.58044</v>
          </cell>
          <cell r="EK50">
            <v>10412.600999999999</v>
          </cell>
          <cell r="EL50">
            <v>864.279</v>
          </cell>
          <cell r="EM50">
            <v>864.279</v>
          </cell>
          <cell r="EN50">
            <v>864.279</v>
          </cell>
          <cell r="EO50">
            <v>864.279</v>
          </cell>
          <cell r="EP50">
            <v>1069.413</v>
          </cell>
          <cell r="EQ50">
            <v>589.24</v>
          </cell>
          <cell r="ER50">
            <v>589.24059</v>
          </cell>
          <cell r="ES50">
            <v>589.24</v>
          </cell>
          <cell r="ET50">
            <v>589.24</v>
          </cell>
          <cell r="EU50">
            <v>588.76</v>
          </cell>
          <cell r="EV50">
            <v>588.76</v>
          </cell>
          <cell r="EW50">
            <v>589.24</v>
          </cell>
          <cell r="EX50">
            <v>589.24</v>
          </cell>
          <cell r="EY50">
            <v>761.31</v>
          </cell>
          <cell r="EZ50">
            <v>761.31</v>
          </cell>
          <cell r="FA50">
            <v>328.19</v>
          </cell>
          <cell r="FB50">
            <v>328.19</v>
          </cell>
          <cell r="FC50">
            <v>2592.837</v>
          </cell>
          <cell r="FD50">
            <v>2522.9319999999998</v>
          </cell>
          <cell r="FE50">
            <v>1767.2405900000001</v>
          </cell>
          <cell r="FF50">
            <v>1767.2405900000001</v>
          </cell>
          <cell r="FG50">
            <v>1678.74</v>
          </cell>
          <cell r="FH50">
            <v>1678.74</v>
          </cell>
          <cell r="FI50">
            <v>5115.7690000000002</v>
          </cell>
          <cell r="FJ50">
            <v>6883.0095900000006</v>
          </cell>
          <cell r="FK50">
            <v>6883.0095900000006</v>
          </cell>
          <cell r="FL50">
            <v>8561.7495900000013</v>
          </cell>
          <cell r="FM50">
            <v>8561.7495900000013</v>
          </cell>
          <cell r="FN50">
            <v>328.19078000000002</v>
          </cell>
          <cell r="FO50">
            <v>328.19078000000002</v>
          </cell>
          <cell r="FP50">
            <v>328.19078000000002</v>
          </cell>
          <cell r="FQ50">
            <v>328.19078000000002</v>
          </cell>
          <cell r="FR50">
            <v>328.19078000000002</v>
          </cell>
          <cell r="FS50">
            <v>55.657229999999998</v>
          </cell>
          <cell r="FT50">
            <v>328.19078000000002</v>
          </cell>
          <cell r="FU50">
            <v>262.42899999999997</v>
          </cell>
          <cell r="FV50">
            <v>262.42899999999997</v>
          </cell>
          <cell r="FW50">
            <v>262.42899999999997</v>
          </cell>
          <cell r="FX50">
            <v>262.42899999999997</v>
          </cell>
          <cell r="FY50">
            <v>8.8989999999999991</v>
          </cell>
          <cell r="FZ50">
            <v>0</v>
          </cell>
          <cell r="GA50">
            <v>984.57234000000005</v>
          </cell>
          <cell r="GB50">
            <v>984.57234000000005</v>
          </cell>
          <cell r="GC50">
            <v>712.03879000000006</v>
          </cell>
          <cell r="GD50">
            <v>787.28699999999992</v>
          </cell>
          <cell r="GE50">
            <v>271.3</v>
          </cell>
          <cell r="GF50">
            <v>271.32799999999997</v>
          </cell>
          <cell r="GG50">
            <v>1696.6111300000002</v>
          </cell>
          <cell r="GH50">
            <v>1696.6111300000002</v>
          </cell>
          <cell r="GI50">
            <v>2483.89813</v>
          </cell>
          <cell r="GJ50">
            <v>2483.89813</v>
          </cell>
          <cell r="GK50">
            <v>2755.22613</v>
          </cell>
          <cell r="GL50">
            <v>2755.1981300000002</v>
          </cell>
          <cell r="GM50">
            <v>2755.1981300000002</v>
          </cell>
          <cell r="GN50">
            <v>0</v>
          </cell>
          <cell r="GO50">
            <v>656.38156000000004</v>
          </cell>
          <cell r="GP50">
            <v>0</v>
          </cell>
          <cell r="GQ50">
            <v>0</v>
          </cell>
        </row>
        <row r="51">
          <cell r="B51" t="str">
            <v>Provisão para perdas sobre créditos</v>
          </cell>
          <cell r="C51" t="str">
            <v>Allowance for doubtful account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924</v>
          </cell>
          <cell r="T51">
            <v>-2</v>
          </cell>
          <cell r="U51">
            <v>2611</v>
          </cell>
          <cell r="V51">
            <v>2965</v>
          </cell>
          <cell r="W51">
            <v>6097</v>
          </cell>
          <cell r="X51">
            <v>4508</v>
          </cell>
          <cell r="Y51">
            <v>4634</v>
          </cell>
          <cell r="Z51">
            <v>4259</v>
          </cell>
          <cell r="AA51">
            <v>3986</v>
          </cell>
          <cell r="AB51">
            <v>5962</v>
          </cell>
          <cell r="AC51">
            <v>4945</v>
          </cell>
          <cell r="AD51">
            <v>4561</v>
          </cell>
          <cell r="AE51">
            <v>9948</v>
          </cell>
          <cell r="AF51">
            <v>19454</v>
          </cell>
          <cell r="AG51">
            <v>6589</v>
          </cell>
          <cell r="AH51">
            <v>5915</v>
          </cell>
          <cell r="AI51">
            <v>4889</v>
          </cell>
          <cell r="AJ51">
            <v>5173</v>
          </cell>
          <cell r="AK51">
            <v>12504</v>
          </cell>
          <cell r="AL51">
            <v>22566</v>
          </cell>
          <cell r="AM51">
            <v>2137</v>
          </cell>
          <cell r="AN51">
            <v>2187</v>
          </cell>
          <cell r="AO51">
            <v>2811</v>
          </cell>
          <cell r="AP51">
            <v>3018</v>
          </cell>
          <cell r="AQ51">
            <v>2606</v>
          </cell>
          <cell r="AR51">
            <v>3935</v>
          </cell>
          <cell r="AS51">
            <v>2749</v>
          </cell>
          <cell r="AT51">
            <v>3550</v>
          </cell>
          <cell r="AU51">
            <v>3666</v>
          </cell>
          <cell r="AV51">
            <v>3592</v>
          </cell>
          <cell r="AW51">
            <v>2690</v>
          </cell>
          <cell r="AX51">
            <v>2899</v>
          </cell>
          <cell r="AY51">
            <v>7135</v>
          </cell>
          <cell r="AZ51">
            <v>9559</v>
          </cell>
          <cell r="BA51">
            <v>9965</v>
          </cell>
          <cell r="BB51">
            <v>9181</v>
          </cell>
          <cell r="BC51">
            <v>16694</v>
          </cell>
          <cell r="BD51">
            <v>35840</v>
          </cell>
          <cell r="BE51">
            <v>3013</v>
          </cell>
          <cell r="BF51">
            <v>2804</v>
          </cell>
          <cell r="BG51">
            <v>3236</v>
          </cell>
          <cell r="BH51">
            <v>3384</v>
          </cell>
          <cell r="BI51">
            <v>3757</v>
          </cell>
          <cell r="BJ51">
            <v>2628</v>
          </cell>
          <cell r="BK51">
            <v>3245</v>
          </cell>
          <cell r="BL51">
            <v>-27</v>
          </cell>
          <cell r="BM51">
            <v>3248</v>
          </cell>
          <cell r="BN51">
            <v>3588</v>
          </cell>
          <cell r="BO51">
            <v>1987</v>
          </cell>
          <cell r="BP51">
            <v>2453</v>
          </cell>
          <cell r="BQ51">
            <v>9053</v>
          </cell>
          <cell r="BR51">
            <v>9769</v>
          </cell>
          <cell r="BS51">
            <v>6466</v>
          </cell>
          <cell r="BT51">
            <v>8028</v>
          </cell>
          <cell r="BU51">
            <v>18822</v>
          </cell>
          <cell r="BV51">
            <v>33316</v>
          </cell>
          <cell r="BW51">
            <v>1451</v>
          </cell>
          <cell r="BX51">
            <v>4152</v>
          </cell>
          <cell r="BY51">
            <v>2292</v>
          </cell>
          <cell r="BZ51">
            <v>2806</v>
          </cell>
          <cell r="CA51">
            <v>2445</v>
          </cell>
          <cell r="CB51">
            <v>1535</v>
          </cell>
          <cell r="CC51">
            <v>2614</v>
          </cell>
          <cell r="CD51">
            <v>2283</v>
          </cell>
          <cell r="CE51">
            <v>3008</v>
          </cell>
          <cell r="CF51">
            <v>2958</v>
          </cell>
          <cell r="CG51">
            <v>3332</v>
          </cell>
          <cell r="CH51">
            <v>3146</v>
          </cell>
          <cell r="CI51">
            <v>7895</v>
          </cell>
          <cell r="CJ51">
            <v>6786</v>
          </cell>
          <cell r="CK51">
            <v>7905</v>
          </cell>
          <cell r="CL51">
            <v>9436</v>
          </cell>
          <cell r="CM51">
            <v>14681</v>
          </cell>
          <cell r="CN51">
            <v>32022</v>
          </cell>
          <cell r="CO51">
            <v>3138</v>
          </cell>
          <cell r="CP51">
            <v>4877</v>
          </cell>
          <cell r="CQ51">
            <v>5652</v>
          </cell>
          <cell r="CR51">
            <v>4074</v>
          </cell>
          <cell r="CS51">
            <v>5346</v>
          </cell>
          <cell r="CT51">
            <v>4521</v>
          </cell>
          <cell r="CU51">
            <v>4451.8365599999997</v>
          </cell>
          <cell r="CV51">
            <v>5569.7036799999996</v>
          </cell>
          <cell r="CW51">
            <v>5660.46</v>
          </cell>
          <cell r="CX51">
            <v>5020.5690000000004</v>
          </cell>
          <cell r="CY51">
            <v>6930.2539999999999</v>
          </cell>
          <cell r="CZ51">
            <v>5572.93</v>
          </cell>
          <cell r="DA51">
            <v>13667</v>
          </cell>
          <cell r="DB51">
            <v>13941</v>
          </cell>
          <cell r="DC51">
            <v>15682.000239999998</v>
          </cell>
          <cell r="DD51">
            <v>17523.753000000001</v>
          </cell>
          <cell r="DE51">
            <v>14681</v>
          </cell>
          <cell r="DF51">
            <v>27608</v>
          </cell>
          <cell r="DG51">
            <v>22586</v>
          </cell>
          <cell r="DH51">
            <v>43290.000239999994</v>
          </cell>
          <cell r="DI51">
            <v>60813.753239999991</v>
          </cell>
          <cell r="DJ51">
            <v>5624.41</v>
          </cell>
          <cell r="DK51">
            <v>5444.5219999999999</v>
          </cell>
          <cell r="DL51">
            <v>4975.3620000000001</v>
          </cell>
          <cell r="DM51">
            <v>5033.2529999999997</v>
          </cell>
          <cell r="DN51">
            <v>4603.2259999999997</v>
          </cell>
          <cell r="DO51">
            <v>1847.5874799999999</v>
          </cell>
          <cell r="DP51">
            <v>1847.5874799999999</v>
          </cell>
          <cell r="DQ51">
            <v>3287.6469999999999</v>
          </cell>
          <cell r="DR51">
            <v>4373.95</v>
          </cell>
          <cell r="DS51">
            <v>4188.18</v>
          </cell>
          <cell r="DT51">
            <v>4188.18</v>
          </cell>
          <cell r="DU51">
            <v>5377.8</v>
          </cell>
          <cell r="DV51">
            <v>4918</v>
          </cell>
          <cell r="DW51">
            <v>5371.5</v>
          </cell>
          <cell r="DX51">
            <v>5371.5</v>
          </cell>
          <cell r="DY51">
            <v>16044.294000000002</v>
          </cell>
          <cell r="DZ51">
            <v>11484.06648</v>
          </cell>
          <cell r="EA51">
            <v>11483.978999999999</v>
          </cell>
          <cell r="EB51">
            <v>11849.777</v>
          </cell>
          <cell r="EC51">
            <v>11849.777</v>
          </cell>
          <cell r="ED51">
            <v>15667.3</v>
          </cell>
          <cell r="EE51">
            <v>15667.3</v>
          </cell>
          <cell r="EF51">
            <v>27528.360480000003</v>
          </cell>
          <cell r="EG51">
            <v>27528.273000000001</v>
          </cell>
          <cell r="EH51">
            <v>39378.137480000005</v>
          </cell>
          <cell r="EI51">
            <v>39378.050000000003</v>
          </cell>
          <cell r="EJ51">
            <v>55045.437480000008</v>
          </cell>
          <cell r="EK51">
            <v>55045.350000000006</v>
          </cell>
          <cell r="EL51">
            <v>4185.3599999999997</v>
          </cell>
          <cell r="EM51">
            <v>4066.75</v>
          </cell>
          <cell r="EN51">
            <v>5057.62</v>
          </cell>
          <cell r="EO51">
            <v>5780.1139999999996</v>
          </cell>
          <cell r="EP51">
            <v>858.52599999999995</v>
          </cell>
          <cell r="EQ51">
            <v>6288.3590000000004</v>
          </cell>
          <cell r="ER51">
            <v>6238</v>
          </cell>
          <cell r="ES51">
            <v>4365</v>
          </cell>
          <cell r="ET51">
            <v>4095</v>
          </cell>
          <cell r="EU51">
            <v>4680</v>
          </cell>
          <cell r="EV51">
            <v>4466.915</v>
          </cell>
          <cell r="EW51">
            <v>5679.8940000000002</v>
          </cell>
          <cell r="EX51">
            <v>5294.5300000000007</v>
          </cell>
          <cell r="EY51">
            <v>4748.0029999999997</v>
          </cell>
          <cell r="EZ51">
            <v>4299.6899999999996</v>
          </cell>
          <cell r="FA51">
            <v>5609.5739999999996</v>
          </cell>
          <cell r="FB51">
            <v>5908.4379999999992</v>
          </cell>
          <cell r="FC51">
            <v>13309.73</v>
          </cell>
          <cell r="FD51">
            <v>12926.999</v>
          </cell>
          <cell r="FE51">
            <v>15283</v>
          </cell>
          <cell r="FF51">
            <v>14799.915000000001</v>
          </cell>
          <cell r="FG51">
            <v>16037.471000000001</v>
          </cell>
          <cell r="FH51">
            <v>15502.657999999999</v>
          </cell>
          <cell r="FI51">
            <v>26236.728999999999</v>
          </cell>
          <cell r="FJ51">
            <v>41519.728999999999</v>
          </cell>
          <cell r="FK51">
            <v>41036.644</v>
          </cell>
          <cell r="FL51">
            <v>57557.2</v>
          </cell>
          <cell r="FM51">
            <v>56539.301999999996</v>
          </cell>
          <cell r="FN51">
            <v>6080.3552399999999</v>
          </cell>
          <cell r="FO51">
            <v>7087.9687999999996</v>
          </cell>
          <cell r="FP51">
            <v>6558.1089199999997</v>
          </cell>
          <cell r="FQ51">
            <v>6558.1089199999997</v>
          </cell>
          <cell r="FR51">
            <v>6718.2186400000001</v>
          </cell>
          <cell r="FS51">
            <v>6043.8317999999999</v>
          </cell>
          <cell r="FT51">
            <v>7127.9919299999992</v>
          </cell>
          <cell r="FU51">
            <v>7471.6120000000001</v>
          </cell>
          <cell r="FV51">
            <v>6663.8909999999996</v>
          </cell>
          <cell r="FW51">
            <v>7200.0039999999999</v>
          </cell>
          <cell r="FX51">
            <v>7025.5129999999999</v>
          </cell>
          <cell r="FY51">
            <v>5078.1899999999996</v>
          </cell>
          <cell r="FZ51">
            <v>5706.7947199999999</v>
          </cell>
          <cell r="GA51">
            <v>19726.432959999998</v>
          </cell>
          <cell r="GB51">
            <v>19726.432959999998</v>
          </cell>
          <cell r="GC51">
            <v>19890.042369999999</v>
          </cell>
          <cell r="GD51">
            <v>21335.507000000001</v>
          </cell>
          <cell r="GE51">
            <v>17810.400000000001</v>
          </cell>
          <cell r="GF51">
            <v>17810.497719999999</v>
          </cell>
          <cell r="GG51">
            <v>39616.475330000001</v>
          </cell>
          <cell r="GH51">
            <v>39616.475330000001</v>
          </cell>
          <cell r="GI51">
            <v>60951.982329999999</v>
          </cell>
          <cell r="GJ51">
            <v>60951.982329999999</v>
          </cell>
          <cell r="GK51">
            <v>78762.480049999998</v>
          </cell>
          <cell r="GL51">
            <v>78762.382329999993</v>
          </cell>
          <cell r="GM51">
            <v>78762.382329999993</v>
          </cell>
          <cell r="GN51">
            <v>5706.7947199999999</v>
          </cell>
          <cell r="GO51">
            <v>13168.32404</v>
          </cell>
          <cell r="GP51">
            <v>0</v>
          </cell>
          <cell r="GQ51">
            <v>0</v>
          </cell>
        </row>
        <row r="52">
          <cell r="B52" t="str">
            <v>Participações no resultado</v>
          </cell>
          <cell r="C52" t="str">
            <v>Profit sharing</v>
          </cell>
          <cell r="D52">
            <v>452</v>
          </cell>
          <cell r="E52">
            <v>814</v>
          </cell>
          <cell r="F52">
            <v>1056</v>
          </cell>
          <cell r="G52">
            <v>260</v>
          </cell>
          <cell r="H52">
            <v>210</v>
          </cell>
          <cell r="I52">
            <v>205</v>
          </cell>
          <cell r="J52">
            <v>271</v>
          </cell>
          <cell r="K52">
            <v>271</v>
          </cell>
          <cell r="L52">
            <v>464</v>
          </cell>
          <cell r="M52">
            <v>450</v>
          </cell>
          <cell r="N52">
            <v>510</v>
          </cell>
          <cell r="O52">
            <v>525</v>
          </cell>
          <cell r="P52">
            <v>700</v>
          </cell>
          <cell r="Q52">
            <v>712</v>
          </cell>
          <cell r="R52">
            <v>926</v>
          </cell>
          <cell r="S52">
            <v>1012</v>
          </cell>
          <cell r="T52">
            <v>416</v>
          </cell>
          <cell r="U52">
            <v>425</v>
          </cell>
          <cell r="V52">
            <v>11</v>
          </cell>
          <cell r="W52">
            <v>2061</v>
          </cell>
          <cell r="X52">
            <v>1420</v>
          </cell>
          <cell r="Y52">
            <v>1705</v>
          </cell>
          <cell r="Z52">
            <v>1497</v>
          </cell>
          <cell r="AA52">
            <v>948</v>
          </cell>
          <cell r="AB52">
            <v>-2971</v>
          </cell>
          <cell r="AC52">
            <v>1379</v>
          </cell>
          <cell r="AD52">
            <v>945</v>
          </cell>
          <cell r="AE52">
            <v>-2023</v>
          </cell>
          <cell r="AF52">
            <v>301</v>
          </cell>
          <cell r="AG52">
            <v>1311</v>
          </cell>
          <cell r="AH52">
            <v>2685</v>
          </cell>
          <cell r="AI52">
            <v>1337</v>
          </cell>
          <cell r="AJ52">
            <v>1301</v>
          </cell>
          <cell r="AK52">
            <v>3996</v>
          </cell>
          <cell r="AL52">
            <v>6634</v>
          </cell>
          <cell r="AM52">
            <v>555</v>
          </cell>
          <cell r="AN52">
            <v>514</v>
          </cell>
          <cell r="AO52">
            <v>-1881</v>
          </cell>
          <cell r="AP52">
            <v>201</v>
          </cell>
          <cell r="AQ52">
            <v>1003</v>
          </cell>
          <cell r="AR52">
            <v>688</v>
          </cell>
          <cell r="AS52">
            <v>622</v>
          </cell>
          <cell r="AT52">
            <v>640</v>
          </cell>
          <cell r="AU52">
            <v>555</v>
          </cell>
          <cell r="AV52">
            <v>12</v>
          </cell>
          <cell r="AW52">
            <v>529</v>
          </cell>
          <cell r="AX52">
            <v>857</v>
          </cell>
          <cell r="AY52">
            <v>-812</v>
          </cell>
          <cell r="AZ52">
            <v>1892</v>
          </cell>
          <cell r="BA52">
            <v>1817</v>
          </cell>
          <cell r="BB52">
            <v>1398</v>
          </cell>
          <cell r="BC52">
            <v>1080</v>
          </cell>
          <cell r="BD52">
            <v>4295</v>
          </cell>
          <cell r="BE52">
            <v>618</v>
          </cell>
          <cell r="BF52">
            <v>617</v>
          </cell>
          <cell r="BG52">
            <v>637</v>
          </cell>
          <cell r="BH52">
            <v>1893</v>
          </cell>
          <cell r="BI52">
            <v>698</v>
          </cell>
          <cell r="BJ52">
            <v>741</v>
          </cell>
          <cell r="BK52">
            <v>1147</v>
          </cell>
          <cell r="BL52">
            <v>777</v>
          </cell>
          <cell r="BM52">
            <v>849</v>
          </cell>
          <cell r="BN52">
            <v>670</v>
          </cell>
          <cell r="BO52">
            <v>1026</v>
          </cell>
          <cell r="BP52">
            <v>765</v>
          </cell>
          <cell r="BQ52">
            <v>1872</v>
          </cell>
          <cell r="BR52">
            <v>3332</v>
          </cell>
          <cell r="BS52">
            <v>2773</v>
          </cell>
          <cell r="BT52">
            <v>2461</v>
          </cell>
          <cell r="BU52">
            <v>5204</v>
          </cell>
          <cell r="BV52">
            <v>10438</v>
          </cell>
          <cell r="BW52">
            <v>855</v>
          </cell>
          <cell r="BX52">
            <v>859</v>
          </cell>
          <cell r="BY52">
            <v>1152</v>
          </cell>
          <cell r="BZ52">
            <v>-506</v>
          </cell>
          <cell r="CA52">
            <v>1364</v>
          </cell>
          <cell r="CB52">
            <v>1013</v>
          </cell>
          <cell r="CC52">
            <v>1077</v>
          </cell>
          <cell r="CD52">
            <v>981</v>
          </cell>
          <cell r="CE52">
            <v>-391</v>
          </cell>
          <cell r="CF52">
            <v>622</v>
          </cell>
          <cell r="CG52">
            <v>526</v>
          </cell>
          <cell r="CH52">
            <v>1214</v>
          </cell>
          <cell r="CI52">
            <v>2866</v>
          </cell>
          <cell r="CJ52">
            <v>1871</v>
          </cell>
          <cell r="CK52">
            <v>1667</v>
          </cell>
          <cell r="CL52">
            <v>2362</v>
          </cell>
          <cell r="CM52">
            <v>4737</v>
          </cell>
          <cell r="CN52">
            <v>8766</v>
          </cell>
          <cell r="CO52">
            <v>1295</v>
          </cell>
          <cell r="CP52">
            <v>1192</v>
          </cell>
          <cell r="CQ52">
            <v>776</v>
          </cell>
          <cell r="CR52">
            <v>1207</v>
          </cell>
          <cell r="CS52">
            <v>1484</v>
          </cell>
          <cell r="CT52">
            <v>-599</v>
          </cell>
          <cell r="CU52">
            <v>1162.2807468179999</v>
          </cell>
          <cell r="CV52">
            <v>1059.40906</v>
          </cell>
          <cell r="CW52">
            <v>597.30999999999995</v>
          </cell>
          <cell r="CX52">
            <v>969.91</v>
          </cell>
          <cell r="CY52">
            <v>468.11500000000001</v>
          </cell>
          <cell r="CZ52">
            <v>-256.02699999999999</v>
          </cell>
          <cell r="DA52">
            <v>3263</v>
          </cell>
          <cell r="DB52">
            <v>2092</v>
          </cell>
          <cell r="DC52">
            <v>2818.9998068179998</v>
          </cell>
          <cell r="DD52">
            <v>1181.998</v>
          </cell>
          <cell r="DE52">
            <v>4737</v>
          </cell>
          <cell r="DF52">
            <v>5355</v>
          </cell>
          <cell r="DG52">
            <v>6404</v>
          </cell>
          <cell r="DH52">
            <v>8173.9998068179993</v>
          </cell>
          <cell r="DI52">
            <v>9355.9978068179989</v>
          </cell>
          <cell r="DJ52">
            <v>1351.287</v>
          </cell>
          <cell r="DK52">
            <v>1531.3109999999999</v>
          </cell>
          <cell r="DL52">
            <v>1447.95</v>
          </cell>
          <cell r="DM52">
            <v>808.803</v>
          </cell>
          <cell r="DN52">
            <v>1531.8050000000001</v>
          </cell>
          <cell r="DO52">
            <v>1535.8485000000001</v>
          </cell>
          <cell r="DP52">
            <v>1535.8485000000001</v>
          </cell>
          <cell r="DQ52">
            <v>1495.64</v>
          </cell>
          <cell r="DR52">
            <v>1501.53</v>
          </cell>
          <cell r="DS52">
            <v>1513.1759999999999</v>
          </cell>
          <cell r="DT52">
            <v>1513.1759999999999</v>
          </cell>
          <cell r="DU52">
            <v>1314</v>
          </cell>
          <cell r="DV52">
            <v>850.7</v>
          </cell>
          <cell r="DW52">
            <v>1267</v>
          </cell>
          <cell r="DX52">
            <v>1267</v>
          </cell>
          <cell r="DY52">
            <v>4330.5479999999998</v>
          </cell>
          <cell r="DZ52">
            <v>3876.4565000000002</v>
          </cell>
          <cell r="EA52">
            <v>3876.0080000000003</v>
          </cell>
          <cell r="EB52">
            <v>4510.3459999999995</v>
          </cell>
          <cell r="EC52">
            <v>4510.3459999999995</v>
          </cell>
          <cell r="ED52">
            <v>3431.7</v>
          </cell>
          <cell r="EE52">
            <v>3431.7</v>
          </cell>
          <cell r="EF52">
            <v>8207.0044999999991</v>
          </cell>
          <cell r="EG52">
            <v>8206.5560000000005</v>
          </cell>
          <cell r="EH52">
            <v>12717.350499999999</v>
          </cell>
          <cell r="EI52">
            <v>12716.902</v>
          </cell>
          <cell r="EJ52">
            <v>16149.050499999998</v>
          </cell>
          <cell r="EK52">
            <v>16148.601999999999</v>
          </cell>
          <cell r="EL52">
            <v>1373.7829999999999</v>
          </cell>
          <cell r="EM52">
            <v>1416.4480000000001</v>
          </cell>
          <cell r="EN52">
            <v>1414.087</v>
          </cell>
          <cell r="EO52">
            <v>-1062.6559999999999</v>
          </cell>
          <cell r="EP52">
            <v>1526.4069999999999</v>
          </cell>
          <cell r="EQ52">
            <v>1618.364</v>
          </cell>
          <cell r="ER52">
            <v>1544.0154</v>
          </cell>
          <cell r="ES52">
            <v>1515.3710000000001</v>
          </cell>
          <cell r="ET52">
            <v>1515.3710000000001</v>
          </cell>
          <cell r="EU52">
            <v>1483.1849999999999</v>
          </cell>
          <cell r="EV52">
            <v>1483.1849999999999</v>
          </cell>
          <cell r="EW52">
            <v>1551.38</v>
          </cell>
          <cell r="EX52">
            <v>1551.38</v>
          </cell>
          <cell r="EY52">
            <v>1611.778</v>
          </cell>
          <cell r="EZ52">
            <v>1611.778</v>
          </cell>
          <cell r="FA52">
            <v>383.7</v>
          </cell>
          <cell r="FB52">
            <v>383.7</v>
          </cell>
          <cell r="FC52">
            <v>4204.3179999999993</v>
          </cell>
          <cell r="FD52">
            <v>2082.1149999999998</v>
          </cell>
          <cell r="FE52">
            <v>4542.5714000000007</v>
          </cell>
          <cell r="FF52">
            <v>4542.5714000000007</v>
          </cell>
          <cell r="FG52">
            <v>3546.8580000000002</v>
          </cell>
          <cell r="FH52">
            <v>3546.8580000000002</v>
          </cell>
          <cell r="FI52">
            <v>6286.4329999999991</v>
          </cell>
          <cell r="FJ52">
            <v>10829.0044</v>
          </cell>
          <cell r="FK52">
            <v>10829.0044</v>
          </cell>
          <cell r="FL52">
            <v>14375.8624</v>
          </cell>
          <cell r="FM52">
            <v>14375.8624</v>
          </cell>
          <cell r="FN52">
            <v>1617.0063500000001</v>
          </cell>
          <cell r="FO52">
            <v>1680.31242</v>
          </cell>
          <cell r="FP52">
            <v>1674.0315599999999</v>
          </cell>
          <cell r="FQ52">
            <v>1674.0315599999999</v>
          </cell>
          <cell r="FR52">
            <v>1807.1706799999999</v>
          </cell>
          <cell r="FS52">
            <v>1694.7159799999999</v>
          </cell>
          <cell r="FT52">
            <v>905.62985000000003</v>
          </cell>
          <cell r="FU52">
            <v>1653.761</v>
          </cell>
          <cell r="FV52">
            <v>2038.825</v>
          </cell>
          <cell r="FW52">
            <v>1577.5150000000001</v>
          </cell>
          <cell r="FX52">
            <v>1771.902</v>
          </cell>
          <cell r="FY52">
            <v>1626.904</v>
          </cell>
          <cell r="FZ52">
            <v>844.85159999999996</v>
          </cell>
          <cell r="GA52">
            <v>4971.3503299999993</v>
          </cell>
          <cell r="GB52">
            <v>4971.3503299999993</v>
          </cell>
          <cell r="GC52">
            <v>4407.5165100000004</v>
          </cell>
          <cell r="GD52">
            <v>5270.1010000000006</v>
          </cell>
          <cell r="GE52">
            <v>4243.6000000000004</v>
          </cell>
          <cell r="GF52">
            <v>4243.6576000000005</v>
          </cell>
          <cell r="GG52">
            <v>9378.8668399999988</v>
          </cell>
          <cell r="GH52">
            <v>9378.8668399999988</v>
          </cell>
          <cell r="GI52">
            <v>14648.967839999999</v>
          </cell>
          <cell r="GJ52">
            <v>14648.967839999999</v>
          </cell>
          <cell r="GK52">
            <v>18892.62544</v>
          </cell>
          <cell r="GL52">
            <v>18892.56784</v>
          </cell>
          <cell r="GM52">
            <v>18892.56784</v>
          </cell>
          <cell r="GN52">
            <v>844.85159999999996</v>
          </cell>
          <cell r="GO52">
            <v>3297.3187699999999</v>
          </cell>
          <cell r="GP52">
            <v>0</v>
          </cell>
          <cell r="GQ52">
            <v>0</v>
          </cell>
        </row>
        <row r="53">
          <cell r="B53" t="str">
            <v>Programa de Incentivo de longo prazo</v>
          </cell>
          <cell r="C53" t="str">
            <v>Consultancy services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4937.0063300000002</v>
          </cell>
          <cell r="FQ53">
            <v>4937.0063300000002</v>
          </cell>
          <cell r="FR53">
            <v>1629.5618999999999</v>
          </cell>
          <cell r="FS53">
            <v>1449.6798699999999</v>
          </cell>
          <cell r="FT53">
            <v>127.82871</v>
          </cell>
          <cell r="FU53">
            <v>1357.346</v>
          </cell>
          <cell r="FV53">
            <v>1357.346</v>
          </cell>
          <cell r="FW53">
            <v>1357.346</v>
          </cell>
          <cell r="FX53">
            <v>717.44600000000003</v>
          </cell>
          <cell r="FY53">
            <v>1290.4000000000001</v>
          </cell>
          <cell r="FZ53">
            <v>1735.89687</v>
          </cell>
          <cell r="GA53">
            <v>4937.0063300000002</v>
          </cell>
          <cell r="GB53">
            <v>4937.0063300000002</v>
          </cell>
          <cell r="GC53">
            <v>3207.0704799999994</v>
          </cell>
          <cell r="GD53">
            <v>4072.038</v>
          </cell>
          <cell r="GE53">
            <v>3743.9</v>
          </cell>
          <cell r="GF53">
            <v>3743.74287</v>
          </cell>
          <cell r="GG53">
            <v>8144.0768099999996</v>
          </cell>
          <cell r="GH53">
            <v>8144.0768099999996</v>
          </cell>
          <cell r="GI53">
            <v>12216.114809999999</v>
          </cell>
          <cell r="GJ53">
            <v>12216.114809999999</v>
          </cell>
          <cell r="GK53">
            <v>15959.857679999999</v>
          </cell>
          <cell r="GL53">
            <v>15960.014809999999</v>
          </cell>
          <cell r="GM53">
            <v>15960.014809999999</v>
          </cell>
          <cell r="GN53">
            <v>1735.89687</v>
          </cell>
          <cell r="GO53">
            <v>0</v>
          </cell>
          <cell r="GP53">
            <v>0</v>
          </cell>
          <cell r="GQ53">
            <v>0</v>
          </cell>
        </row>
        <row r="54">
          <cell r="B54" t="str">
            <v>(+) Resultado da equivalência patrimonial</v>
          </cell>
          <cell r="C54" t="str">
            <v>(+) Share in the earnings of subsidiaries and associated companies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-1</v>
          </cell>
          <cell r="P54">
            <v>0</v>
          </cell>
          <cell r="Q54">
            <v>-4</v>
          </cell>
          <cell r="R54">
            <v>0</v>
          </cell>
          <cell r="S54">
            <v>1</v>
          </cell>
          <cell r="T54">
            <v>22</v>
          </cell>
          <cell r="U54">
            <v>49</v>
          </cell>
          <cell r="V54">
            <v>-58</v>
          </cell>
          <cell r="W54">
            <v>30</v>
          </cell>
          <cell r="X54">
            <v>294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-745</v>
          </cell>
          <cell r="AD54">
            <v>-126</v>
          </cell>
          <cell r="AE54">
            <v>0</v>
          </cell>
          <cell r="AF54">
            <v>-871</v>
          </cell>
          <cell r="AG54">
            <v>-84</v>
          </cell>
          <cell r="AH54">
            <v>-316</v>
          </cell>
          <cell r="AI54">
            <v>-144</v>
          </cell>
          <cell r="AJ54">
            <v>-184</v>
          </cell>
          <cell r="AK54">
            <v>-400</v>
          </cell>
          <cell r="AL54">
            <v>-728</v>
          </cell>
          <cell r="AM54">
            <v>-53</v>
          </cell>
          <cell r="AN54">
            <v>179</v>
          </cell>
          <cell r="AO54">
            <v>234</v>
          </cell>
          <cell r="AP54">
            <v>-113</v>
          </cell>
          <cell r="AQ54">
            <v>-1</v>
          </cell>
          <cell r="AR54">
            <v>99</v>
          </cell>
          <cell r="AS54">
            <v>-3</v>
          </cell>
          <cell r="AT54">
            <v>-8</v>
          </cell>
          <cell r="AU54">
            <v>73</v>
          </cell>
          <cell r="AV54">
            <v>13</v>
          </cell>
          <cell r="AW54">
            <v>-86</v>
          </cell>
          <cell r="AX54">
            <v>-232</v>
          </cell>
          <cell r="AY54">
            <v>360</v>
          </cell>
          <cell r="AZ54">
            <v>-15</v>
          </cell>
          <cell r="BA54">
            <v>62</v>
          </cell>
          <cell r="BB54">
            <v>-305</v>
          </cell>
          <cell r="BC54">
            <v>345</v>
          </cell>
          <cell r="BD54">
            <v>102</v>
          </cell>
          <cell r="BE54">
            <v>-111</v>
          </cell>
          <cell r="BF54">
            <v>-99</v>
          </cell>
          <cell r="BG54">
            <v>-200</v>
          </cell>
          <cell r="BH54">
            <v>-47</v>
          </cell>
          <cell r="BI54">
            <v>-44</v>
          </cell>
          <cell r="BJ54">
            <v>-135</v>
          </cell>
          <cell r="BK54">
            <v>-163</v>
          </cell>
          <cell r="BL54">
            <v>-230</v>
          </cell>
          <cell r="BM54">
            <v>-144</v>
          </cell>
          <cell r="BN54">
            <v>-93</v>
          </cell>
          <cell r="BO54">
            <v>-209</v>
          </cell>
          <cell r="BP54">
            <v>5</v>
          </cell>
          <cell r="BQ54">
            <v>-410</v>
          </cell>
          <cell r="BR54">
            <v>-226</v>
          </cell>
          <cell r="BS54">
            <v>-537</v>
          </cell>
          <cell r="BT54">
            <v>-297</v>
          </cell>
          <cell r="BU54">
            <v>-636</v>
          </cell>
          <cell r="BV54">
            <v>-1470</v>
          </cell>
          <cell r="BW54">
            <v>-526</v>
          </cell>
          <cell r="BX54">
            <v>-334</v>
          </cell>
          <cell r="BY54">
            <v>-150</v>
          </cell>
          <cell r="BZ54">
            <v>-519</v>
          </cell>
          <cell r="CA54">
            <v>-189</v>
          </cell>
          <cell r="CB54">
            <v>562</v>
          </cell>
          <cell r="CC54">
            <v>-264</v>
          </cell>
          <cell r="CD54">
            <v>-191</v>
          </cell>
          <cell r="CE54">
            <v>-342</v>
          </cell>
          <cell r="CF54">
            <v>-395</v>
          </cell>
          <cell r="CG54">
            <v>-892</v>
          </cell>
          <cell r="CH54">
            <v>-222</v>
          </cell>
          <cell r="CI54">
            <v>-1010</v>
          </cell>
          <cell r="CJ54">
            <v>-146</v>
          </cell>
          <cell r="CK54">
            <v>-797</v>
          </cell>
          <cell r="CL54">
            <v>-1509</v>
          </cell>
          <cell r="CM54">
            <v>-1156</v>
          </cell>
          <cell r="CN54">
            <v>-3462</v>
          </cell>
          <cell r="CO54">
            <v>-221</v>
          </cell>
          <cell r="CP54">
            <v>146</v>
          </cell>
          <cell r="CQ54">
            <v>-240</v>
          </cell>
          <cell r="CR54">
            <v>-111</v>
          </cell>
          <cell r="CS54">
            <v>143</v>
          </cell>
          <cell r="CT54">
            <v>905</v>
          </cell>
          <cell r="CU54">
            <v>136.64350931981201</v>
          </cell>
          <cell r="CV54">
            <v>-183.55077</v>
          </cell>
          <cell r="CW54">
            <v>387.91</v>
          </cell>
          <cell r="CX54">
            <v>174.20833999999999</v>
          </cell>
          <cell r="CY54">
            <v>226.26548</v>
          </cell>
          <cell r="CZ54">
            <v>-36</v>
          </cell>
          <cell r="DA54">
            <v>-315</v>
          </cell>
          <cell r="DB54">
            <v>937</v>
          </cell>
          <cell r="DC54">
            <v>341.00273931981201</v>
          </cell>
          <cell r="DD54">
            <v>364.47381999999999</v>
          </cell>
          <cell r="DE54">
            <v>-1156</v>
          </cell>
          <cell r="DF54">
            <v>622</v>
          </cell>
          <cell r="DG54">
            <v>-1953</v>
          </cell>
          <cell r="DH54">
            <v>963.00273931981201</v>
          </cell>
          <cell r="DI54">
            <v>1327.4765593198119</v>
          </cell>
          <cell r="DJ54">
            <v>231</v>
          </cell>
          <cell r="DK54">
            <v>241</v>
          </cell>
          <cell r="DL54">
            <v>390.64742999999999</v>
          </cell>
          <cell r="DM54">
            <v>118.62947</v>
          </cell>
          <cell r="DN54">
            <v>214.4</v>
          </cell>
          <cell r="DO54">
            <v>203.45</v>
          </cell>
          <cell r="DP54">
            <v>203.45</v>
          </cell>
          <cell r="DQ54">
            <v>98.301000000000002</v>
          </cell>
          <cell r="DR54">
            <v>236.97900000000001</v>
          </cell>
          <cell r="DS54">
            <v>202.36500000000001</v>
          </cell>
          <cell r="DT54">
            <v>202.36500000000001</v>
          </cell>
          <cell r="DU54">
            <v>216.24199999999999</v>
          </cell>
          <cell r="DV54">
            <v>366</v>
          </cell>
          <cell r="DW54">
            <v>-77</v>
          </cell>
          <cell r="DX54">
            <v>-77</v>
          </cell>
          <cell r="DY54">
            <v>862.64742999999999</v>
          </cell>
          <cell r="DZ54">
            <v>536.47946999999999</v>
          </cell>
          <cell r="EA54">
            <v>536.4</v>
          </cell>
          <cell r="EB54">
            <v>537.64499999999998</v>
          </cell>
          <cell r="EC54">
            <v>537.64499999999998</v>
          </cell>
          <cell r="ED54">
            <v>505.24199999999996</v>
          </cell>
          <cell r="EE54">
            <v>505.24199999999996</v>
          </cell>
          <cell r="EF54">
            <v>1399.1269</v>
          </cell>
          <cell r="EG54">
            <v>1399</v>
          </cell>
          <cell r="EH54">
            <v>1936.7719</v>
          </cell>
          <cell r="EI54">
            <v>1936.645</v>
          </cell>
          <cell r="EJ54">
            <v>2442.0138999999999</v>
          </cell>
          <cell r="EK54">
            <v>2441.8869999999997</v>
          </cell>
          <cell r="EL54">
            <v>474</v>
          </cell>
          <cell r="EM54">
            <v>210.238</v>
          </cell>
          <cell r="EN54">
            <v>666.66099999999994</v>
          </cell>
          <cell r="EO54">
            <v>352.93900000000002</v>
          </cell>
          <cell r="EP54">
            <v>441.08100000000002</v>
          </cell>
          <cell r="EQ54">
            <v>125.97499999999999</v>
          </cell>
          <cell r="ER54">
            <v>349.46078999999997</v>
          </cell>
          <cell r="ES54">
            <v>566.28200000000004</v>
          </cell>
          <cell r="ET54">
            <v>566.28200000000004</v>
          </cell>
          <cell r="EU54">
            <v>365.38200000000001</v>
          </cell>
          <cell r="EV54">
            <v>365.38200000000001</v>
          </cell>
          <cell r="EW54">
            <v>435.5</v>
          </cell>
          <cell r="EX54">
            <v>435.5</v>
          </cell>
          <cell r="EY54">
            <v>299.5</v>
          </cell>
          <cell r="EZ54">
            <v>299.5</v>
          </cell>
          <cell r="FA54">
            <v>81.694999999999993</v>
          </cell>
          <cell r="FB54">
            <v>81.694999999999993</v>
          </cell>
          <cell r="FC54">
            <v>1350.8989999999999</v>
          </cell>
          <cell r="FD54">
            <v>919.995</v>
          </cell>
          <cell r="FE54">
            <v>1281.1247900000001</v>
          </cell>
          <cell r="FF54">
            <v>1281.1247900000001</v>
          </cell>
          <cell r="FG54">
            <v>816.69499999999994</v>
          </cell>
          <cell r="FH54">
            <v>816.69499999999994</v>
          </cell>
          <cell r="FI54">
            <v>2270.8939999999998</v>
          </cell>
          <cell r="FJ54">
            <v>3552.0187900000001</v>
          </cell>
          <cell r="FK54">
            <v>3552.0187900000001</v>
          </cell>
          <cell r="FL54">
            <v>4368.7137899999998</v>
          </cell>
          <cell r="FM54">
            <v>4368.7137899999998</v>
          </cell>
          <cell r="FN54">
            <v>459.78174999999999</v>
          </cell>
          <cell r="FO54">
            <v>522.38527999999997</v>
          </cell>
          <cell r="FP54">
            <v>744.32774999999992</v>
          </cell>
          <cell r="FQ54">
            <v>744.32774999999992</v>
          </cell>
          <cell r="FR54">
            <v>417.19049000000001</v>
          </cell>
          <cell r="FS54">
            <v>126.33767</v>
          </cell>
          <cell r="FT54">
            <v>75.993169999999992</v>
          </cell>
          <cell r="FU54">
            <v>454.68</v>
          </cell>
          <cell r="FV54">
            <v>364.68799999999999</v>
          </cell>
          <cell r="FW54">
            <v>452.37599999999998</v>
          </cell>
          <cell r="FX54">
            <v>682.87</v>
          </cell>
          <cell r="FY54">
            <v>276.28958999999998</v>
          </cell>
          <cell r="FZ54">
            <v>464.94515999999999</v>
          </cell>
          <cell r="GA54">
            <v>1726.49478</v>
          </cell>
          <cell r="GB54">
            <v>1726.49478</v>
          </cell>
          <cell r="GC54">
            <v>619.52133000000003</v>
          </cell>
          <cell r="GD54">
            <v>1271.7439999999999</v>
          </cell>
          <cell r="GE54">
            <v>1424</v>
          </cell>
          <cell r="GF54">
            <v>1424.10475</v>
          </cell>
          <cell r="GG54">
            <v>2346.01611</v>
          </cell>
          <cell r="GH54">
            <v>2346.01611</v>
          </cell>
          <cell r="GI54">
            <v>3617.7601100000002</v>
          </cell>
          <cell r="GJ54">
            <v>3617.7601100000002</v>
          </cell>
          <cell r="GK54">
            <v>5041.8648599999997</v>
          </cell>
          <cell r="GL54">
            <v>5041.7601100000002</v>
          </cell>
          <cell r="GM54">
            <v>5041.7601100000002</v>
          </cell>
          <cell r="GN54">
            <v>464.74516</v>
          </cell>
          <cell r="GO54">
            <v>982.16702999999995</v>
          </cell>
          <cell r="GP54">
            <v>0</v>
          </cell>
          <cell r="GQ54">
            <v>0</v>
          </cell>
        </row>
        <row r="55">
          <cell r="B55" t="str">
            <v>Resultado antes do resultado finaceiro e dos tributos</v>
          </cell>
          <cell r="C55" t="str">
            <v>Income before financial income (expenses) and taxes</v>
          </cell>
          <cell r="D55">
            <v>7347</v>
          </cell>
          <cell r="E55">
            <v>16829</v>
          </cell>
          <cell r="F55">
            <v>24465</v>
          </cell>
          <cell r="G55">
            <v>11377</v>
          </cell>
          <cell r="H55">
            <v>6806</v>
          </cell>
          <cell r="I55">
            <v>5702</v>
          </cell>
          <cell r="J55">
            <v>-1981</v>
          </cell>
          <cell r="K55">
            <v>12282</v>
          </cell>
          <cell r="L55">
            <v>10912</v>
          </cell>
          <cell r="M55">
            <v>9512</v>
          </cell>
          <cell r="N55">
            <v>12326</v>
          </cell>
          <cell r="O55">
            <v>19029</v>
          </cell>
          <cell r="P55">
            <v>14309</v>
          </cell>
          <cell r="Q55">
            <v>12736</v>
          </cell>
          <cell r="R55">
            <v>9018</v>
          </cell>
          <cell r="S55">
            <v>18457</v>
          </cell>
          <cell r="T55">
            <v>16615</v>
          </cell>
          <cell r="U55">
            <v>15411</v>
          </cell>
          <cell r="V55">
            <v>16641</v>
          </cell>
          <cell r="W55">
            <v>19118</v>
          </cell>
          <cell r="X55">
            <v>31451</v>
          </cell>
          <cell r="Y55">
            <v>33502</v>
          </cell>
          <cell r="Z55">
            <v>31732</v>
          </cell>
          <cell r="AA55">
            <v>48018</v>
          </cell>
          <cell r="AB55">
            <v>50052</v>
          </cell>
          <cell r="AC55">
            <v>39248</v>
          </cell>
          <cell r="AD55">
            <v>41837</v>
          </cell>
          <cell r="AE55">
            <v>98070</v>
          </cell>
          <cell r="AF55">
            <v>179155</v>
          </cell>
          <cell r="AG55">
            <v>62065</v>
          </cell>
          <cell r="AH55">
            <v>55177</v>
          </cell>
          <cell r="AI55">
            <v>46098</v>
          </cell>
          <cell r="AJ55">
            <v>36588</v>
          </cell>
          <cell r="AK55">
            <v>117242</v>
          </cell>
          <cell r="AL55">
            <v>199928</v>
          </cell>
          <cell r="AM55">
            <v>18201</v>
          </cell>
          <cell r="AN55">
            <v>30997</v>
          </cell>
          <cell r="AO55">
            <v>34533</v>
          </cell>
          <cell r="AP55">
            <v>20812</v>
          </cell>
          <cell r="AQ55">
            <v>13763</v>
          </cell>
          <cell r="AR55">
            <v>17992</v>
          </cell>
          <cell r="AS55">
            <v>18729</v>
          </cell>
          <cell r="AT55">
            <v>17041</v>
          </cell>
          <cell r="AU55">
            <v>26849</v>
          </cell>
          <cell r="AV55">
            <v>22431.699999999997</v>
          </cell>
          <cell r="AW55">
            <v>20581.5</v>
          </cell>
          <cell r="AX55">
            <v>17042.100000000006</v>
          </cell>
          <cell r="AY55">
            <v>83731</v>
          </cell>
          <cell r="AZ55">
            <v>54098</v>
          </cell>
          <cell r="BA55">
            <v>64205</v>
          </cell>
          <cell r="BB55">
            <v>61051.299999999988</v>
          </cell>
          <cell r="BC55">
            <v>137829</v>
          </cell>
          <cell r="BD55">
            <v>263085.30000000005</v>
          </cell>
          <cell r="BE55">
            <v>19009.009999999995</v>
          </cell>
          <cell r="BF55">
            <v>24455.009999999995</v>
          </cell>
          <cell r="BG55">
            <v>38231.992529999996</v>
          </cell>
          <cell r="BH55">
            <v>17422.90222</v>
          </cell>
          <cell r="BI55">
            <v>21211</v>
          </cell>
          <cell r="BJ55">
            <v>27702</v>
          </cell>
          <cell r="BK55">
            <v>22459</v>
          </cell>
          <cell r="BL55">
            <v>24245.85</v>
          </cell>
          <cell r="BM55">
            <v>18904</v>
          </cell>
          <cell r="BN55">
            <v>11346</v>
          </cell>
          <cell r="BO55">
            <v>25490</v>
          </cell>
          <cell r="BP55">
            <v>22978</v>
          </cell>
          <cell r="BQ55">
            <v>81696.012529999993</v>
          </cell>
          <cell r="BR55">
            <v>66335.902219999989</v>
          </cell>
          <cell r="BS55">
            <v>65608.850000000006</v>
          </cell>
          <cell r="BT55">
            <v>59814</v>
          </cell>
          <cell r="BU55">
            <v>148031.91475</v>
          </cell>
          <cell r="BV55">
            <v>273454.76475000009</v>
          </cell>
          <cell r="BW55">
            <v>30686</v>
          </cell>
          <cell r="BX55">
            <v>32767</v>
          </cell>
          <cell r="BY55">
            <v>32377</v>
          </cell>
          <cell r="BZ55">
            <v>34272.5</v>
          </cell>
          <cell r="CA55">
            <v>20334.5</v>
          </cell>
          <cell r="CB55">
            <v>14833</v>
          </cell>
          <cell r="CC55">
            <v>30605</v>
          </cell>
          <cell r="CD55">
            <v>12955</v>
          </cell>
          <cell r="CE55">
            <v>23539.134449999998</v>
          </cell>
          <cell r="CF55">
            <v>23895</v>
          </cell>
          <cell r="CG55">
            <v>14393</v>
          </cell>
          <cell r="CH55">
            <v>38003</v>
          </cell>
          <cell r="CI55">
            <v>95830</v>
          </cell>
          <cell r="CJ55">
            <v>69440</v>
          </cell>
          <cell r="CK55">
            <v>67099.134449999998</v>
          </cell>
          <cell r="CL55">
            <v>76291</v>
          </cell>
          <cell r="CM55">
            <v>165270</v>
          </cell>
          <cell r="CN55">
            <v>308660.13445000001</v>
          </cell>
          <cell r="CO55">
            <v>19410</v>
          </cell>
          <cell r="CP55">
            <v>34111</v>
          </cell>
          <cell r="CQ55">
            <v>40396</v>
          </cell>
          <cell r="CR55">
            <v>19927</v>
          </cell>
          <cell r="CS55">
            <v>18441.056219999999</v>
          </cell>
          <cell r="CT55">
            <v>19532.716399999998</v>
          </cell>
          <cell r="CU55">
            <v>12668.346313901831</v>
          </cell>
          <cell r="CV55">
            <v>15590.468770000023</v>
          </cell>
          <cell r="CW55">
            <v>28127.001289999971</v>
          </cell>
          <cell r="CX55">
            <v>12792.695560000006</v>
          </cell>
          <cell r="CY55">
            <v>31873.697169999981</v>
          </cell>
          <cell r="CZ55">
            <v>28869.020719999986</v>
          </cell>
          <cell r="DA55">
            <v>93917</v>
          </cell>
          <cell r="DB55">
            <v>57900.772620000003</v>
          </cell>
          <cell r="DC55">
            <v>56385.816373901849</v>
          </cell>
          <cell r="DD55">
            <v>73535.413450000036</v>
          </cell>
          <cell r="DE55">
            <v>165270</v>
          </cell>
          <cell r="DF55">
            <v>151817.77262</v>
          </cell>
          <cell r="DG55">
            <v>232369.13445000001</v>
          </cell>
          <cell r="DH55">
            <v>208203.58899390177</v>
          </cell>
          <cell r="DI55">
            <v>281739.00244390202</v>
          </cell>
          <cell r="DJ55">
            <v>20024.229000000018</v>
          </cell>
          <cell r="DK55">
            <v>41144.434099999984</v>
          </cell>
          <cell r="DL55">
            <v>30626.198179999996</v>
          </cell>
          <cell r="DM55">
            <v>20197.774300000016</v>
          </cell>
          <cell r="DN55">
            <v>26905.238090000006</v>
          </cell>
          <cell r="DO55">
            <v>235554.02689000001</v>
          </cell>
          <cell r="DP55">
            <v>21864.240129999991</v>
          </cell>
          <cell r="DQ55">
            <v>31107.737360000014</v>
          </cell>
          <cell r="DR55">
            <v>19447.152390000025</v>
          </cell>
          <cell r="DS55">
            <v>28783.219710000001</v>
          </cell>
          <cell r="DT55">
            <v>23460.219709999994</v>
          </cell>
          <cell r="DU55">
            <v>19731.880999999994</v>
          </cell>
          <cell r="DV55">
            <v>32741.866999999998</v>
          </cell>
          <cell r="DW55">
            <v>69636.490999999995</v>
          </cell>
          <cell r="DX55">
            <v>30917.490999999987</v>
          </cell>
          <cell r="DY55">
            <v>91794.861279999881</v>
          </cell>
          <cell r="DZ55">
            <v>282657.03928000008</v>
          </cell>
          <cell r="EA55">
            <v>68966.706699999995</v>
          </cell>
          <cell r="EB55">
            <v>79338.109460000051</v>
          </cell>
          <cell r="EC55">
            <v>74015.109460000051</v>
          </cell>
          <cell r="ED55">
            <v>122110.23900000006</v>
          </cell>
          <cell r="EE55">
            <v>83391.239000000118</v>
          </cell>
          <cell r="EF55">
            <v>374451.90056000015</v>
          </cell>
          <cell r="EG55">
            <v>160762.23140000022</v>
          </cell>
          <cell r="EH55">
            <v>453790.01001999999</v>
          </cell>
          <cell r="EI55">
            <v>234777.34085999991</v>
          </cell>
          <cell r="EJ55">
            <v>575900.24901999976</v>
          </cell>
          <cell r="EK55">
            <v>318168.57985999971</v>
          </cell>
          <cell r="EL55">
            <v>24854.405999999999</v>
          </cell>
          <cell r="EM55">
            <v>41507.068693348934</v>
          </cell>
          <cell r="EN55">
            <v>45415.12999999999</v>
          </cell>
          <cell r="EO55">
            <v>35666.421000000009</v>
          </cell>
          <cell r="EP55">
            <v>22816.428999999996</v>
          </cell>
          <cell r="EQ55">
            <v>20846.161999999989</v>
          </cell>
          <cell r="ER55">
            <v>31565.889266237002</v>
          </cell>
          <cell r="ES55">
            <v>24151.571000000014</v>
          </cell>
          <cell r="ET55">
            <v>22033.259000000013</v>
          </cell>
          <cell r="EU55">
            <v>30289.582999999973</v>
          </cell>
          <cell r="EV55">
            <v>28569.550999999996</v>
          </cell>
          <cell r="EW55">
            <v>36186.429000000011</v>
          </cell>
          <cell r="EX55">
            <v>34234.277500000018</v>
          </cell>
          <cell r="EY55">
            <v>28307.71500000004</v>
          </cell>
          <cell r="EZ55">
            <v>26692.839000000029</v>
          </cell>
          <cell r="FA55">
            <v>39957.90229999998</v>
          </cell>
          <cell r="FB55">
            <v>36765.193299999984</v>
          </cell>
          <cell r="FC55">
            <v>111776.60469334885</v>
          </cell>
          <cell r="FD55">
            <v>79329.012000000017</v>
          </cell>
          <cell r="FE55">
            <v>86007.043266237</v>
          </cell>
          <cell r="FF55">
            <v>82168.699266237061</v>
          </cell>
          <cell r="FG55">
            <v>104452.04630000007</v>
          </cell>
          <cell r="FH55">
            <v>97692.309799999988</v>
          </cell>
          <cell r="FI55">
            <v>191105.61669334906</v>
          </cell>
          <cell r="FJ55">
            <v>277113.09995958634</v>
          </cell>
          <cell r="FK55">
            <v>273274.31595958618</v>
          </cell>
          <cell r="FL55">
            <v>381564.70625958627</v>
          </cell>
          <cell r="FM55">
            <v>370966.62575958605</v>
          </cell>
          <cell r="FN55">
            <v>32827.794610000012</v>
          </cell>
          <cell r="FO55">
            <v>42495.613539999969</v>
          </cell>
          <cell r="FP55">
            <v>60687.138137000016</v>
          </cell>
          <cell r="FQ55">
            <v>47119.042747000014</v>
          </cell>
          <cell r="FR55">
            <v>30754.03458</v>
          </cell>
          <cell r="FS55">
            <v>29581.793190000048</v>
          </cell>
          <cell r="FT55">
            <v>23358.419989999995</v>
          </cell>
          <cell r="FU55">
            <v>26301.348299999998</v>
          </cell>
          <cell r="FV55">
            <v>21657.047889999983</v>
          </cell>
          <cell r="FW55">
            <v>23972.943459999977</v>
          </cell>
          <cell r="FX55">
            <v>31401.448130000023</v>
          </cell>
          <cell r="FY55">
            <v>29927.44697999999</v>
          </cell>
          <cell r="FZ55">
            <v>33359.177050000028</v>
          </cell>
          <cell r="GA55">
            <v>136010.546287</v>
          </cell>
          <cell r="GB55">
            <v>122442.45089700003</v>
          </cell>
          <cell r="GC55">
            <v>83694.247760000027</v>
          </cell>
          <cell r="GD55">
            <v>71931.339649999965</v>
          </cell>
          <cell r="GE55">
            <v>94688.199999999983</v>
          </cell>
          <cell r="GF55">
            <v>94688.072159999996</v>
          </cell>
          <cell r="GG55">
            <v>219704.79404699992</v>
          </cell>
          <cell r="GH55">
            <v>206136.69865699988</v>
          </cell>
          <cell r="GI55">
            <v>291635.61887699959</v>
          </cell>
          <cell r="GJ55">
            <v>278068.03830699995</v>
          </cell>
          <cell r="GK55">
            <v>386323.69103700027</v>
          </cell>
          <cell r="GL55">
            <v>386323.81887699955</v>
          </cell>
          <cell r="GM55">
            <v>372756.23830699991</v>
          </cell>
          <cell r="GN55">
            <v>-10589.32703</v>
          </cell>
          <cell r="GO55">
            <v>75323.408149999988</v>
          </cell>
          <cell r="GP55">
            <v>0</v>
          </cell>
          <cell r="GQ55">
            <v>0</v>
          </cell>
        </row>
        <row r="56">
          <cell r="B56" t="str">
            <v>(+) Resultado Financeiro líquído</v>
          </cell>
          <cell r="C56" t="str">
            <v>(+) Financial income, net</v>
          </cell>
          <cell r="D56">
            <v>2508</v>
          </cell>
          <cell r="E56">
            <v>2847</v>
          </cell>
          <cell r="F56">
            <v>4451</v>
          </cell>
          <cell r="G56">
            <v>1408</v>
          </cell>
          <cell r="H56">
            <v>1195</v>
          </cell>
          <cell r="I56">
            <v>728</v>
          </cell>
          <cell r="J56">
            <v>2275</v>
          </cell>
          <cell r="K56">
            <v>6043</v>
          </cell>
          <cell r="L56">
            <v>6358</v>
          </cell>
          <cell r="M56">
            <v>6650</v>
          </cell>
          <cell r="N56">
            <v>5012</v>
          </cell>
          <cell r="O56">
            <v>4972</v>
          </cell>
          <cell r="P56">
            <v>6465</v>
          </cell>
          <cell r="Q56">
            <v>5227</v>
          </cell>
          <cell r="R56">
            <v>7459</v>
          </cell>
          <cell r="S56">
            <v>5907</v>
          </cell>
          <cell r="T56">
            <v>3222</v>
          </cell>
          <cell r="U56">
            <v>3665</v>
          </cell>
          <cell r="V56">
            <v>3523</v>
          </cell>
          <cell r="W56">
            <v>10238</v>
          </cell>
          <cell r="X56">
            <v>6780</v>
          </cell>
          <cell r="Y56">
            <v>4096</v>
          </cell>
          <cell r="Z56">
            <v>3892</v>
          </cell>
          <cell r="AA56">
            <v>3264</v>
          </cell>
          <cell r="AB56">
            <v>4186</v>
          </cell>
          <cell r="AC56">
            <v>6332</v>
          </cell>
          <cell r="AD56">
            <v>4026</v>
          </cell>
          <cell r="AE56">
            <v>7450</v>
          </cell>
          <cell r="AF56">
            <v>17808</v>
          </cell>
          <cell r="AG56">
            <v>5200</v>
          </cell>
          <cell r="AH56">
            <v>2729</v>
          </cell>
          <cell r="AI56">
            <v>2810</v>
          </cell>
          <cell r="AJ56">
            <v>2494</v>
          </cell>
          <cell r="AK56">
            <v>7929</v>
          </cell>
          <cell r="AL56">
            <v>13233</v>
          </cell>
          <cell r="AM56">
            <v>704</v>
          </cell>
          <cell r="AN56">
            <v>706</v>
          </cell>
          <cell r="AO56">
            <v>1167</v>
          </cell>
          <cell r="AP56">
            <v>1048</v>
          </cell>
          <cell r="AQ56">
            <v>1385</v>
          </cell>
          <cell r="AR56">
            <v>259</v>
          </cell>
          <cell r="AS56">
            <v>1024</v>
          </cell>
          <cell r="AT56">
            <v>1155</v>
          </cell>
          <cell r="AU56">
            <v>1055</v>
          </cell>
          <cell r="AV56">
            <v>1283</v>
          </cell>
          <cell r="AW56">
            <v>1084</v>
          </cell>
          <cell r="AX56">
            <v>1044</v>
          </cell>
          <cell r="AY56">
            <v>2577</v>
          </cell>
          <cell r="AZ56">
            <v>2692</v>
          </cell>
          <cell r="BA56">
            <v>3234</v>
          </cell>
          <cell r="BB56">
            <v>3411</v>
          </cell>
          <cell r="BC56">
            <v>5269</v>
          </cell>
          <cell r="BD56">
            <v>11914</v>
          </cell>
          <cell r="BE56">
            <v>1369</v>
          </cell>
          <cell r="BF56">
            <v>1399</v>
          </cell>
          <cell r="BG56">
            <v>1371</v>
          </cell>
          <cell r="BH56">
            <v>1216</v>
          </cell>
          <cell r="BI56">
            <v>2417</v>
          </cell>
          <cell r="BJ56">
            <v>1056</v>
          </cell>
          <cell r="BK56">
            <v>1518</v>
          </cell>
          <cell r="BL56">
            <v>1163</v>
          </cell>
          <cell r="BM56">
            <v>236</v>
          </cell>
          <cell r="BN56">
            <v>1398</v>
          </cell>
          <cell r="BO56">
            <v>885</v>
          </cell>
          <cell r="BP56">
            <v>668</v>
          </cell>
          <cell r="BQ56">
            <v>4139</v>
          </cell>
          <cell r="BR56">
            <v>4689</v>
          </cell>
          <cell r="BS56">
            <v>2917</v>
          </cell>
          <cell r="BT56">
            <v>2951</v>
          </cell>
          <cell r="BU56">
            <v>8828</v>
          </cell>
          <cell r="BV56">
            <v>14696</v>
          </cell>
          <cell r="BW56">
            <v>1609</v>
          </cell>
          <cell r="BX56">
            <v>1421</v>
          </cell>
          <cell r="BY56">
            <v>2089</v>
          </cell>
          <cell r="BZ56">
            <v>1764</v>
          </cell>
          <cell r="CA56">
            <v>1414</v>
          </cell>
          <cell r="CB56">
            <v>920</v>
          </cell>
          <cell r="CC56">
            <v>1495</v>
          </cell>
          <cell r="CD56">
            <v>1686</v>
          </cell>
          <cell r="CE56">
            <v>1042</v>
          </cell>
          <cell r="CF56">
            <v>1251</v>
          </cell>
          <cell r="CG56">
            <v>1573</v>
          </cell>
          <cell r="CH56">
            <v>1993</v>
          </cell>
          <cell r="CI56">
            <v>5119</v>
          </cell>
          <cell r="CJ56">
            <v>4098</v>
          </cell>
          <cell r="CK56">
            <v>4223</v>
          </cell>
          <cell r="CL56">
            <v>4817</v>
          </cell>
          <cell r="CM56">
            <v>9217</v>
          </cell>
          <cell r="CN56">
            <v>18257</v>
          </cell>
          <cell r="CO56">
            <v>1511</v>
          </cell>
          <cell r="CP56">
            <v>1502</v>
          </cell>
          <cell r="CQ56">
            <v>2037</v>
          </cell>
          <cell r="CR56">
            <v>2006</v>
          </cell>
          <cell r="CS56">
            <v>1822</v>
          </cell>
          <cell r="CT56">
            <v>1651</v>
          </cell>
          <cell r="CU56">
            <v>2620.5173761685005</v>
          </cell>
          <cell r="CV56">
            <v>1676.7256700000003</v>
          </cell>
          <cell r="CW56">
            <v>1941.760000000002</v>
          </cell>
          <cell r="CX56">
            <v>2134.6552200000001</v>
          </cell>
          <cell r="CY56">
            <v>2245.1033799999996</v>
          </cell>
          <cell r="CZ56">
            <v>2580.2701599999982</v>
          </cell>
          <cell r="DA56">
            <v>5050</v>
          </cell>
          <cell r="DB56">
            <v>5479</v>
          </cell>
          <cell r="DC56">
            <v>6239.0030461685019</v>
          </cell>
          <cell r="DD56">
            <v>6960.0287599999974</v>
          </cell>
          <cell r="DE56">
            <v>9217</v>
          </cell>
          <cell r="DF56">
            <v>10529</v>
          </cell>
          <cell r="DG56">
            <v>13440</v>
          </cell>
          <cell r="DH56">
            <v>16768.003046168502</v>
          </cell>
          <cell r="DI56">
            <v>23728.031806168496</v>
          </cell>
          <cell r="DJ56">
            <v>2336.2920000000004</v>
          </cell>
          <cell r="DK56">
            <v>2036.6799999999998</v>
          </cell>
          <cell r="DL56">
            <v>3127.7416900000007</v>
          </cell>
          <cell r="DM56">
            <v>2303.64048</v>
          </cell>
          <cell r="DN56">
            <v>2372.6757299999999</v>
          </cell>
          <cell r="DO56">
            <v>92681.593999999997</v>
          </cell>
          <cell r="DP56">
            <v>2087.9489999999987</v>
          </cell>
          <cell r="DQ56">
            <v>4172.268</v>
          </cell>
          <cell r="DR56">
            <v>5027.7960000000003</v>
          </cell>
          <cell r="DS56">
            <v>5539.868599999998</v>
          </cell>
          <cell r="DT56">
            <v>2958.868599999998</v>
          </cell>
          <cell r="DU56">
            <v>3034.3500000000004</v>
          </cell>
          <cell r="DV56">
            <v>2575.6</v>
          </cell>
          <cell r="DW56">
            <v>44288</v>
          </cell>
          <cell r="DX56">
            <v>3759</v>
          </cell>
          <cell r="DY56">
            <v>7500.7136900000005</v>
          </cell>
          <cell r="DZ56">
            <v>97357.910210000002</v>
          </cell>
          <cell r="EA56">
            <v>6764</v>
          </cell>
          <cell r="EB56">
            <v>14739.932599999998</v>
          </cell>
          <cell r="EC56">
            <v>12158.932599999998</v>
          </cell>
          <cell r="ED56">
            <v>49897.95</v>
          </cell>
          <cell r="EE56">
            <v>9368.9500000000044</v>
          </cell>
          <cell r="EF56">
            <v>104858.62390000001</v>
          </cell>
          <cell r="EG56">
            <v>14265</v>
          </cell>
          <cell r="EH56">
            <v>119598.55650000001</v>
          </cell>
          <cell r="EI56">
            <v>26423.9326</v>
          </cell>
          <cell r="EJ56">
            <v>169496.50650000002</v>
          </cell>
          <cell r="EK56">
            <v>35792.882600000012</v>
          </cell>
          <cell r="EL56">
            <v>2879.181</v>
          </cell>
          <cell r="EM56">
            <v>1886.817</v>
          </cell>
          <cell r="EN56">
            <v>2366.2719999999972</v>
          </cell>
          <cell r="EO56">
            <v>2236.1869999999999</v>
          </cell>
          <cell r="EP56">
            <v>2161.598</v>
          </cell>
          <cell r="EQ56">
            <v>2397.1839999999993</v>
          </cell>
          <cell r="ER56">
            <v>2872.1853199999996</v>
          </cell>
          <cell r="ES56">
            <v>1919.7329999999997</v>
          </cell>
          <cell r="ET56">
            <v>1996.9950000000003</v>
          </cell>
          <cell r="EU56">
            <v>1298.6269999999986</v>
          </cell>
          <cell r="EV56">
            <v>1564.5330000000013</v>
          </cell>
          <cell r="EW56">
            <v>1895.3629999999998</v>
          </cell>
          <cell r="EX56">
            <v>1905.7769999999996</v>
          </cell>
          <cell r="EY56">
            <v>1706.5499999999997</v>
          </cell>
          <cell r="EZ56">
            <v>1750.2329999999997</v>
          </cell>
          <cell r="FA56">
            <v>1859.2519999999968</v>
          </cell>
          <cell r="FB56">
            <v>1768.6299999999974</v>
          </cell>
          <cell r="FC56">
            <v>7132.27</v>
          </cell>
          <cell r="FD56">
            <v>6794.969000000001</v>
          </cell>
          <cell r="FE56">
            <v>6090.5453200000011</v>
          </cell>
          <cell r="FF56">
            <v>6433.7133200000007</v>
          </cell>
          <cell r="FG56">
            <v>5461.1649999999972</v>
          </cell>
          <cell r="FH56">
            <v>5424.6399999999958</v>
          </cell>
          <cell r="FI56">
            <v>13927.239000000001</v>
          </cell>
          <cell r="FJ56">
            <v>20017.784320000006</v>
          </cell>
          <cell r="FK56">
            <v>20360.952320000004</v>
          </cell>
          <cell r="FL56">
            <v>25478.94932</v>
          </cell>
          <cell r="FM56">
            <v>25785.592319999996</v>
          </cell>
          <cell r="FN56">
            <v>2036.8357800000003</v>
          </cell>
          <cell r="FO56">
            <v>1787.5986699999999</v>
          </cell>
          <cell r="FP56">
            <v>1031.9684799999959</v>
          </cell>
          <cell r="FQ56">
            <v>1031.2684799999988</v>
          </cell>
          <cell r="FR56">
            <v>2014.8055200000001</v>
          </cell>
          <cell r="FS56">
            <v>2158.5896899999998</v>
          </cell>
          <cell r="FT56">
            <v>1415.2358100000019</v>
          </cell>
          <cell r="FU56">
            <v>1919.241</v>
          </cell>
          <cell r="FV56">
            <v>1788.3529999999998</v>
          </cell>
          <cell r="FW56">
            <v>483.29100000000108</v>
          </cell>
          <cell r="FX56">
            <v>1924.5530000000001</v>
          </cell>
          <cell r="FY56">
            <v>510.66044999999986</v>
          </cell>
          <cell r="FZ56">
            <v>2329.095040000002</v>
          </cell>
          <cell r="GA56">
            <v>4856.4029299999966</v>
          </cell>
          <cell r="GB56">
            <v>4855.7029299999995</v>
          </cell>
          <cell r="GC56">
            <v>5588.6310200000007</v>
          </cell>
          <cell r="GD56">
            <v>4190.8849999999984</v>
          </cell>
          <cell r="GE56">
            <v>4764.5</v>
          </cell>
          <cell r="GF56">
            <v>4764.3084900000031</v>
          </cell>
          <cell r="GG56">
            <v>10445.033949999997</v>
          </cell>
          <cell r="GH56">
            <v>10444.333950000007</v>
          </cell>
          <cell r="GI56">
            <v>14635.918950000007</v>
          </cell>
          <cell r="GJ56">
            <v>14635.218950000009</v>
          </cell>
          <cell r="GK56">
            <v>19400.227440000002</v>
          </cell>
          <cell r="GL56">
            <v>19400.418950000007</v>
          </cell>
          <cell r="GM56">
            <v>19399.718950000009</v>
          </cell>
          <cell r="GN56">
            <v>2329.1450399999994</v>
          </cell>
          <cell r="GO56">
            <v>3824.4344500000007</v>
          </cell>
          <cell r="GP56">
            <v>0</v>
          </cell>
          <cell r="GQ56">
            <v>0</v>
          </cell>
        </row>
        <row r="57">
          <cell r="B57" t="str">
            <v>Receitas financeiras</v>
          </cell>
          <cell r="C57" t="str">
            <v>(+) Financial income</v>
          </cell>
          <cell r="D57">
            <v>3706</v>
          </cell>
          <cell r="E57">
            <v>4332</v>
          </cell>
          <cell r="F57">
            <v>5006</v>
          </cell>
          <cell r="G57">
            <v>1540</v>
          </cell>
          <cell r="H57">
            <v>1337</v>
          </cell>
          <cell r="I57">
            <v>997</v>
          </cell>
          <cell r="J57">
            <v>2507</v>
          </cell>
          <cell r="K57">
            <v>6310</v>
          </cell>
          <cell r="L57">
            <v>6755</v>
          </cell>
          <cell r="M57">
            <v>7060</v>
          </cell>
          <cell r="N57">
            <v>6068</v>
          </cell>
          <cell r="O57">
            <v>5459</v>
          </cell>
          <cell r="P57">
            <v>7086</v>
          </cell>
          <cell r="Q57">
            <v>6764</v>
          </cell>
          <cell r="R57">
            <v>7807</v>
          </cell>
          <cell r="S57">
            <v>6315</v>
          </cell>
          <cell r="T57">
            <v>4641</v>
          </cell>
          <cell r="U57">
            <v>4250</v>
          </cell>
          <cell r="V57">
            <v>4339</v>
          </cell>
          <cell r="W57">
            <v>11732</v>
          </cell>
          <cell r="X57">
            <v>8163</v>
          </cell>
          <cell r="Y57">
            <v>5286</v>
          </cell>
          <cell r="Z57">
            <v>5180</v>
          </cell>
          <cell r="AA57">
            <v>5204</v>
          </cell>
          <cell r="AB57">
            <v>5969</v>
          </cell>
          <cell r="AC57">
            <v>8613</v>
          </cell>
          <cell r="AD57">
            <v>6370</v>
          </cell>
          <cell r="AE57">
            <v>11173</v>
          </cell>
          <cell r="AF57">
            <v>26156</v>
          </cell>
          <cell r="AG57">
            <v>7559</v>
          </cell>
          <cell r="AH57">
            <v>5267</v>
          </cell>
          <cell r="AI57">
            <v>5139</v>
          </cell>
          <cell r="AJ57">
            <v>4709</v>
          </cell>
          <cell r="AK57">
            <v>12826</v>
          </cell>
          <cell r="AL57">
            <v>22674</v>
          </cell>
          <cell r="AM57">
            <v>1646</v>
          </cell>
          <cell r="AN57">
            <v>1481</v>
          </cell>
          <cell r="AO57">
            <v>1801</v>
          </cell>
          <cell r="AP57">
            <v>1882</v>
          </cell>
          <cell r="AQ57">
            <v>2252</v>
          </cell>
          <cell r="AR57">
            <v>1299</v>
          </cell>
          <cell r="AS57">
            <v>1957</v>
          </cell>
          <cell r="AT57">
            <v>2213</v>
          </cell>
          <cell r="AU57">
            <v>2076</v>
          </cell>
          <cell r="AV57">
            <v>2358</v>
          </cell>
          <cell r="AW57">
            <v>2228</v>
          </cell>
          <cell r="AX57">
            <v>2340</v>
          </cell>
          <cell r="AY57">
            <v>4928</v>
          </cell>
          <cell r="AZ57">
            <v>5433</v>
          </cell>
          <cell r="BA57">
            <v>6246</v>
          </cell>
          <cell r="BB57">
            <v>6926</v>
          </cell>
          <cell r="BC57">
            <v>10361</v>
          </cell>
          <cell r="BD57">
            <v>23533</v>
          </cell>
          <cell r="BE57">
            <v>2509</v>
          </cell>
          <cell r="BF57">
            <v>2597</v>
          </cell>
          <cell r="BG57">
            <v>2866</v>
          </cell>
          <cell r="BH57">
            <v>3003</v>
          </cell>
          <cell r="BI57">
            <v>3235</v>
          </cell>
          <cell r="BJ57">
            <v>2680</v>
          </cell>
          <cell r="BK57">
            <v>2873</v>
          </cell>
          <cell r="BL57">
            <v>2744</v>
          </cell>
          <cell r="BM57">
            <v>3004</v>
          </cell>
          <cell r="BN57">
            <v>2806</v>
          </cell>
          <cell r="BO57">
            <v>2584</v>
          </cell>
          <cell r="BP57">
            <v>2941</v>
          </cell>
          <cell r="BQ57">
            <v>7972</v>
          </cell>
          <cell r="BR57">
            <v>8918</v>
          </cell>
          <cell r="BS57">
            <v>8621</v>
          </cell>
          <cell r="BT57">
            <v>8331</v>
          </cell>
          <cell r="BU57">
            <v>16890</v>
          </cell>
          <cell r="BV57">
            <v>33842</v>
          </cell>
          <cell r="BW57">
            <v>2842</v>
          </cell>
          <cell r="BX57">
            <v>2853</v>
          </cell>
          <cell r="BY57">
            <v>4053</v>
          </cell>
          <cell r="BZ57">
            <v>3580</v>
          </cell>
          <cell r="CA57">
            <v>3432</v>
          </cell>
          <cell r="CB57">
            <v>3086</v>
          </cell>
          <cell r="CC57">
            <v>3770</v>
          </cell>
          <cell r="CD57">
            <v>3968</v>
          </cell>
          <cell r="CE57">
            <v>3739</v>
          </cell>
          <cell r="CF57">
            <v>3799</v>
          </cell>
          <cell r="CG57">
            <v>3822</v>
          </cell>
          <cell r="CH57">
            <v>4578</v>
          </cell>
          <cell r="CI57">
            <v>9748</v>
          </cell>
          <cell r="CJ57">
            <v>10098</v>
          </cell>
          <cell r="CK57">
            <v>11477</v>
          </cell>
          <cell r="CL57">
            <v>12199</v>
          </cell>
          <cell r="CM57">
            <v>19846</v>
          </cell>
          <cell r="CN57">
            <v>43522</v>
          </cell>
          <cell r="CO57">
            <v>3817</v>
          </cell>
          <cell r="CP57">
            <v>3853</v>
          </cell>
          <cell r="CQ57">
            <v>4835</v>
          </cell>
          <cell r="CR57">
            <v>4636</v>
          </cell>
          <cell r="CS57">
            <v>4459</v>
          </cell>
          <cell r="CT57">
            <v>4628</v>
          </cell>
          <cell r="CU57">
            <v>4672.2068061685004</v>
          </cell>
          <cell r="CV57">
            <v>5136.9861700000001</v>
          </cell>
          <cell r="CW57">
            <v>4725.8100000000004</v>
          </cell>
          <cell r="CX57">
            <v>4784.8381600000002</v>
          </cell>
          <cell r="CY57">
            <v>4937.5155299999997</v>
          </cell>
          <cell r="CZ57">
            <v>5514.8432000000003</v>
          </cell>
          <cell r="DA57">
            <v>12505</v>
          </cell>
          <cell r="DB57">
            <v>13723</v>
          </cell>
          <cell r="DC57">
            <v>14535.0029761685</v>
          </cell>
          <cell r="DD57">
            <v>15237.196889999999</v>
          </cell>
          <cell r="DE57">
            <v>19846</v>
          </cell>
          <cell r="DF57">
            <v>26228</v>
          </cell>
          <cell r="DG57">
            <v>31323</v>
          </cell>
          <cell r="DH57">
            <v>40763.0029761685</v>
          </cell>
          <cell r="DI57">
            <v>56000.199866168499</v>
          </cell>
          <cell r="DJ57">
            <v>5165.3010000000004</v>
          </cell>
          <cell r="DK57">
            <v>4466.95</v>
          </cell>
          <cell r="DL57">
            <v>6039.9126900000001</v>
          </cell>
          <cell r="DM57">
            <v>4453.6209699999999</v>
          </cell>
          <cell r="DN57">
            <v>5060.82773</v>
          </cell>
          <cell r="DO57">
            <v>81828.144</v>
          </cell>
          <cell r="DP57">
            <v>4525.3530000000001</v>
          </cell>
          <cell r="DQ57">
            <v>4503.2939999999999</v>
          </cell>
          <cell r="DR57">
            <v>5438.1019999999999</v>
          </cell>
          <cell r="DS57">
            <v>6008.4560000000001</v>
          </cell>
          <cell r="DT57">
            <v>6008.4560000000001</v>
          </cell>
          <cell r="DU57">
            <v>3519.8</v>
          </cell>
          <cell r="DV57">
            <v>3049.6</v>
          </cell>
          <cell r="DW57">
            <v>44904.5</v>
          </cell>
          <cell r="DX57">
            <v>44904.5</v>
          </cell>
          <cell r="DY57">
            <v>15672.163690000001</v>
          </cell>
          <cell r="DZ57">
            <v>91342.592700000008</v>
          </cell>
          <cell r="EA57">
            <v>14040</v>
          </cell>
          <cell r="EB57">
            <v>15949.852000000001</v>
          </cell>
          <cell r="EC57">
            <v>15949.852000000001</v>
          </cell>
          <cell r="ED57">
            <v>51473.9</v>
          </cell>
          <cell r="EE57">
            <v>51473.9</v>
          </cell>
          <cell r="EF57">
            <v>107014.75639000001</v>
          </cell>
          <cell r="EG57">
            <v>29712</v>
          </cell>
          <cell r="EH57">
            <v>122964.60839000001</v>
          </cell>
          <cell r="EI57">
            <v>45661.851999999999</v>
          </cell>
          <cell r="EJ57">
            <v>174438.50839</v>
          </cell>
          <cell r="EK57">
            <v>97135.752000000008</v>
          </cell>
          <cell r="EL57">
            <v>3374.181</v>
          </cell>
          <cell r="EM57">
            <v>2607.4160000000002</v>
          </cell>
          <cell r="EN57">
            <v>3044.18</v>
          </cell>
          <cell r="EO57">
            <v>2861.2919999999999</v>
          </cell>
          <cell r="EP57">
            <v>2748.5340000000001</v>
          </cell>
          <cell r="EQ57">
            <v>2976.48</v>
          </cell>
          <cell r="ER57">
            <v>3392.4732199999999</v>
          </cell>
          <cell r="ES57">
            <v>2673.2469999999998</v>
          </cell>
          <cell r="ET57">
            <v>2611.3180000000002</v>
          </cell>
          <cell r="EU57">
            <v>2178.2860000000001</v>
          </cell>
          <cell r="EV57">
            <v>2148.7490000000003</v>
          </cell>
          <cell r="EW57">
            <v>2677.0439999999999</v>
          </cell>
          <cell r="EX57">
            <v>2551.2439999999997</v>
          </cell>
          <cell r="EY57">
            <v>2519.5499999999997</v>
          </cell>
          <cell r="EZ57">
            <v>2367.2929999999997</v>
          </cell>
          <cell r="FA57">
            <v>2656.3240000000001</v>
          </cell>
          <cell r="FB57">
            <v>2409.3240000000001</v>
          </cell>
          <cell r="FC57">
            <v>9025.777</v>
          </cell>
          <cell r="FD57">
            <v>8586.3060000000005</v>
          </cell>
          <cell r="FE57">
            <v>8244.0062199999993</v>
          </cell>
          <cell r="FF57">
            <v>8152.5402200000008</v>
          </cell>
          <cell r="FG57">
            <v>7852.9179999999997</v>
          </cell>
          <cell r="FH57">
            <v>7327.860999999999</v>
          </cell>
          <cell r="FI57">
            <v>17612.082999999999</v>
          </cell>
          <cell r="FJ57">
            <v>25856.089219999998</v>
          </cell>
          <cell r="FK57">
            <v>25764.623220000001</v>
          </cell>
          <cell r="FL57">
            <v>33709.00722</v>
          </cell>
          <cell r="FM57">
            <v>33092.484219999998</v>
          </cell>
          <cell r="FN57">
            <v>2779.4113000000002</v>
          </cell>
          <cell r="FO57">
            <v>2578.0038599999998</v>
          </cell>
          <cell r="FP57">
            <v>2654.9706000000001</v>
          </cell>
          <cell r="FQ57">
            <v>2654.9706000000001</v>
          </cell>
          <cell r="FR57">
            <v>3161.7277100000001</v>
          </cell>
          <cell r="FS57">
            <v>3156.4553299999998</v>
          </cell>
          <cell r="FT57">
            <v>2525.4184599999999</v>
          </cell>
          <cell r="FU57">
            <v>3056.9760000000001</v>
          </cell>
          <cell r="FV57">
            <v>2838.8539999999998</v>
          </cell>
          <cell r="FW57">
            <v>2915.453</v>
          </cell>
          <cell r="FX57">
            <v>3152.4110000000001</v>
          </cell>
          <cell r="FY57">
            <v>1651.3794499999999</v>
          </cell>
          <cell r="FZ57">
            <v>2657.4536399999997</v>
          </cell>
          <cell r="GA57">
            <v>8012.385760000001</v>
          </cell>
          <cell r="GB57">
            <v>8012.385760000001</v>
          </cell>
          <cell r="GC57">
            <v>8843.6015000000007</v>
          </cell>
          <cell r="GD57">
            <v>8811.2829999999994</v>
          </cell>
          <cell r="GE57">
            <v>7461.6</v>
          </cell>
          <cell r="GF57">
            <v>7461.2440900000001</v>
          </cell>
          <cell r="GG57">
            <v>16855.987260000002</v>
          </cell>
          <cell r="GH57">
            <v>16855.987260000002</v>
          </cell>
          <cell r="GI57">
            <v>25667.270260000001</v>
          </cell>
          <cell r="GJ57">
            <v>25667.270260000001</v>
          </cell>
          <cell r="GK57">
            <v>33128.514349999998</v>
          </cell>
          <cell r="GL57">
            <v>33128.870260000003</v>
          </cell>
          <cell r="GM57">
            <v>33128.870260000003</v>
          </cell>
          <cell r="GN57">
            <v>2657.7536399999999</v>
          </cell>
          <cell r="GO57">
            <v>5357.4151600000005</v>
          </cell>
          <cell r="GP57">
            <v>0</v>
          </cell>
          <cell r="GQ57">
            <v>0</v>
          </cell>
        </row>
        <row r="58">
          <cell r="B58" t="str">
            <v>Despesas financeiras</v>
          </cell>
          <cell r="C58" t="str">
            <v>(-) Financial expenses</v>
          </cell>
          <cell r="D58">
            <v>1198</v>
          </cell>
          <cell r="E58">
            <v>1485</v>
          </cell>
          <cell r="F58">
            <v>555</v>
          </cell>
          <cell r="G58">
            <v>132</v>
          </cell>
          <cell r="H58">
            <v>142</v>
          </cell>
          <cell r="I58">
            <v>269</v>
          </cell>
          <cell r="J58">
            <v>232</v>
          </cell>
          <cell r="K58">
            <v>267</v>
          </cell>
          <cell r="L58">
            <v>397</v>
          </cell>
          <cell r="M58">
            <v>410</v>
          </cell>
          <cell r="N58">
            <v>1056</v>
          </cell>
          <cell r="O58">
            <v>487</v>
          </cell>
          <cell r="P58">
            <v>621</v>
          </cell>
          <cell r="Q58">
            <v>1537</v>
          </cell>
          <cell r="R58">
            <v>348</v>
          </cell>
          <cell r="S58">
            <v>408</v>
          </cell>
          <cell r="T58">
            <v>1419</v>
          </cell>
          <cell r="U58">
            <v>585</v>
          </cell>
          <cell r="V58">
            <v>816</v>
          </cell>
          <cell r="W58">
            <v>1494</v>
          </cell>
          <cell r="X58">
            <v>1383</v>
          </cell>
          <cell r="Y58">
            <v>1190</v>
          </cell>
          <cell r="Z58">
            <v>1288</v>
          </cell>
          <cell r="AA58">
            <v>1940</v>
          </cell>
          <cell r="AB58">
            <v>1783</v>
          </cell>
          <cell r="AC58">
            <v>2281</v>
          </cell>
          <cell r="AD58">
            <v>2344</v>
          </cell>
          <cell r="AE58">
            <v>3723</v>
          </cell>
          <cell r="AF58">
            <v>8348</v>
          </cell>
          <cell r="AG58">
            <v>2359</v>
          </cell>
          <cell r="AH58">
            <v>2538</v>
          </cell>
          <cell r="AI58">
            <v>2329</v>
          </cell>
          <cell r="AJ58">
            <v>2215</v>
          </cell>
          <cell r="AK58">
            <v>4897</v>
          </cell>
          <cell r="AL58">
            <v>9441</v>
          </cell>
          <cell r="AM58">
            <v>942</v>
          </cell>
          <cell r="AN58">
            <v>775</v>
          </cell>
          <cell r="AO58">
            <v>634</v>
          </cell>
          <cell r="AP58">
            <v>834</v>
          </cell>
          <cell r="AQ58">
            <v>867</v>
          </cell>
          <cell r="AR58">
            <v>1040</v>
          </cell>
          <cell r="AS58">
            <v>933</v>
          </cell>
          <cell r="AT58">
            <v>1058</v>
          </cell>
          <cell r="AU58">
            <v>1021</v>
          </cell>
          <cell r="AV58">
            <v>1075</v>
          </cell>
          <cell r="AW58">
            <v>1144</v>
          </cell>
          <cell r="AX58">
            <v>1296</v>
          </cell>
          <cell r="AY58">
            <v>2351</v>
          </cell>
          <cell r="AZ58">
            <v>2741</v>
          </cell>
          <cell r="BA58">
            <v>3012</v>
          </cell>
          <cell r="BB58">
            <v>3515</v>
          </cell>
          <cell r="BC58">
            <v>38200</v>
          </cell>
          <cell r="BD58">
            <v>11619</v>
          </cell>
          <cell r="BE58">
            <v>1140</v>
          </cell>
          <cell r="BF58">
            <v>1198</v>
          </cell>
          <cell r="BG58">
            <v>1495</v>
          </cell>
          <cell r="BH58">
            <v>1787</v>
          </cell>
          <cell r="BI58">
            <v>818</v>
          </cell>
          <cell r="BJ58">
            <v>1624</v>
          </cell>
          <cell r="BK58">
            <v>1355</v>
          </cell>
          <cell r="BL58">
            <v>1581</v>
          </cell>
          <cell r="BM58">
            <v>2768</v>
          </cell>
          <cell r="BN58">
            <v>1408</v>
          </cell>
          <cell r="BO58">
            <v>1699</v>
          </cell>
          <cell r="BP58">
            <v>2273</v>
          </cell>
          <cell r="BQ58">
            <v>3833</v>
          </cell>
          <cell r="BR58">
            <v>4229</v>
          </cell>
          <cell r="BS58">
            <v>5704</v>
          </cell>
          <cell r="BT58">
            <v>5380</v>
          </cell>
          <cell r="BU58">
            <v>42494</v>
          </cell>
          <cell r="BV58">
            <v>19146</v>
          </cell>
          <cell r="BW58">
            <v>1233</v>
          </cell>
          <cell r="BX58">
            <v>1432</v>
          </cell>
          <cell r="BY58">
            <v>1964</v>
          </cell>
          <cell r="BZ58">
            <v>1816</v>
          </cell>
          <cell r="CA58">
            <v>2018</v>
          </cell>
          <cell r="CB58">
            <v>2166</v>
          </cell>
          <cell r="CC58">
            <v>2275</v>
          </cell>
          <cell r="CD58">
            <v>2282</v>
          </cell>
          <cell r="CE58">
            <v>2697</v>
          </cell>
          <cell r="CF58">
            <v>2548</v>
          </cell>
          <cell r="CG58">
            <v>2249</v>
          </cell>
          <cell r="CH58">
            <v>2585</v>
          </cell>
          <cell r="CI58">
            <v>4629</v>
          </cell>
          <cell r="CJ58">
            <v>6000</v>
          </cell>
          <cell r="CK58">
            <v>7254</v>
          </cell>
          <cell r="CL58">
            <v>7382</v>
          </cell>
          <cell r="CM58">
            <v>46159</v>
          </cell>
          <cell r="CN58">
            <v>25265</v>
          </cell>
          <cell r="CO58">
            <v>2306</v>
          </cell>
          <cell r="CP58">
            <v>2351</v>
          </cell>
          <cell r="CQ58">
            <v>2798</v>
          </cell>
          <cell r="CR58">
            <v>2630</v>
          </cell>
          <cell r="CS58">
            <v>2637</v>
          </cell>
          <cell r="CT58">
            <v>2977</v>
          </cell>
          <cell r="CU58">
            <v>2051.6894299999999</v>
          </cell>
          <cell r="CV58">
            <v>3460.2604999999999</v>
          </cell>
          <cell r="CW58">
            <v>2784.0499999999993</v>
          </cell>
          <cell r="CX58">
            <v>2650.1829400000001</v>
          </cell>
          <cell r="CY58">
            <v>2692.4121500000001</v>
          </cell>
          <cell r="CZ58">
            <v>2934.5730400000011</v>
          </cell>
          <cell r="DA58">
            <v>7455</v>
          </cell>
          <cell r="DB58">
            <v>8244</v>
          </cell>
          <cell r="DC58">
            <v>8295.9999299999981</v>
          </cell>
          <cell r="DD58">
            <v>8277.1681300000018</v>
          </cell>
          <cell r="DE58">
            <v>10629</v>
          </cell>
          <cell r="DF58">
            <v>15699</v>
          </cell>
          <cell r="DG58">
            <v>17883</v>
          </cell>
          <cell r="DH58">
            <v>23994.999929999998</v>
          </cell>
          <cell r="DI58">
            <v>32272.168059999996</v>
          </cell>
          <cell r="DJ58">
            <v>2829.009</v>
          </cell>
          <cell r="DK58">
            <v>2430.27</v>
          </cell>
          <cell r="DL58">
            <v>2912.1710000000003</v>
          </cell>
          <cell r="DM58">
            <v>2149.9804899999999</v>
          </cell>
          <cell r="DN58">
            <v>2688.152</v>
          </cell>
          <cell r="DO58">
            <v>-10853.45</v>
          </cell>
          <cell r="DP58">
            <v>2437.4040000000005</v>
          </cell>
          <cell r="DQ58">
            <v>331.02600000000001</v>
          </cell>
          <cell r="DR58">
            <v>410.30599999999998</v>
          </cell>
          <cell r="DS58">
            <v>468.58740000000034</v>
          </cell>
          <cell r="DT58">
            <v>3049.5874000000003</v>
          </cell>
          <cell r="DU58">
            <v>485.45</v>
          </cell>
          <cell r="DV58">
            <v>474</v>
          </cell>
          <cell r="DW58">
            <v>616.5</v>
          </cell>
          <cell r="DX58">
            <v>41145.5</v>
          </cell>
          <cell r="DY58">
            <v>8171.4500000000007</v>
          </cell>
          <cell r="DZ58">
            <v>-6015.3175099999999</v>
          </cell>
          <cell r="EA58">
            <v>7276</v>
          </cell>
          <cell r="EB58">
            <v>1209.9194000000007</v>
          </cell>
          <cell r="EC58">
            <v>3790.9194000000007</v>
          </cell>
          <cell r="ED58">
            <v>1575.9500000000007</v>
          </cell>
          <cell r="EE58">
            <v>42104.95</v>
          </cell>
          <cell r="EF58">
            <v>2156.13249</v>
          </cell>
          <cell r="EG58">
            <v>15447</v>
          </cell>
          <cell r="EH58">
            <v>3366.0518900000025</v>
          </cell>
          <cell r="EI58">
            <v>19237.919399999999</v>
          </cell>
          <cell r="EJ58">
            <v>4942.0018900000068</v>
          </cell>
          <cell r="EK58">
            <v>61342.869399999996</v>
          </cell>
          <cell r="EL58">
            <v>495</v>
          </cell>
          <cell r="EM58">
            <v>720.59900000000005</v>
          </cell>
          <cell r="EN58">
            <v>677.90800000000127</v>
          </cell>
          <cell r="EO58">
            <v>625.10500000000002</v>
          </cell>
          <cell r="EP58">
            <v>586.93600000000004</v>
          </cell>
          <cell r="EQ58">
            <v>579.29600000000028</v>
          </cell>
          <cell r="ER58">
            <v>520.28790000000004</v>
          </cell>
          <cell r="ES58">
            <v>753.51400000000001</v>
          </cell>
          <cell r="ET58">
            <v>614.32299999999998</v>
          </cell>
          <cell r="EU58">
            <v>879.65899999999965</v>
          </cell>
          <cell r="EV58">
            <v>584.21600000000035</v>
          </cell>
          <cell r="EW58">
            <v>781.68100000000004</v>
          </cell>
          <cell r="EX58">
            <v>645.4670000000001</v>
          </cell>
          <cell r="EY58">
            <v>813</v>
          </cell>
          <cell r="EZ58">
            <v>617.05999999999995</v>
          </cell>
          <cell r="FA58">
            <v>797.07200000000194</v>
          </cell>
          <cell r="FB58">
            <v>640.69400000000132</v>
          </cell>
          <cell r="FC58">
            <v>1893.5069999999996</v>
          </cell>
          <cell r="FD58">
            <v>1791.3369999999995</v>
          </cell>
          <cell r="FE58">
            <v>2153.4609</v>
          </cell>
          <cell r="FF58">
            <v>1718.8269</v>
          </cell>
          <cell r="FG58">
            <v>2391.7530000000024</v>
          </cell>
          <cell r="FH58">
            <v>1903.2210000000032</v>
          </cell>
          <cell r="FI58">
            <v>3684.8439999999973</v>
          </cell>
          <cell r="FJ58">
            <v>5838.3048999999955</v>
          </cell>
          <cell r="FK58">
            <v>5403.6708999999973</v>
          </cell>
          <cell r="FL58">
            <v>8230.0578999999998</v>
          </cell>
          <cell r="FM58">
            <v>7306.8919000000024</v>
          </cell>
          <cell r="FN58">
            <v>742.57551999999998</v>
          </cell>
          <cell r="FO58">
            <v>790.40518999999995</v>
          </cell>
          <cell r="FP58">
            <v>1623.0021200000047</v>
          </cell>
          <cell r="FQ58">
            <v>1623.7021200000017</v>
          </cell>
          <cell r="FR58">
            <v>1146.92219</v>
          </cell>
          <cell r="FS58">
            <v>997.86563999999998</v>
          </cell>
          <cell r="FT58">
            <v>1110.1826499999988</v>
          </cell>
          <cell r="FU58">
            <v>1137.7350000000001</v>
          </cell>
          <cell r="FV58">
            <v>1050.501</v>
          </cell>
          <cell r="FW58">
            <v>2432.1619999999984</v>
          </cell>
          <cell r="FX58">
            <v>1227.8579999999999</v>
          </cell>
          <cell r="FY58">
            <v>1140.7190000000001</v>
          </cell>
          <cell r="FZ58">
            <v>328.35859999999957</v>
          </cell>
          <cell r="GA58">
            <v>3155.9828300000045</v>
          </cell>
          <cell r="GB58">
            <v>3156.6828300000016</v>
          </cell>
          <cell r="GC58">
            <v>3254.97048</v>
          </cell>
          <cell r="GD58">
            <v>4620.3979999999992</v>
          </cell>
          <cell r="GE58">
            <v>2697.3</v>
          </cell>
          <cell r="GF58">
            <v>2696.9355999999989</v>
          </cell>
          <cell r="GG58">
            <v>6410.9533100000044</v>
          </cell>
          <cell r="GH58">
            <v>6411.6533099999942</v>
          </cell>
          <cell r="GI58">
            <v>11031.351309999998</v>
          </cell>
          <cell r="GJ58">
            <v>11032.051309999995</v>
          </cell>
          <cell r="GK58">
            <v>13728.286909999995</v>
          </cell>
          <cell r="GL58">
            <v>13728.651309999997</v>
          </cell>
          <cell r="GM58">
            <v>13729.351309999995</v>
          </cell>
          <cell r="GN58">
            <v>328.60859999999957</v>
          </cell>
          <cell r="GO58">
            <v>1532.9807099999998</v>
          </cell>
          <cell r="GP58">
            <v>0</v>
          </cell>
          <cell r="GQ58">
            <v>0</v>
          </cell>
        </row>
        <row r="59">
          <cell r="B59" t="str">
            <v xml:space="preserve">(+) Reversão dos juros sobre o capital próprio </v>
          </cell>
          <cell r="C59" t="str">
            <v>(+) Interest on capital (IOC)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8316</v>
          </cell>
          <cell r="AP59">
            <v>0</v>
          </cell>
          <cell r="AQ59">
            <v>0</v>
          </cell>
          <cell r="AR59">
            <v>8238</v>
          </cell>
          <cell r="AS59">
            <v>0</v>
          </cell>
          <cell r="AT59">
            <v>0</v>
          </cell>
          <cell r="AU59">
            <v>0</v>
          </cell>
          <cell r="AV59">
            <v>9464</v>
          </cell>
          <cell r="AW59">
            <v>0</v>
          </cell>
          <cell r="AX59">
            <v>7191</v>
          </cell>
          <cell r="AY59">
            <v>8316</v>
          </cell>
          <cell r="AZ59">
            <v>8238</v>
          </cell>
          <cell r="BA59">
            <v>0</v>
          </cell>
          <cell r="BB59">
            <v>16655</v>
          </cell>
          <cell r="BC59">
            <v>16554</v>
          </cell>
          <cell r="BD59">
            <v>33209</v>
          </cell>
          <cell r="BE59">
            <v>0</v>
          </cell>
          <cell r="BF59">
            <v>0</v>
          </cell>
          <cell r="BG59">
            <v>8545</v>
          </cell>
          <cell r="BH59">
            <v>0</v>
          </cell>
          <cell r="BI59">
            <v>0</v>
          </cell>
          <cell r="BJ59">
            <v>8671</v>
          </cell>
          <cell r="BK59">
            <v>0</v>
          </cell>
          <cell r="BL59">
            <v>0</v>
          </cell>
          <cell r="BM59">
            <v>7832</v>
          </cell>
          <cell r="BN59">
            <v>0</v>
          </cell>
          <cell r="BO59">
            <v>0</v>
          </cell>
          <cell r="BP59">
            <v>7793</v>
          </cell>
          <cell r="BQ59">
            <v>8545</v>
          </cell>
          <cell r="BR59">
            <v>8671</v>
          </cell>
          <cell r="BS59">
            <v>7832</v>
          </cell>
          <cell r="BT59">
            <v>7793</v>
          </cell>
          <cell r="BU59">
            <v>17216</v>
          </cell>
          <cell r="BV59">
            <v>32841</v>
          </cell>
          <cell r="BW59">
            <v>0</v>
          </cell>
          <cell r="BX59">
            <v>0</v>
          </cell>
          <cell r="BY59">
            <v>7884</v>
          </cell>
          <cell r="BZ59">
            <v>0</v>
          </cell>
          <cell r="CA59">
            <v>0</v>
          </cell>
          <cell r="CB59">
            <v>9881</v>
          </cell>
          <cell r="CC59">
            <v>0</v>
          </cell>
          <cell r="CD59">
            <v>0</v>
          </cell>
          <cell r="CE59">
            <v>9674</v>
          </cell>
          <cell r="CF59">
            <v>0</v>
          </cell>
          <cell r="CG59">
            <v>0</v>
          </cell>
          <cell r="CH59">
            <v>10696</v>
          </cell>
          <cell r="CI59">
            <v>7884</v>
          </cell>
          <cell r="CJ59">
            <v>9881</v>
          </cell>
          <cell r="CK59">
            <v>9674</v>
          </cell>
          <cell r="CL59">
            <v>10696</v>
          </cell>
          <cell r="CM59">
            <v>17765</v>
          </cell>
          <cell r="CN59">
            <v>38135</v>
          </cell>
          <cell r="CO59">
            <v>0</v>
          </cell>
          <cell r="CP59">
            <v>0</v>
          </cell>
          <cell r="CQ59">
            <v>11902</v>
          </cell>
          <cell r="CR59">
            <v>0</v>
          </cell>
          <cell r="CS59">
            <v>0</v>
          </cell>
          <cell r="CT59">
            <v>11402</v>
          </cell>
          <cell r="CU59">
            <v>0</v>
          </cell>
          <cell r="CV59">
            <v>0</v>
          </cell>
          <cell r="CW59">
            <v>11337</v>
          </cell>
          <cell r="CX59">
            <v>0</v>
          </cell>
          <cell r="CY59">
            <v>0</v>
          </cell>
          <cell r="CZ59">
            <v>11796.936669999999</v>
          </cell>
          <cell r="DA59">
            <v>11902</v>
          </cell>
          <cell r="DB59">
            <v>11402</v>
          </cell>
          <cell r="DC59">
            <v>11337</v>
          </cell>
          <cell r="DD59">
            <v>11796.936669999999</v>
          </cell>
          <cell r="DE59">
            <v>17765</v>
          </cell>
          <cell r="DF59">
            <v>23304</v>
          </cell>
          <cell r="DG59">
            <v>27439</v>
          </cell>
          <cell r="DH59">
            <v>34641</v>
          </cell>
          <cell r="DI59">
            <v>46437.936669999996</v>
          </cell>
          <cell r="DJ59">
            <v>0</v>
          </cell>
          <cell r="DK59">
            <v>0</v>
          </cell>
          <cell r="DL59">
            <v>12664.358</v>
          </cell>
          <cell r="DM59">
            <v>0</v>
          </cell>
          <cell r="DN59">
            <v>0</v>
          </cell>
          <cell r="DO59">
            <v>11363</v>
          </cell>
          <cell r="DP59">
            <v>11363</v>
          </cell>
          <cell r="DQ59">
            <v>0</v>
          </cell>
          <cell r="DR59">
            <v>0</v>
          </cell>
          <cell r="DS59">
            <v>11676</v>
          </cell>
          <cell r="DT59">
            <v>11676</v>
          </cell>
          <cell r="DU59">
            <v>0</v>
          </cell>
          <cell r="DV59">
            <v>0</v>
          </cell>
          <cell r="DW59">
            <v>11944</v>
          </cell>
          <cell r="DX59">
            <v>11944</v>
          </cell>
          <cell r="DY59">
            <v>12664.358</v>
          </cell>
          <cell r="DZ59">
            <v>11363</v>
          </cell>
          <cell r="EA59">
            <v>11363</v>
          </cell>
          <cell r="EB59">
            <v>11676</v>
          </cell>
          <cell r="EC59">
            <v>11676</v>
          </cell>
          <cell r="ED59">
            <v>11944</v>
          </cell>
          <cell r="EE59">
            <v>11944</v>
          </cell>
          <cell r="EF59">
            <v>24027.358</v>
          </cell>
          <cell r="EG59">
            <v>24027</v>
          </cell>
          <cell r="EH59">
            <v>35703.358</v>
          </cell>
          <cell r="EI59">
            <v>35703</v>
          </cell>
          <cell r="EJ59">
            <v>47647.358</v>
          </cell>
          <cell r="EK59">
            <v>47647</v>
          </cell>
          <cell r="EL59">
            <v>0</v>
          </cell>
          <cell r="EM59">
            <v>0</v>
          </cell>
          <cell r="EN59">
            <v>15096.041999999999</v>
          </cell>
          <cell r="EO59">
            <v>0</v>
          </cell>
          <cell r="EP59">
            <v>0</v>
          </cell>
          <cell r="EQ59">
            <v>14332.499</v>
          </cell>
          <cell r="ER59">
            <v>0</v>
          </cell>
          <cell r="ES59">
            <v>0</v>
          </cell>
          <cell r="ET59">
            <v>0</v>
          </cell>
          <cell r="EU59">
            <v>14464.441000000001</v>
          </cell>
          <cell r="EV59">
            <v>14464.441000000001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15735.076999999999</v>
          </cell>
          <cell r="FB59">
            <v>15735.076999999999</v>
          </cell>
          <cell r="FC59">
            <v>15096.041999999999</v>
          </cell>
          <cell r="FD59">
            <v>14332.499</v>
          </cell>
          <cell r="FE59">
            <v>14464.441000000001</v>
          </cell>
          <cell r="FF59">
            <v>14464.441000000001</v>
          </cell>
          <cell r="FG59">
            <v>15735.076999999999</v>
          </cell>
          <cell r="FH59">
            <v>15735.076999999999</v>
          </cell>
          <cell r="FI59">
            <v>29428.540999999997</v>
          </cell>
          <cell r="FJ59">
            <v>43892.981999999996</v>
          </cell>
          <cell r="FK59">
            <v>43892.981999999996</v>
          </cell>
          <cell r="FL59">
            <v>59628.058999999994</v>
          </cell>
          <cell r="FM59">
            <v>59628.058999999994</v>
          </cell>
          <cell r="FN59">
            <v>0</v>
          </cell>
          <cell r="FO59">
            <v>0</v>
          </cell>
          <cell r="FP59">
            <v>17635.948659999998</v>
          </cell>
          <cell r="FQ59">
            <v>17636.04866</v>
          </cell>
          <cell r="FR59">
            <v>0</v>
          </cell>
          <cell r="FS59">
            <v>0</v>
          </cell>
          <cell r="FT59">
            <v>15830.36087</v>
          </cell>
          <cell r="FU59">
            <v>0</v>
          </cell>
          <cell r="FV59">
            <v>0</v>
          </cell>
          <cell r="FW59">
            <v>14893.008</v>
          </cell>
          <cell r="FX59">
            <v>0</v>
          </cell>
          <cell r="FY59">
            <v>0</v>
          </cell>
          <cell r="FZ59">
            <v>14196.43355</v>
          </cell>
          <cell r="GA59">
            <v>17635.948659999998</v>
          </cell>
          <cell r="GB59">
            <v>17636.04866</v>
          </cell>
          <cell r="GC59">
            <v>15830.36087</v>
          </cell>
          <cell r="GD59">
            <v>14893.008</v>
          </cell>
          <cell r="GE59">
            <v>14196.4</v>
          </cell>
          <cell r="GF59">
            <v>14196.43355</v>
          </cell>
          <cell r="GG59">
            <v>33466.309529999999</v>
          </cell>
          <cell r="GH59">
            <v>33466.409530000004</v>
          </cell>
          <cell r="GI59">
            <v>48359.31753</v>
          </cell>
          <cell r="GJ59">
            <v>48359.417530000006</v>
          </cell>
          <cell r="GK59">
            <v>62555.751080000002</v>
          </cell>
          <cell r="GL59">
            <v>62555.717530000002</v>
          </cell>
          <cell r="GM59">
            <v>62555.817530000008</v>
          </cell>
          <cell r="GN59">
            <v>14196.03355</v>
          </cell>
          <cell r="GO59">
            <v>0</v>
          </cell>
          <cell r="GP59">
            <v>0</v>
          </cell>
          <cell r="GQ59">
            <v>0</v>
          </cell>
        </row>
        <row r="60">
          <cell r="B60" t="str">
            <v>(-) Despesas financeiras</v>
          </cell>
          <cell r="C60" t="str">
            <v>(-) Financial expenses</v>
          </cell>
          <cell r="D60">
            <v>1198</v>
          </cell>
          <cell r="E60">
            <v>1485</v>
          </cell>
          <cell r="F60">
            <v>555</v>
          </cell>
          <cell r="G60">
            <v>132</v>
          </cell>
          <cell r="H60">
            <v>142</v>
          </cell>
          <cell r="I60">
            <v>269</v>
          </cell>
          <cell r="J60">
            <v>232</v>
          </cell>
          <cell r="K60">
            <v>267</v>
          </cell>
          <cell r="L60">
            <v>397</v>
          </cell>
          <cell r="M60">
            <v>410</v>
          </cell>
          <cell r="N60">
            <v>1056</v>
          </cell>
          <cell r="O60">
            <v>487</v>
          </cell>
          <cell r="P60">
            <v>621</v>
          </cell>
          <cell r="Q60">
            <v>1537</v>
          </cell>
          <cell r="R60">
            <v>348</v>
          </cell>
          <cell r="S60">
            <v>408</v>
          </cell>
          <cell r="T60">
            <v>1419</v>
          </cell>
          <cell r="U60">
            <v>585</v>
          </cell>
          <cell r="V60">
            <v>816</v>
          </cell>
          <cell r="W60">
            <v>1494</v>
          </cell>
          <cell r="X60">
            <v>1383</v>
          </cell>
          <cell r="Y60">
            <v>1190</v>
          </cell>
          <cell r="Z60">
            <v>1288</v>
          </cell>
          <cell r="AA60">
            <v>1940</v>
          </cell>
          <cell r="AB60">
            <v>1783</v>
          </cell>
          <cell r="AC60">
            <v>2281</v>
          </cell>
          <cell r="AD60">
            <v>2344</v>
          </cell>
          <cell r="AE60">
            <v>3723</v>
          </cell>
          <cell r="AF60">
            <v>8348</v>
          </cell>
          <cell r="AG60">
            <v>2359</v>
          </cell>
          <cell r="AH60">
            <v>2538</v>
          </cell>
          <cell r="AI60">
            <v>2329</v>
          </cell>
          <cell r="AJ60">
            <v>2215</v>
          </cell>
          <cell r="AK60">
            <v>4897</v>
          </cell>
          <cell r="AL60">
            <v>9441</v>
          </cell>
          <cell r="AM60">
            <v>942</v>
          </cell>
          <cell r="AN60">
            <v>775</v>
          </cell>
          <cell r="AO60">
            <v>8950</v>
          </cell>
          <cell r="AP60">
            <v>834</v>
          </cell>
          <cell r="AQ60">
            <v>867</v>
          </cell>
          <cell r="AR60">
            <v>9278</v>
          </cell>
          <cell r="AS60">
            <v>933</v>
          </cell>
          <cell r="AT60">
            <v>1058</v>
          </cell>
          <cell r="AU60">
            <v>1021</v>
          </cell>
          <cell r="AV60">
            <v>10539</v>
          </cell>
          <cell r="AW60">
            <v>1144</v>
          </cell>
          <cell r="AX60">
            <v>8487</v>
          </cell>
          <cell r="AY60">
            <v>10667</v>
          </cell>
          <cell r="AZ60">
            <v>10979</v>
          </cell>
          <cell r="BA60">
            <v>3012</v>
          </cell>
          <cell r="BB60">
            <v>20170</v>
          </cell>
          <cell r="BC60">
            <v>21646</v>
          </cell>
          <cell r="BD60">
            <v>44828</v>
          </cell>
          <cell r="BE60">
            <v>1140</v>
          </cell>
          <cell r="BF60">
            <v>1198</v>
          </cell>
          <cell r="BG60">
            <v>10040</v>
          </cell>
          <cell r="BH60">
            <v>1787</v>
          </cell>
          <cell r="BI60">
            <v>818</v>
          </cell>
          <cell r="BJ60">
            <v>10295</v>
          </cell>
          <cell r="BK60">
            <v>1355</v>
          </cell>
          <cell r="BL60">
            <v>1581</v>
          </cell>
          <cell r="BM60">
            <v>10600</v>
          </cell>
          <cell r="BN60">
            <v>1408</v>
          </cell>
          <cell r="BO60">
            <v>1699</v>
          </cell>
          <cell r="BP60">
            <v>10066</v>
          </cell>
          <cell r="BQ60">
            <v>12378</v>
          </cell>
          <cell r="BR60">
            <v>12900</v>
          </cell>
          <cell r="BS60">
            <v>13536</v>
          </cell>
          <cell r="BT60">
            <v>13173</v>
          </cell>
          <cell r="BU60">
            <v>25278</v>
          </cell>
          <cell r="BV60">
            <v>51987</v>
          </cell>
          <cell r="BW60">
            <v>1233</v>
          </cell>
          <cell r="BX60">
            <v>1432</v>
          </cell>
          <cell r="BY60">
            <v>9848</v>
          </cell>
          <cell r="BZ60">
            <v>1816</v>
          </cell>
          <cell r="CA60">
            <v>2018</v>
          </cell>
          <cell r="CB60">
            <v>12047</v>
          </cell>
          <cell r="CC60">
            <v>2275</v>
          </cell>
          <cell r="CD60">
            <v>2282</v>
          </cell>
          <cell r="CE60">
            <v>12371</v>
          </cell>
          <cell r="CF60">
            <v>2548</v>
          </cell>
          <cell r="CG60">
            <v>2249</v>
          </cell>
          <cell r="CH60">
            <v>13281</v>
          </cell>
          <cell r="CI60">
            <v>12513</v>
          </cell>
          <cell r="CJ60">
            <v>15881</v>
          </cell>
          <cell r="CK60">
            <v>16928</v>
          </cell>
          <cell r="CL60">
            <v>18078</v>
          </cell>
          <cell r="CM60">
            <v>28394</v>
          </cell>
          <cell r="CN60">
            <v>63400</v>
          </cell>
          <cell r="CO60">
            <v>2306</v>
          </cell>
          <cell r="CP60">
            <v>2351</v>
          </cell>
          <cell r="CQ60">
            <v>14700</v>
          </cell>
          <cell r="CR60">
            <v>2630</v>
          </cell>
          <cell r="CS60">
            <v>2637</v>
          </cell>
          <cell r="CT60">
            <v>14379</v>
          </cell>
          <cell r="CU60">
            <v>2051.6894299999999</v>
          </cell>
          <cell r="CV60">
            <v>3460.2604999999999</v>
          </cell>
          <cell r="CW60">
            <v>14121.05</v>
          </cell>
          <cell r="CX60">
            <v>2650.1829400000001</v>
          </cell>
          <cell r="CY60">
            <v>2692.4121500000001</v>
          </cell>
          <cell r="CZ60">
            <v>14731.50971</v>
          </cell>
          <cell r="DA60">
            <v>19357</v>
          </cell>
          <cell r="DB60">
            <v>19646</v>
          </cell>
          <cell r="DC60">
            <v>19632.999929999998</v>
          </cell>
          <cell r="DD60">
            <v>20074.104800000001</v>
          </cell>
          <cell r="DE60">
            <v>28394</v>
          </cell>
          <cell r="DF60">
            <v>39003</v>
          </cell>
          <cell r="DG60">
            <v>45322</v>
          </cell>
          <cell r="DH60">
            <v>58635.999929999998</v>
          </cell>
          <cell r="DI60">
            <v>78710.104729999992</v>
          </cell>
          <cell r="DJ60">
            <v>2829.009</v>
          </cell>
          <cell r="DK60">
            <v>2430.27</v>
          </cell>
          <cell r="DL60">
            <v>15576.529</v>
          </cell>
          <cell r="DM60">
            <v>2149.9804899999999</v>
          </cell>
          <cell r="DN60">
            <v>2688.152</v>
          </cell>
          <cell r="DO60">
            <v>509.55</v>
          </cell>
          <cell r="DP60">
            <v>13800.404</v>
          </cell>
          <cell r="DQ60">
            <v>331.02600000000001</v>
          </cell>
          <cell r="DR60">
            <v>410.30599999999998</v>
          </cell>
          <cell r="DS60">
            <v>12144.5874</v>
          </cell>
          <cell r="DT60">
            <v>14725.5874</v>
          </cell>
          <cell r="DU60">
            <v>485.45</v>
          </cell>
          <cell r="DV60">
            <v>474</v>
          </cell>
          <cell r="DW60">
            <v>12560.5</v>
          </cell>
          <cell r="DX60">
            <v>53089.5</v>
          </cell>
          <cell r="DY60">
            <v>20835.808000000001</v>
          </cell>
          <cell r="DZ60">
            <v>5347.6824900000001</v>
          </cell>
          <cell r="EA60">
            <v>18639</v>
          </cell>
          <cell r="EB60">
            <v>12885.919400000001</v>
          </cell>
          <cell r="EC60">
            <v>15466.919400000001</v>
          </cell>
          <cell r="ED60">
            <v>13519.95</v>
          </cell>
          <cell r="EE60">
            <v>54048.95</v>
          </cell>
          <cell r="EF60">
            <v>26183.49049</v>
          </cell>
          <cell r="EG60">
            <v>39474</v>
          </cell>
          <cell r="EH60">
            <v>39069.409890000003</v>
          </cell>
          <cell r="EI60">
            <v>54940.919399999999</v>
          </cell>
          <cell r="EJ60">
            <v>52589.359890000007</v>
          </cell>
          <cell r="EK60">
            <v>108989.8694</v>
          </cell>
          <cell r="EL60">
            <v>495</v>
          </cell>
          <cell r="EM60">
            <v>720.59900000000005</v>
          </cell>
          <cell r="EN60">
            <v>15773.95</v>
          </cell>
          <cell r="EO60">
            <v>625.10500000000002</v>
          </cell>
          <cell r="EP60">
            <v>586.93600000000004</v>
          </cell>
          <cell r="EQ60">
            <v>14911.795</v>
          </cell>
          <cell r="ER60">
            <v>520.28790000000004</v>
          </cell>
          <cell r="ES60">
            <v>753.51400000000001</v>
          </cell>
          <cell r="ET60">
            <v>614.32299999999998</v>
          </cell>
          <cell r="EU60">
            <v>15344.1</v>
          </cell>
          <cell r="EV60">
            <v>15048.657000000001</v>
          </cell>
          <cell r="EW60">
            <v>781.68100000000004</v>
          </cell>
          <cell r="EX60">
            <v>645.4670000000001</v>
          </cell>
          <cell r="EY60">
            <v>813</v>
          </cell>
          <cell r="EZ60">
            <v>617.05999999999995</v>
          </cell>
          <cell r="FA60">
            <v>16532.149000000001</v>
          </cell>
          <cell r="FB60">
            <v>16375.771000000001</v>
          </cell>
          <cell r="FC60">
            <v>16989.548999999999</v>
          </cell>
          <cell r="FD60">
            <v>16123.835999999999</v>
          </cell>
          <cell r="FE60">
            <v>16617.901900000001</v>
          </cell>
          <cell r="FF60">
            <v>16183.267900000001</v>
          </cell>
          <cell r="FG60">
            <v>18126.830000000002</v>
          </cell>
          <cell r="FH60">
            <v>17638.298000000003</v>
          </cell>
          <cell r="FI60">
            <v>33113.384999999995</v>
          </cell>
          <cell r="FJ60">
            <v>49731.286899999992</v>
          </cell>
          <cell r="FK60">
            <v>49296.652899999994</v>
          </cell>
          <cell r="FL60">
            <v>67858.116899999994</v>
          </cell>
          <cell r="FM60">
            <v>66934.950899999996</v>
          </cell>
          <cell r="FN60">
            <v>742.57551999999998</v>
          </cell>
          <cell r="FO60">
            <v>790.40518999999995</v>
          </cell>
          <cell r="FP60">
            <v>19258.950780000003</v>
          </cell>
          <cell r="FQ60">
            <v>19259.750780000002</v>
          </cell>
          <cell r="FR60">
            <v>1146.92219</v>
          </cell>
          <cell r="FS60">
            <v>997.86563999999998</v>
          </cell>
          <cell r="FT60">
            <v>16940.543519999999</v>
          </cell>
          <cell r="FU60">
            <v>1137.7350000000001</v>
          </cell>
          <cell r="FV60">
            <v>1050.501</v>
          </cell>
          <cell r="FW60">
            <v>17325.169999999998</v>
          </cell>
          <cell r="FX60">
            <v>1227.8579999999999</v>
          </cell>
          <cell r="FY60">
            <v>1140.7190000000001</v>
          </cell>
          <cell r="FZ60">
            <v>14524.792149999999</v>
          </cell>
          <cell r="GA60">
            <v>20791.931490000003</v>
          </cell>
          <cell r="GB60">
            <v>20792.731490000002</v>
          </cell>
          <cell r="GC60">
            <v>19085.33135</v>
          </cell>
          <cell r="GD60">
            <v>19513.405999999999</v>
          </cell>
          <cell r="GE60">
            <v>16892.400000000001</v>
          </cell>
          <cell r="GF60">
            <v>16893.369149999999</v>
          </cell>
          <cell r="GG60">
            <v>39877.262840000003</v>
          </cell>
          <cell r="GH60">
            <v>39878.062839999999</v>
          </cell>
          <cell r="GI60">
            <v>59390.668839999998</v>
          </cell>
          <cell r="GJ60">
            <v>59391.468840000001</v>
          </cell>
          <cell r="GK60">
            <v>76284.037989999997</v>
          </cell>
          <cell r="GL60">
            <v>76283.068839999993</v>
          </cell>
          <cell r="GM60">
            <v>76284.83799</v>
          </cell>
          <cell r="GN60">
            <v>14524.64215</v>
          </cell>
          <cell r="GO60">
            <v>1532.9807099999998</v>
          </cell>
          <cell r="GP60">
            <v>0</v>
          </cell>
          <cell r="GQ60">
            <v>0</v>
          </cell>
        </row>
        <row r="61">
          <cell r="B61" t="str">
            <v>Tarifas bancárias</v>
          </cell>
          <cell r="C61" t="str">
            <v>Bank fees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451</v>
          </cell>
          <cell r="CJ61">
            <v>515</v>
          </cell>
          <cell r="CK61">
            <v>725</v>
          </cell>
          <cell r="CL61">
            <v>757</v>
          </cell>
          <cell r="CM61">
            <v>966</v>
          </cell>
          <cell r="CN61">
            <v>2448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791</v>
          </cell>
          <cell r="DB61">
            <v>822</v>
          </cell>
          <cell r="DC61">
            <v>739</v>
          </cell>
          <cell r="DD61">
            <v>830.17</v>
          </cell>
          <cell r="DE61">
            <v>966</v>
          </cell>
          <cell r="DF61">
            <v>1613</v>
          </cell>
          <cell r="DG61">
            <v>1691</v>
          </cell>
          <cell r="DH61">
            <v>2352</v>
          </cell>
          <cell r="DI61">
            <v>3182.17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857</v>
          </cell>
          <cell r="DZ61">
            <v>740</v>
          </cell>
          <cell r="EA61">
            <v>740</v>
          </cell>
          <cell r="EB61">
            <v>782</v>
          </cell>
          <cell r="EC61">
            <v>782</v>
          </cell>
          <cell r="ED61">
            <v>863</v>
          </cell>
          <cell r="EE61">
            <v>863</v>
          </cell>
          <cell r="EF61">
            <v>1597</v>
          </cell>
          <cell r="EG61">
            <v>1597</v>
          </cell>
          <cell r="EH61">
            <v>2379</v>
          </cell>
          <cell r="EI61">
            <v>2379</v>
          </cell>
          <cell r="EJ61">
            <v>3242</v>
          </cell>
          <cell r="EK61">
            <v>3242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854</v>
          </cell>
          <cell r="FD61">
            <v>1053</v>
          </cell>
          <cell r="FE61">
            <v>902</v>
          </cell>
          <cell r="FF61">
            <v>902</v>
          </cell>
          <cell r="FG61">
            <v>1325</v>
          </cell>
          <cell r="FH61">
            <v>1122</v>
          </cell>
          <cell r="FI61">
            <v>1907</v>
          </cell>
          <cell r="FJ61">
            <v>2809</v>
          </cell>
          <cell r="FK61">
            <v>2809</v>
          </cell>
          <cell r="FL61">
            <v>4134</v>
          </cell>
          <cell r="FM61">
            <v>3758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1197</v>
          </cell>
          <cell r="GB61">
            <v>1197</v>
          </cell>
          <cell r="GC61">
            <v>1115</v>
          </cell>
          <cell r="GD61">
            <v>1224</v>
          </cell>
          <cell r="GE61">
            <v>1305</v>
          </cell>
          <cell r="GF61">
            <v>1305</v>
          </cell>
          <cell r="GG61">
            <v>2312</v>
          </cell>
          <cell r="GH61">
            <v>2312</v>
          </cell>
          <cell r="GI61">
            <v>3536</v>
          </cell>
          <cell r="GJ61">
            <v>3536</v>
          </cell>
          <cell r="GK61">
            <v>4841</v>
          </cell>
          <cell r="GL61">
            <v>4841</v>
          </cell>
          <cell r="GM61">
            <v>4841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</row>
        <row r="62">
          <cell r="B62" t="str">
            <v>Atualização monetária das provisões para contingências judiciais</v>
          </cell>
          <cell r="C62" t="str">
            <v>Monetary restatement of provision of contingencies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4127</v>
          </cell>
          <cell r="CJ62">
            <v>5136</v>
          </cell>
          <cell r="CK62">
            <v>6347</v>
          </cell>
          <cell r="CL62">
            <v>6264</v>
          </cell>
          <cell r="CM62">
            <v>9263</v>
          </cell>
          <cell r="CN62">
            <v>21874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6507</v>
          </cell>
          <cell r="DB62">
            <v>7018</v>
          </cell>
          <cell r="DC62">
            <v>7461</v>
          </cell>
          <cell r="DD62">
            <v>7298</v>
          </cell>
          <cell r="DE62">
            <v>9263</v>
          </cell>
          <cell r="DF62">
            <v>13525</v>
          </cell>
          <cell r="DG62">
            <v>15610</v>
          </cell>
          <cell r="DH62">
            <v>20986</v>
          </cell>
          <cell r="DI62">
            <v>28284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7165</v>
          </cell>
          <cell r="DZ62">
            <v>-7002</v>
          </cell>
          <cell r="EA62">
            <v>6289</v>
          </cell>
          <cell r="EB62">
            <v>46</v>
          </cell>
          <cell r="EC62">
            <v>2627</v>
          </cell>
          <cell r="ED62">
            <v>123</v>
          </cell>
          <cell r="EE62">
            <v>40652</v>
          </cell>
          <cell r="EF62">
            <v>163</v>
          </cell>
          <cell r="EG62">
            <v>13454</v>
          </cell>
          <cell r="EH62">
            <v>209</v>
          </cell>
          <cell r="EI62">
            <v>16081</v>
          </cell>
          <cell r="EJ62">
            <v>332</v>
          </cell>
          <cell r="EK62">
            <v>56733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145</v>
          </cell>
          <cell r="FD62">
            <v>167</v>
          </cell>
          <cell r="FE62">
            <v>238</v>
          </cell>
          <cell r="FF62">
            <v>238</v>
          </cell>
          <cell r="FG62">
            <v>216</v>
          </cell>
          <cell r="FH62">
            <v>216</v>
          </cell>
          <cell r="FI62">
            <v>312</v>
          </cell>
          <cell r="FJ62">
            <v>550</v>
          </cell>
          <cell r="FK62">
            <v>550</v>
          </cell>
          <cell r="FL62">
            <v>766</v>
          </cell>
          <cell r="FM62">
            <v>766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330</v>
          </cell>
          <cell r="GB62">
            <v>330</v>
          </cell>
          <cell r="GC62">
            <v>364</v>
          </cell>
          <cell r="GD62">
            <v>395</v>
          </cell>
          <cell r="GE62">
            <v>365.6</v>
          </cell>
          <cell r="GF62">
            <v>365.6</v>
          </cell>
          <cell r="GG62">
            <v>694</v>
          </cell>
          <cell r="GH62">
            <v>694</v>
          </cell>
          <cell r="GI62">
            <v>1089</v>
          </cell>
          <cell r="GJ62">
            <v>1089</v>
          </cell>
          <cell r="GK62">
            <v>1454.6</v>
          </cell>
          <cell r="GL62">
            <v>1454.6</v>
          </cell>
          <cell r="GM62">
            <v>1454.6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</row>
        <row r="63">
          <cell r="B63" t="str">
            <v>Atualização monetária devolução INSS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328</v>
          </cell>
          <cell r="FD63">
            <v>223</v>
          </cell>
          <cell r="FE63">
            <v>229</v>
          </cell>
          <cell r="FF63">
            <v>229</v>
          </cell>
          <cell r="FG63">
            <v>191</v>
          </cell>
          <cell r="FH63">
            <v>191</v>
          </cell>
          <cell r="FI63">
            <v>551</v>
          </cell>
          <cell r="FJ63">
            <v>780</v>
          </cell>
          <cell r="FK63">
            <v>780</v>
          </cell>
          <cell r="FL63">
            <v>971</v>
          </cell>
          <cell r="FM63">
            <v>971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204</v>
          </cell>
          <cell r="GB63">
            <v>204</v>
          </cell>
          <cell r="GC63">
            <v>108</v>
          </cell>
          <cell r="GD63">
            <v>163</v>
          </cell>
          <cell r="GE63">
            <v>136</v>
          </cell>
          <cell r="GF63">
            <v>136</v>
          </cell>
          <cell r="GG63">
            <v>312</v>
          </cell>
          <cell r="GH63">
            <v>312</v>
          </cell>
          <cell r="GI63">
            <v>475</v>
          </cell>
          <cell r="GJ63">
            <v>475</v>
          </cell>
          <cell r="GK63">
            <v>611</v>
          </cell>
          <cell r="GL63">
            <v>611</v>
          </cell>
          <cell r="GM63">
            <v>611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</row>
        <row r="64">
          <cell r="B64" t="str">
            <v>Atualização monetária investimentos a pagar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D64">
            <v>1109</v>
          </cell>
          <cell r="GE64">
            <v>330</v>
          </cell>
          <cell r="GF64">
            <v>330</v>
          </cell>
          <cell r="GG64">
            <v>0</v>
          </cell>
          <cell r="GH64">
            <v>0</v>
          </cell>
          <cell r="GI64">
            <v>1109</v>
          </cell>
          <cell r="GJ64">
            <v>1109</v>
          </cell>
          <cell r="GK64">
            <v>1439</v>
          </cell>
          <cell r="GL64">
            <v>1439</v>
          </cell>
          <cell r="GM64">
            <v>1439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</row>
        <row r="65">
          <cell r="B65" t="str">
            <v xml:space="preserve">Outras despesas financeiras </v>
          </cell>
          <cell r="C65" t="str">
            <v>Others financials expenses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51</v>
          </cell>
          <cell r="CJ65">
            <v>349</v>
          </cell>
          <cell r="CK65">
            <v>182</v>
          </cell>
          <cell r="CL65">
            <v>361</v>
          </cell>
          <cell r="CM65">
            <v>400</v>
          </cell>
          <cell r="CN65">
            <v>943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157</v>
          </cell>
          <cell r="DB65">
            <v>404</v>
          </cell>
          <cell r="DC65">
            <v>96</v>
          </cell>
          <cell r="DD65">
            <v>149</v>
          </cell>
          <cell r="DE65">
            <v>400</v>
          </cell>
          <cell r="DF65">
            <v>561</v>
          </cell>
          <cell r="DG65">
            <v>582</v>
          </cell>
          <cell r="DH65">
            <v>657</v>
          </cell>
          <cell r="DI65">
            <v>806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149</v>
          </cell>
          <cell r="DZ65">
            <v>247</v>
          </cell>
          <cell r="EA65">
            <v>247</v>
          </cell>
          <cell r="EB65">
            <v>382</v>
          </cell>
          <cell r="EC65">
            <v>382</v>
          </cell>
          <cell r="ED65">
            <v>590</v>
          </cell>
          <cell r="EE65">
            <v>590</v>
          </cell>
          <cell r="EF65">
            <v>396</v>
          </cell>
          <cell r="EG65">
            <v>396</v>
          </cell>
          <cell r="EH65">
            <v>778</v>
          </cell>
          <cell r="EI65">
            <v>778</v>
          </cell>
          <cell r="EJ65">
            <v>1368</v>
          </cell>
          <cell r="EK65">
            <v>1368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567</v>
          </cell>
          <cell r="FD65">
            <v>348</v>
          </cell>
          <cell r="FE65">
            <v>784</v>
          </cell>
          <cell r="FF65">
            <v>349</v>
          </cell>
          <cell r="FG65">
            <v>660</v>
          </cell>
          <cell r="FH65">
            <v>374</v>
          </cell>
          <cell r="FI65">
            <v>915</v>
          </cell>
          <cell r="FJ65">
            <v>1699</v>
          </cell>
          <cell r="FK65">
            <v>1264</v>
          </cell>
          <cell r="FL65">
            <v>2359</v>
          </cell>
          <cell r="FM65">
            <v>1813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1425</v>
          </cell>
          <cell r="GB65">
            <v>1425</v>
          </cell>
          <cell r="GC65">
            <v>1667.55</v>
          </cell>
          <cell r="GD65">
            <v>1729.4</v>
          </cell>
          <cell r="GE65">
            <v>561</v>
          </cell>
          <cell r="GF65">
            <v>561</v>
          </cell>
          <cell r="GG65">
            <v>3092.55</v>
          </cell>
          <cell r="GH65">
            <v>3092.55</v>
          </cell>
          <cell r="GI65">
            <v>4821.9500000000007</v>
          </cell>
          <cell r="GJ65">
            <v>4821.9500000000007</v>
          </cell>
          <cell r="GK65">
            <v>5382.9500000000007</v>
          </cell>
          <cell r="GL65">
            <v>5382.9500000000007</v>
          </cell>
          <cell r="GM65">
            <v>5382.9500000000007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</row>
        <row r="66">
          <cell r="B66" t="str">
            <v>Resultado antes dos tributos sobre o lucro</v>
          </cell>
          <cell r="C66" t="str">
            <v>Income before taxes</v>
          </cell>
          <cell r="D66">
            <v>9855</v>
          </cell>
          <cell r="E66">
            <v>19676</v>
          </cell>
          <cell r="F66">
            <v>28916</v>
          </cell>
          <cell r="G66">
            <v>12785</v>
          </cell>
          <cell r="H66">
            <v>8001</v>
          </cell>
          <cell r="I66">
            <v>6430</v>
          </cell>
          <cell r="J66">
            <v>294</v>
          </cell>
          <cell r="K66">
            <v>18325</v>
          </cell>
          <cell r="L66">
            <v>17270</v>
          </cell>
          <cell r="M66">
            <v>16162</v>
          </cell>
          <cell r="N66">
            <v>17338</v>
          </cell>
          <cell r="O66">
            <v>24001</v>
          </cell>
          <cell r="P66">
            <v>20774</v>
          </cell>
          <cell r="Q66">
            <v>17963</v>
          </cell>
          <cell r="R66">
            <v>16477</v>
          </cell>
          <cell r="S66">
            <v>24364</v>
          </cell>
          <cell r="T66">
            <v>19837</v>
          </cell>
          <cell r="U66">
            <v>19076</v>
          </cell>
          <cell r="V66">
            <v>20164</v>
          </cell>
          <cell r="W66">
            <v>29356</v>
          </cell>
          <cell r="X66">
            <v>38231</v>
          </cell>
          <cell r="Y66">
            <v>37598</v>
          </cell>
          <cell r="Z66">
            <v>35624</v>
          </cell>
          <cell r="AA66">
            <v>51282</v>
          </cell>
          <cell r="AB66">
            <v>54238</v>
          </cell>
          <cell r="AC66">
            <v>45580</v>
          </cell>
          <cell r="AD66">
            <v>45863</v>
          </cell>
          <cell r="AE66">
            <v>105520</v>
          </cell>
          <cell r="AF66">
            <v>196963</v>
          </cell>
          <cell r="AG66">
            <v>67265</v>
          </cell>
          <cell r="AH66">
            <v>57906</v>
          </cell>
          <cell r="AI66">
            <v>48908</v>
          </cell>
          <cell r="AJ66">
            <v>39082</v>
          </cell>
          <cell r="AK66">
            <v>125171</v>
          </cell>
          <cell r="AL66">
            <v>213161</v>
          </cell>
          <cell r="AM66">
            <v>18905</v>
          </cell>
          <cell r="AN66">
            <v>31703</v>
          </cell>
          <cell r="AO66">
            <v>35700</v>
          </cell>
          <cell r="AP66">
            <v>21860</v>
          </cell>
          <cell r="AQ66">
            <v>15148</v>
          </cell>
          <cell r="AR66">
            <v>18251</v>
          </cell>
          <cell r="AS66">
            <v>19753</v>
          </cell>
          <cell r="AT66">
            <v>18196</v>
          </cell>
          <cell r="AU66">
            <v>27904</v>
          </cell>
          <cell r="AV66">
            <v>23714.699999999997</v>
          </cell>
          <cell r="AW66">
            <v>21665.5</v>
          </cell>
          <cell r="AX66">
            <v>18086.100000000006</v>
          </cell>
          <cell r="AY66">
            <v>86308</v>
          </cell>
          <cell r="AZ66">
            <v>56790</v>
          </cell>
          <cell r="BA66">
            <v>67439</v>
          </cell>
          <cell r="BB66">
            <v>64462.299999999988</v>
          </cell>
          <cell r="BC66">
            <v>143098</v>
          </cell>
          <cell r="BD66">
            <v>274999.30000000005</v>
          </cell>
          <cell r="BE66">
            <v>20378.009999999995</v>
          </cell>
          <cell r="BF66">
            <v>25854.009999999995</v>
          </cell>
          <cell r="BG66">
            <v>39602.992529999996</v>
          </cell>
          <cell r="BH66">
            <v>18638.90222</v>
          </cell>
          <cell r="BI66">
            <v>23628</v>
          </cell>
          <cell r="BJ66">
            <v>28758</v>
          </cell>
          <cell r="BK66">
            <v>23977</v>
          </cell>
          <cell r="BL66">
            <v>25408.85</v>
          </cell>
          <cell r="BM66">
            <v>19140</v>
          </cell>
          <cell r="BN66">
            <v>12744</v>
          </cell>
          <cell r="BO66">
            <v>26375</v>
          </cell>
          <cell r="BP66">
            <v>23646</v>
          </cell>
          <cell r="BQ66">
            <v>85835.012529999993</v>
          </cell>
          <cell r="BR66">
            <v>71024.902219999989</v>
          </cell>
          <cell r="BS66">
            <v>68525.850000000006</v>
          </cell>
          <cell r="BT66">
            <v>62765</v>
          </cell>
          <cell r="BU66">
            <v>156859.91475</v>
          </cell>
          <cell r="BV66">
            <v>288150.76475000009</v>
          </cell>
          <cell r="BW66">
            <v>32295</v>
          </cell>
          <cell r="BX66">
            <v>34188</v>
          </cell>
          <cell r="BY66">
            <v>34466</v>
          </cell>
          <cell r="BZ66">
            <v>36036.5</v>
          </cell>
          <cell r="CA66">
            <v>21748.5</v>
          </cell>
          <cell r="CB66">
            <v>15753</v>
          </cell>
          <cell r="CC66">
            <v>32100</v>
          </cell>
          <cell r="CD66">
            <v>14641</v>
          </cell>
          <cell r="CE66">
            <v>24581.134449999998</v>
          </cell>
          <cell r="CF66">
            <v>25146</v>
          </cell>
          <cell r="CG66">
            <v>15966</v>
          </cell>
          <cell r="CH66">
            <v>39996</v>
          </cell>
          <cell r="CI66">
            <v>100949</v>
          </cell>
          <cell r="CJ66">
            <v>73538</v>
          </cell>
          <cell r="CK66">
            <v>71322.134449999998</v>
          </cell>
          <cell r="CL66">
            <v>81108</v>
          </cell>
          <cell r="CM66">
            <v>174487</v>
          </cell>
          <cell r="CN66">
            <v>326917.13445000001</v>
          </cell>
          <cell r="CO66">
            <v>20921</v>
          </cell>
          <cell r="CP66">
            <v>35613</v>
          </cell>
          <cell r="CQ66">
            <v>42433</v>
          </cell>
          <cell r="CR66">
            <v>21933</v>
          </cell>
          <cell r="CS66">
            <v>20263.056219999999</v>
          </cell>
          <cell r="CT66">
            <v>21183.716399999998</v>
          </cell>
          <cell r="CU66">
            <v>15288.863690070331</v>
          </cell>
          <cell r="CV66">
            <v>17267.194440000025</v>
          </cell>
          <cell r="CW66">
            <v>30068.761289999973</v>
          </cell>
          <cell r="CX66">
            <v>14927.350780000006</v>
          </cell>
          <cell r="CY66">
            <v>34118.800549999978</v>
          </cell>
          <cell r="CZ66">
            <v>31449.290879999986</v>
          </cell>
          <cell r="DA66">
            <v>98967</v>
          </cell>
          <cell r="DB66">
            <v>63379.772620000003</v>
          </cell>
          <cell r="DC66">
            <v>62624.819420070351</v>
          </cell>
          <cell r="DD66">
            <v>80495.442210000037</v>
          </cell>
          <cell r="DE66">
            <v>174487</v>
          </cell>
          <cell r="DF66">
            <v>162346.77262</v>
          </cell>
          <cell r="DG66">
            <v>245809.13445000001</v>
          </cell>
          <cell r="DH66">
            <v>224971.59204007027</v>
          </cell>
          <cell r="DI66">
            <v>305467.03425007052</v>
          </cell>
          <cell r="DJ66">
            <v>22360.521000000019</v>
          </cell>
          <cell r="DK66">
            <v>43181.114099999984</v>
          </cell>
          <cell r="DL66">
            <v>33753.939869999995</v>
          </cell>
          <cell r="DM66">
            <v>22501.414780000014</v>
          </cell>
          <cell r="DN66">
            <v>29277.913820000005</v>
          </cell>
          <cell r="DO66">
            <v>328235.62089000002</v>
          </cell>
          <cell r="DP66">
            <v>23952.189129999992</v>
          </cell>
          <cell r="DQ66">
            <v>35280.00536000001</v>
          </cell>
          <cell r="DR66">
            <v>24474.948390000027</v>
          </cell>
          <cell r="DS66">
            <v>34323.088309999999</v>
          </cell>
          <cell r="DT66">
            <v>26419.088309999992</v>
          </cell>
          <cell r="DU66">
            <v>22766.230999999992</v>
          </cell>
          <cell r="DV66">
            <v>35317.466999999997</v>
          </cell>
          <cell r="DW66">
            <v>113924.49099999999</v>
          </cell>
          <cell r="DX66">
            <v>34676.490999999987</v>
          </cell>
          <cell r="DY66">
            <v>99295.574969999885</v>
          </cell>
          <cell r="DZ66">
            <v>380014.94949000009</v>
          </cell>
          <cell r="EA66">
            <v>75730.706699999995</v>
          </cell>
          <cell r="EB66">
            <v>94078.042060000051</v>
          </cell>
          <cell r="EC66">
            <v>86174.042060000051</v>
          </cell>
          <cell r="ED66">
            <v>172008.18900000007</v>
          </cell>
          <cell r="EE66">
            <v>92760.189000000129</v>
          </cell>
          <cell r="EF66">
            <v>479310.52446000016</v>
          </cell>
          <cell r="EG66">
            <v>175027.23140000022</v>
          </cell>
          <cell r="EH66">
            <v>573388.56651999999</v>
          </cell>
          <cell r="EI66">
            <v>261201.27345999991</v>
          </cell>
          <cell r="EJ66">
            <v>745396.75551999977</v>
          </cell>
          <cell r="EK66">
            <v>353961.46245999972</v>
          </cell>
          <cell r="EL66">
            <v>27733.587</v>
          </cell>
          <cell r="EM66">
            <v>43393.885693348937</v>
          </cell>
          <cell r="EN66">
            <v>47781.401999999987</v>
          </cell>
          <cell r="EO66">
            <v>37902.608000000007</v>
          </cell>
          <cell r="EP66">
            <v>24978.026999999995</v>
          </cell>
          <cell r="EQ66">
            <v>23243.34599999999</v>
          </cell>
          <cell r="ER66">
            <v>34438.074586237002</v>
          </cell>
          <cell r="ES66">
            <v>26071.304000000015</v>
          </cell>
          <cell r="ET66">
            <v>24030.254000000012</v>
          </cell>
          <cell r="EU66">
            <v>31588.20999999997</v>
          </cell>
          <cell r="EV66">
            <v>30134.083999999995</v>
          </cell>
          <cell r="EW66">
            <v>38081.792000000009</v>
          </cell>
          <cell r="EX66">
            <v>36140.05450000002</v>
          </cell>
          <cell r="EY66">
            <v>30014.265000000039</v>
          </cell>
          <cell r="EZ66">
            <v>28443.072000000029</v>
          </cell>
          <cell r="FA66">
            <v>41817.15429999998</v>
          </cell>
          <cell r="FB66">
            <v>38533.823299999982</v>
          </cell>
          <cell r="FC66">
            <v>118908.87469334886</v>
          </cell>
          <cell r="FD66">
            <v>86123.981000000014</v>
          </cell>
          <cell r="FE66">
            <v>92097.588586237005</v>
          </cell>
          <cell r="FF66">
            <v>88602.412586237057</v>
          </cell>
          <cell r="FG66">
            <v>109913.21130000007</v>
          </cell>
          <cell r="FH66">
            <v>103116.94979999999</v>
          </cell>
          <cell r="FI66">
            <v>205032.85569334906</v>
          </cell>
          <cell r="FJ66">
            <v>297130.88427958637</v>
          </cell>
          <cell r="FK66">
            <v>293635.26827958616</v>
          </cell>
          <cell r="FL66">
            <v>407043.65557958628</v>
          </cell>
          <cell r="FM66">
            <v>396752.21807958605</v>
          </cell>
          <cell r="FN66">
            <v>34864.630390000013</v>
          </cell>
          <cell r="FO66">
            <v>44283.212209999969</v>
          </cell>
          <cell r="FP66">
            <v>61719.106617000012</v>
          </cell>
          <cell r="FQ66">
            <v>48150.311227000013</v>
          </cell>
          <cell r="FR66">
            <v>32768.840100000001</v>
          </cell>
          <cell r="FS66">
            <v>31740.382880000048</v>
          </cell>
          <cell r="FT66">
            <v>24773.655799999997</v>
          </cell>
          <cell r="FU66">
            <v>28220.5893</v>
          </cell>
          <cell r="FV66">
            <v>23445.400889999983</v>
          </cell>
          <cell r="FW66">
            <v>24456.234459999978</v>
          </cell>
          <cell r="FX66">
            <v>33326.001130000026</v>
          </cell>
          <cell r="FY66">
            <v>30438.107429999989</v>
          </cell>
          <cell r="FZ66">
            <v>35688.272090000028</v>
          </cell>
          <cell r="GA66">
            <v>140866.94921699999</v>
          </cell>
          <cell r="GB66">
            <v>127298.15382700003</v>
          </cell>
          <cell r="GC66">
            <v>89282.878780000028</v>
          </cell>
          <cell r="GD66">
            <v>76122.22464999996</v>
          </cell>
          <cell r="GE66">
            <v>99452</v>
          </cell>
          <cell r="GF66">
            <v>99452.380650000006</v>
          </cell>
          <cell r="GG66">
            <v>230149.8279969999</v>
          </cell>
          <cell r="GH66">
            <v>216581.03260699988</v>
          </cell>
          <cell r="GI66">
            <v>306271.53782699961</v>
          </cell>
          <cell r="GJ66">
            <v>292703.25725699996</v>
          </cell>
          <cell r="GK66">
            <v>405723.91847700026</v>
          </cell>
          <cell r="GL66">
            <v>405723.53782699961</v>
          </cell>
          <cell r="GM66">
            <v>392155.63790699997</v>
          </cell>
          <cell r="GN66">
            <v>-8260.181990000001</v>
          </cell>
          <cell r="GO66">
            <v>79147.842599999989</v>
          </cell>
          <cell r="GP66">
            <v>0</v>
          </cell>
          <cell r="GQ66">
            <v>0</v>
          </cell>
        </row>
        <row r="67">
          <cell r="B67" t="str">
            <v>(-) Imposto de renda e contribuição social sobre o lucro</v>
          </cell>
          <cell r="C67" t="str">
            <v>(-) Income and social contribution tax</v>
          </cell>
          <cell r="D67">
            <v>3384</v>
          </cell>
          <cell r="E67">
            <v>7653</v>
          </cell>
          <cell r="F67">
            <v>11161</v>
          </cell>
          <cell r="G67">
            <v>4613</v>
          </cell>
          <cell r="H67">
            <v>3044</v>
          </cell>
          <cell r="I67">
            <v>2318</v>
          </cell>
          <cell r="J67">
            <v>624</v>
          </cell>
          <cell r="K67">
            <v>6450</v>
          </cell>
          <cell r="L67">
            <v>5932</v>
          </cell>
          <cell r="M67">
            <v>4788</v>
          </cell>
          <cell r="N67">
            <v>4347</v>
          </cell>
          <cell r="O67">
            <v>8246</v>
          </cell>
          <cell r="P67">
            <v>7467</v>
          </cell>
          <cell r="Q67">
            <v>3660</v>
          </cell>
          <cell r="R67">
            <v>4691</v>
          </cell>
          <cell r="S67">
            <v>-5319</v>
          </cell>
          <cell r="T67">
            <v>6442</v>
          </cell>
          <cell r="U67">
            <v>2620</v>
          </cell>
          <cell r="V67">
            <v>-4194</v>
          </cell>
          <cell r="W67">
            <v>12843</v>
          </cell>
          <cell r="X67">
            <v>16950</v>
          </cell>
          <cell r="Y67">
            <v>-112582</v>
          </cell>
          <cell r="Z67">
            <v>4171</v>
          </cell>
          <cell r="AA67">
            <v>15252</v>
          </cell>
          <cell r="AB67">
            <v>19335</v>
          </cell>
          <cell r="AC67">
            <v>6423</v>
          </cell>
          <cell r="AD67">
            <v>10283</v>
          </cell>
          <cell r="AE67">
            <v>34587</v>
          </cell>
          <cell r="AF67">
            <v>51293</v>
          </cell>
          <cell r="AG67">
            <v>24837</v>
          </cell>
          <cell r="AH67">
            <v>15893</v>
          </cell>
          <cell r="AI67">
            <v>14663</v>
          </cell>
          <cell r="AJ67">
            <v>12005</v>
          </cell>
          <cell r="AK67">
            <v>40730</v>
          </cell>
          <cell r="AL67">
            <v>67398</v>
          </cell>
          <cell r="AM67">
            <v>7079</v>
          </cell>
          <cell r="AN67">
            <v>11282</v>
          </cell>
          <cell r="AO67">
            <v>9348</v>
          </cell>
          <cell r="AP67">
            <v>8228</v>
          </cell>
          <cell r="AQ67">
            <v>5451</v>
          </cell>
          <cell r="AR67">
            <v>3658</v>
          </cell>
          <cell r="AS67">
            <v>7151</v>
          </cell>
          <cell r="AT67">
            <v>7440</v>
          </cell>
          <cell r="AU67">
            <v>9583</v>
          </cell>
          <cell r="AV67">
            <v>5458</v>
          </cell>
          <cell r="AW67">
            <v>7851</v>
          </cell>
          <cell r="AX67">
            <v>4034</v>
          </cell>
          <cell r="AY67">
            <v>27709</v>
          </cell>
          <cell r="AZ67">
            <v>17337</v>
          </cell>
          <cell r="BA67">
            <v>24174</v>
          </cell>
          <cell r="BB67">
            <v>17343</v>
          </cell>
          <cell r="BC67">
            <v>45046</v>
          </cell>
          <cell r="BD67">
            <v>86563</v>
          </cell>
          <cell r="BE67">
            <v>7389</v>
          </cell>
          <cell r="BF67">
            <v>9136</v>
          </cell>
          <cell r="BG67">
            <v>10853</v>
          </cell>
          <cell r="BH67">
            <v>7396</v>
          </cell>
          <cell r="BI67">
            <v>8489</v>
          </cell>
          <cell r="BJ67">
            <v>7286</v>
          </cell>
          <cell r="BK67">
            <v>8747</v>
          </cell>
          <cell r="BL67">
            <v>9473</v>
          </cell>
          <cell r="BM67">
            <v>4981</v>
          </cell>
          <cell r="BN67">
            <v>4859</v>
          </cell>
          <cell r="BO67">
            <v>9627</v>
          </cell>
          <cell r="BP67">
            <v>4923</v>
          </cell>
          <cell r="BQ67">
            <v>27378</v>
          </cell>
          <cell r="BR67">
            <v>23171</v>
          </cell>
          <cell r="BS67">
            <v>23201</v>
          </cell>
          <cell r="BT67">
            <v>19409</v>
          </cell>
          <cell r="BU67">
            <v>50549</v>
          </cell>
          <cell r="BV67">
            <v>93159</v>
          </cell>
          <cell r="BW67">
            <v>11446</v>
          </cell>
          <cell r="BX67">
            <v>12167</v>
          </cell>
          <cell r="BY67">
            <v>9461</v>
          </cell>
          <cell r="BZ67">
            <v>13698</v>
          </cell>
          <cell r="CA67">
            <v>8062</v>
          </cell>
          <cell r="CB67">
            <v>2107</v>
          </cell>
          <cell r="CC67">
            <v>11394</v>
          </cell>
          <cell r="CD67">
            <v>7737</v>
          </cell>
          <cell r="CE67">
            <v>8599</v>
          </cell>
          <cell r="CF67">
            <v>6028</v>
          </cell>
          <cell r="CG67">
            <v>6164</v>
          </cell>
          <cell r="CH67">
            <v>8892</v>
          </cell>
          <cell r="CI67">
            <v>33074</v>
          </cell>
          <cell r="CJ67">
            <v>23867</v>
          </cell>
          <cell r="CK67">
            <v>27730</v>
          </cell>
          <cell r="CL67">
            <v>21084</v>
          </cell>
          <cell r="CM67">
            <v>56941</v>
          </cell>
          <cell r="CN67">
            <v>105755</v>
          </cell>
          <cell r="CO67">
            <v>7453</v>
          </cell>
          <cell r="CP67">
            <v>11781</v>
          </cell>
          <cell r="CQ67">
            <v>10826</v>
          </cell>
          <cell r="CR67">
            <v>8699</v>
          </cell>
          <cell r="CS67">
            <v>7258</v>
          </cell>
          <cell r="CT67">
            <v>3554</v>
          </cell>
          <cell r="CU67">
            <v>5525.073080000001</v>
          </cell>
          <cell r="CV67">
            <v>6192.7378399999998</v>
          </cell>
          <cell r="CW67">
            <v>6499.1900000000005</v>
          </cell>
          <cell r="CX67">
            <v>5302</v>
          </cell>
          <cell r="CY67">
            <v>11980</v>
          </cell>
          <cell r="CZ67">
            <v>4347</v>
          </cell>
          <cell r="DA67">
            <v>30060</v>
          </cell>
          <cell r="DB67">
            <v>19511</v>
          </cell>
          <cell r="DC67">
            <v>18217.000919999999</v>
          </cell>
          <cell r="DD67">
            <v>21629</v>
          </cell>
          <cell r="DE67">
            <v>56941</v>
          </cell>
          <cell r="DF67">
            <v>49571</v>
          </cell>
          <cell r="DG67">
            <v>84671</v>
          </cell>
          <cell r="DH67">
            <v>67788.000919999991</v>
          </cell>
          <cell r="DI67">
            <v>89417.000919999991</v>
          </cell>
          <cell r="DJ67">
            <v>7858.5489999999991</v>
          </cell>
          <cell r="DK67">
            <v>14983.158000000001</v>
          </cell>
          <cell r="DL67">
            <v>7422.3050299999995</v>
          </cell>
          <cell r="DM67">
            <v>9021.4440000000013</v>
          </cell>
          <cell r="DN67">
            <v>10420.028</v>
          </cell>
          <cell r="DO67">
            <v>108068.538</v>
          </cell>
          <cell r="DP67">
            <v>4611.8979999999992</v>
          </cell>
          <cell r="DQ67">
            <v>12153</v>
          </cell>
          <cell r="DR67">
            <v>8605</v>
          </cell>
          <cell r="DS67">
            <v>8118</v>
          </cell>
          <cell r="DT67">
            <v>5431</v>
          </cell>
          <cell r="DU67">
            <v>8194</v>
          </cell>
          <cell r="DV67">
            <v>12752</v>
          </cell>
          <cell r="DW67">
            <v>34971</v>
          </cell>
          <cell r="DX67">
            <v>8027</v>
          </cell>
          <cell r="DY67">
            <v>30264.012029999998</v>
          </cell>
          <cell r="DZ67">
            <v>127510.01000000001</v>
          </cell>
          <cell r="EA67">
            <v>24053</v>
          </cell>
          <cell r="EB67">
            <v>28876</v>
          </cell>
          <cell r="EC67">
            <v>26189</v>
          </cell>
          <cell r="ED67">
            <v>55917</v>
          </cell>
          <cell r="EE67">
            <v>28973</v>
          </cell>
          <cell r="EF67">
            <v>157774.02202999999</v>
          </cell>
          <cell r="EG67">
            <v>54317</v>
          </cell>
          <cell r="EH67">
            <v>186650.02202999999</v>
          </cell>
          <cell r="EI67">
            <v>80506</v>
          </cell>
          <cell r="EJ67">
            <v>242567.02202999999</v>
          </cell>
          <cell r="EK67">
            <v>109479</v>
          </cell>
          <cell r="EL67">
            <v>10515.050999999999</v>
          </cell>
          <cell r="EM67">
            <v>15067.014210000001</v>
          </cell>
          <cell r="EN67">
            <v>11491.478999999999</v>
          </cell>
          <cell r="EO67">
            <v>13597.291999999999</v>
          </cell>
          <cell r="EP67">
            <v>9129.3189999999995</v>
          </cell>
          <cell r="EQ67">
            <v>2906.7570000000001</v>
          </cell>
          <cell r="ER67">
            <v>11923.24085</v>
          </cell>
          <cell r="ES67">
            <v>8912.4560000000001</v>
          </cell>
          <cell r="ET67">
            <v>8232.8909999999996</v>
          </cell>
          <cell r="EU67">
            <v>6054.5360000000001</v>
          </cell>
          <cell r="EV67">
            <v>5541.8050000000003</v>
          </cell>
          <cell r="EW67">
            <v>13326.24</v>
          </cell>
          <cell r="EX67">
            <v>12591.757</v>
          </cell>
          <cell r="EY67">
            <v>10660.143</v>
          </cell>
          <cell r="EZ67">
            <v>10132.121999999999</v>
          </cell>
          <cell r="FA67">
            <v>8183.5689999999995</v>
          </cell>
          <cell r="FB67">
            <v>6970.201</v>
          </cell>
          <cell r="FC67">
            <v>37073.544209999993</v>
          </cell>
          <cell r="FD67">
            <v>25633.368000000002</v>
          </cell>
          <cell r="FE67">
            <v>26890.23285</v>
          </cell>
          <cell r="FF67">
            <v>25697.936850000002</v>
          </cell>
          <cell r="FG67">
            <v>32169.952000000005</v>
          </cell>
          <cell r="FH67">
            <v>29694.079999999994</v>
          </cell>
          <cell r="FI67">
            <v>62706.912210000002</v>
          </cell>
          <cell r="FJ67">
            <v>89596.89506000001</v>
          </cell>
          <cell r="FK67">
            <v>88404.849060000008</v>
          </cell>
          <cell r="FL67">
            <v>121767.09706000001</v>
          </cell>
          <cell r="FM67">
            <v>118098.92905999999</v>
          </cell>
          <cell r="FN67">
            <v>12553.398150000001</v>
          </cell>
          <cell r="FO67">
            <v>14150.721020000001</v>
          </cell>
          <cell r="FP67">
            <v>16479.74163</v>
          </cell>
          <cell r="FQ67">
            <v>16479.74163</v>
          </cell>
          <cell r="FR67">
            <v>12231.644679999999</v>
          </cell>
          <cell r="FS67">
            <v>11032.316589999999</v>
          </cell>
          <cell r="FT67">
            <v>3153.0844400000001</v>
          </cell>
          <cell r="FU67">
            <v>9949.4760000000006</v>
          </cell>
          <cell r="FV67">
            <v>8178.4369999999999</v>
          </cell>
          <cell r="FW67">
            <v>4354.8440000000001</v>
          </cell>
          <cell r="FX67">
            <v>11723.874</v>
          </cell>
          <cell r="FY67">
            <v>10602.869999999999</v>
          </cell>
          <cell r="FZ67">
            <v>6492.7651100000012</v>
          </cell>
          <cell r="GA67">
            <v>43183.860800000002</v>
          </cell>
          <cell r="GB67">
            <v>43183.860800000002</v>
          </cell>
          <cell r="GC67">
            <v>26417.045709999999</v>
          </cell>
          <cell r="GD67">
            <v>22482.757000000005</v>
          </cell>
          <cell r="GE67">
            <v>28819.5</v>
          </cell>
          <cell r="GF67">
            <v>28819.509110000003</v>
          </cell>
          <cell r="GG67">
            <v>69600.906510000001</v>
          </cell>
          <cell r="GH67">
            <v>69600.906510000001</v>
          </cell>
          <cell r="GI67">
            <v>92083.663510000013</v>
          </cell>
          <cell r="GJ67">
            <v>92083.663510000013</v>
          </cell>
          <cell r="GK67">
            <v>120903.17262</v>
          </cell>
          <cell r="GL67">
            <v>120903.16351000001</v>
          </cell>
          <cell r="GM67">
            <v>120903.17262000001</v>
          </cell>
          <cell r="GN67">
            <v>6493.1651100000008</v>
          </cell>
          <cell r="GO67">
            <v>26704.119170000005</v>
          </cell>
          <cell r="GP67">
            <v>0</v>
          </cell>
          <cell r="GQ67">
            <v>0</v>
          </cell>
        </row>
        <row r="68">
          <cell r="B68" t="str">
            <v>Imposto de renda e contribuição social corrente</v>
          </cell>
          <cell r="C68" t="str">
            <v xml:space="preserve">(-) Current </v>
          </cell>
          <cell r="D68">
            <v>3384</v>
          </cell>
          <cell r="E68">
            <v>7653</v>
          </cell>
          <cell r="F68">
            <v>11161</v>
          </cell>
          <cell r="G68">
            <v>4613</v>
          </cell>
          <cell r="H68">
            <v>3044</v>
          </cell>
          <cell r="I68">
            <v>2318</v>
          </cell>
          <cell r="J68">
            <v>624</v>
          </cell>
          <cell r="K68">
            <v>6450</v>
          </cell>
          <cell r="L68">
            <v>5932</v>
          </cell>
          <cell r="M68">
            <v>4788</v>
          </cell>
          <cell r="N68">
            <v>4347</v>
          </cell>
          <cell r="O68">
            <v>8246</v>
          </cell>
          <cell r="P68">
            <v>7467</v>
          </cell>
          <cell r="Q68">
            <v>3660</v>
          </cell>
          <cell r="R68">
            <v>4691</v>
          </cell>
          <cell r="S68">
            <v>8881</v>
          </cell>
          <cell r="T68">
            <v>6442</v>
          </cell>
          <cell r="U68">
            <v>2620</v>
          </cell>
          <cell r="V68">
            <v>8438</v>
          </cell>
          <cell r="W68">
            <v>15702</v>
          </cell>
          <cell r="X68">
            <v>15331</v>
          </cell>
          <cell r="Y68">
            <v>5650</v>
          </cell>
          <cell r="Z68">
            <v>4365</v>
          </cell>
          <cell r="AA68">
            <v>14304</v>
          </cell>
          <cell r="AB68">
            <v>11500</v>
          </cell>
          <cell r="AC68">
            <v>2343</v>
          </cell>
          <cell r="AD68">
            <v>8995</v>
          </cell>
          <cell r="AE68">
            <v>25804</v>
          </cell>
          <cell r="AF68">
            <v>37142</v>
          </cell>
          <cell r="AG68">
            <v>22694</v>
          </cell>
          <cell r="AH68">
            <v>6777</v>
          </cell>
          <cell r="AI68">
            <v>11106</v>
          </cell>
          <cell r="AJ68">
            <v>6485</v>
          </cell>
          <cell r="AK68">
            <v>29471</v>
          </cell>
          <cell r="AL68">
            <v>47062</v>
          </cell>
          <cell r="AM68">
            <v>7423</v>
          </cell>
          <cell r="AN68">
            <v>9876</v>
          </cell>
          <cell r="AO68">
            <v>6435</v>
          </cell>
          <cell r="AP68">
            <v>7502</v>
          </cell>
          <cell r="AQ68">
            <v>5328</v>
          </cell>
          <cell r="AR68">
            <v>2580</v>
          </cell>
          <cell r="AS68">
            <v>6729</v>
          </cell>
          <cell r="AT68">
            <v>6696</v>
          </cell>
          <cell r="AU68">
            <v>9011</v>
          </cell>
          <cell r="AV68">
            <v>5058</v>
          </cell>
          <cell r="AW68">
            <v>8655</v>
          </cell>
          <cell r="AX68">
            <v>2521</v>
          </cell>
          <cell r="AY68">
            <v>23734</v>
          </cell>
          <cell r="AZ68">
            <v>15410</v>
          </cell>
          <cell r="BA68">
            <v>22436</v>
          </cell>
          <cell r="BB68">
            <v>16234</v>
          </cell>
          <cell r="BC68">
            <v>39144</v>
          </cell>
          <cell r="BD68">
            <v>77814</v>
          </cell>
          <cell r="BE68">
            <v>8111</v>
          </cell>
          <cell r="BF68">
            <v>8676</v>
          </cell>
          <cell r="BG68">
            <v>8730</v>
          </cell>
          <cell r="BH68">
            <v>5456</v>
          </cell>
          <cell r="BI68">
            <v>7720</v>
          </cell>
          <cell r="BJ68">
            <v>6187</v>
          </cell>
          <cell r="BK68">
            <v>7397</v>
          </cell>
          <cell r="BL68">
            <v>9190</v>
          </cell>
          <cell r="BM68">
            <v>4097</v>
          </cell>
          <cell r="BN68">
            <v>4851</v>
          </cell>
          <cell r="BO68">
            <v>8279</v>
          </cell>
          <cell r="BP68">
            <v>4645</v>
          </cell>
          <cell r="BQ68">
            <v>25517</v>
          </cell>
          <cell r="BR68">
            <v>19363</v>
          </cell>
          <cell r="BS68">
            <v>20684</v>
          </cell>
          <cell r="BT68">
            <v>17775</v>
          </cell>
          <cell r="BU68">
            <v>44880</v>
          </cell>
          <cell r="BV68">
            <v>83339</v>
          </cell>
          <cell r="BW68">
            <v>10345</v>
          </cell>
          <cell r="BX68">
            <v>12304</v>
          </cell>
          <cell r="BY68">
            <v>8187</v>
          </cell>
          <cell r="BZ68">
            <v>9885</v>
          </cell>
          <cell r="CA68">
            <v>8534</v>
          </cell>
          <cell r="CB68">
            <v>1407</v>
          </cell>
          <cell r="CC68">
            <v>14065</v>
          </cell>
          <cell r="CD68">
            <v>7431</v>
          </cell>
          <cell r="CE68">
            <v>6974</v>
          </cell>
          <cell r="CF68">
            <v>9668</v>
          </cell>
          <cell r="CG68">
            <v>7851</v>
          </cell>
          <cell r="CH68">
            <v>10976</v>
          </cell>
          <cell r="CI68">
            <v>30836</v>
          </cell>
          <cell r="CJ68">
            <v>19826</v>
          </cell>
          <cell r="CK68">
            <v>28470</v>
          </cell>
          <cell r="CL68">
            <v>28495</v>
          </cell>
          <cell r="CM68">
            <v>50662</v>
          </cell>
          <cell r="CN68">
            <v>107627</v>
          </cell>
          <cell r="CO68">
            <v>10363</v>
          </cell>
          <cell r="CP68">
            <v>14870</v>
          </cell>
          <cell r="CQ68">
            <v>13498</v>
          </cell>
          <cell r="CR68">
            <v>7456</v>
          </cell>
          <cell r="CS68">
            <v>10473</v>
          </cell>
          <cell r="CT68">
            <v>4696</v>
          </cell>
          <cell r="CU68">
            <v>9799.1118700000006</v>
          </cell>
          <cell r="CV68">
            <v>8137.4304000000002</v>
          </cell>
          <cell r="CW68">
            <v>8156.46</v>
          </cell>
          <cell r="CX68">
            <v>9421</v>
          </cell>
          <cell r="CY68">
            <v>15845</v>
          </cell>
          <cell r="CZ68">
            <v>8147</v>
          </cell>
          <cell r="DA68">
            <v>38731</v>
          </cell>
          <cell r="DB68">
            <v>22625</v>
          </cell>
          <cell r="DC68">
            <v>26093.002270000001</v>
          </cell>
          <cell r="DD68">
            <v>33413</v>
          </cell>
          <cell r="DE68">
            <v>50662</v>
          </cell>
          <cell r="DF68">
            <v>61356</v>
          </cell>
          <cell r="DG68">
            <v>79132</v>
          </cell>
          <cell r="DH68">
            <v>87449.002269999997</v>
          </cell>
          <cell r="DI68">
            <v>120862.00227</v>
          </cell>
          <cell r="DJ68">
            <v>10220.579</v>
          </cell>
          <cell r="DK68">
            <v>16447.935000000001</v>
          </cell>
          <cell r="DL68">
            <v>10746.536029999999</v>
          </cell>
          <cell r="DM68">
            <v>8313.0220000000008</v>
          </cell>
          <cell r="DN68">
            <v>12109.598</v>
          </cell>
          <cell r="DO68">
            <v>-9377.7880000000005</v>
          </cell>
          <cell r="DP68">
            <v>5895.6049999999996</v>
          </cell>
          <cell r="DQ68">
            <v>19478</v>
          </cell>
          <cell r="DR68">
            <v>10675</v>
          </cell>
          <cell r="DS68">
            <v>7478</v>
          </cell>
          <cell r="DT68">
            <v>4791</v>
          </cell>
          <cell r="DU68">
            <v>10233</v>
          </cell>
          <cell r="DV68">
            <v>13131</v>
          </cell>
          <cell r="DW68">
            <v>34430</v>
          </cell>
          <cell r="DX68">
            <v>7486</v>
          </cell>
          <cell r="DY68">
            <v>37415.050029999999</v>
          </cell>
          <cell r="DZ68">
            <v>11044.832000000002</v>
          </cell>
          <cell r="EA68">
            <v>26318</v>
          </cell>
          <cell r="EB68">
            <v>37631</v>
          </cell>
          <cell r="EC68">
            <v>34944</v>
          </cell>
          <cell r="ED68">
            <v>57794</v>
          </cell>
          <cell r="EE68">
            <v>30850</v>
          </cell>
          <cell r="EF68">
            <v>48459.882030000001</v>
          </cell>
          <cell r="EG68">
            <v>63733</v>
          </cell>
          <cell r="EH68">
            <v>86090.882030000008</v>
          </cell>
          <cell r="EI68">
            <v>98677</v>
          </cell>
          <cell r="EJ68">
            <v>143884.88203000001</v>
          </cell>
          <cell r="EK68">
            <v>129527</v>
          </cell>
          <cell r="EL68">
            <v>6438.5839999999998</v>
          </cell>
          <cell r="EM68">
            <v>15077.448</v>
          </cell>
          <cell r="EN68">
            <v>12582.429</v>
          </cell>
          <cell r="EO68">
            <v>14430.251</v>
          </cell>
          <cell r="EP68">
            <v>9557.0110000000004</v>
          </cell>
          <cell r="EQ68">
            <v>3903.6370000000002</v>
          </cell>
          <cell r="ER68">
            <v>12614.476979999999</v>
          </cell>
          <cell r="ES68">
            <v>10369.456</v>
          </cell>
          <cell r="ET68">
            <v>9677.491</v>
          </cell>
          <cell r="EU68">
            <v>6333.8090000000002</v>
          </cell>
          <cell r="EV68">
            <v>5812.2740000000003</v>
          </cell>
          <cell r="EW68">
            <v>15773.3</v>
          </cell>
          <cell r="EX68">
            <v>14972.509</v>
          </cell>
          <cell r="EY68">
            <v>11660</v>
          </cell>
          <cell r="EZ68">
            <v>11022.370999999999</v>
          </cell>
          <cell r="FA68">
            <v>9098</v>
          </cell>
          <cell r="FB68">
            <v>7928.9390000000003</v>
          </cell>
          <cell r="FC68">
            <v>34098.460999999996</v>
          </cell>
          <cell r="FD68">
            <v>27890.899000000001</v>
          </cell>
          <cell r="FE68">
            <v>29317.741979999999</v>
          </cell>
          <cell r="FF68">
            <v>28104.241980000003</v>
          </cell>
          <cell r="FG68">
            <v>36531.300000000003</v>
          </cell>
          <cell r="FH68">
            <v>33923.818999999996</v>
          </cell>
          <cell r="FI68">
            <v>61989.36</v>
          </cell>
          <cell r="FJ68">
            <v>91306.851980000007</v>
          </cell>
          <cell r="FK68">
            <v>90093.601980000007</v>
          </cell>
          <cell r="FL68">
            <v>127838.40198000001</v>
          </cell>
          <cell r="FM68">
            <v>124017.42098</v>
          </cell>
          <cell r="FN68">
            <v>7719.1028800000004</v>
          </cell>
          <cell r="FO68">
            <v>18489.470420000001</v>
          </cell>
          <cell r="FP68">
            <v>13169.023300000001</v>
          </cell>
          <cell r="FQ68">
            <v>13169.023300000001</v>
          </cell>
          <cell r="FR68">
            <v>11229.85872</v>
          </cell>
          <cell r="FS68">
            <v>11632.405049999999</v>
          </cell>
          <cell r="FT68">
            <v>3872.22334</v>
          </cell>
          <cell r="FU68">
            <v>11317.044</v>
          </cell>
          <cell r="FV68">
            <v>8077.1080000000002</v>
          </cell>
          <cell r="FW68">
            <v>3611.2040000000002</v>
          </cell>
          <cell r="FX68">
            <v>12607.686</v>
          </cell>
          <cell r="FY68">
            <v>9811.15</v>
          </cell>
          <cell r="FZ68">
            <v>6133.1988100000008</v>
          </cell>
          <cell r="GA68">
            <v>39377.596600000004</v>
          </cell>
          <cell r="GB68">
            <v>39377.596600000004</v>
          </cell>
          <cell r="GC68">
            <v>26734.487109999998</v>
          </cell>
          <cell r="GD68">
            <v>23005.356000000003</v>
          </cell>
          <cell r="GE68">
            <v>28552</v>
          </cell>
          <cell r="GF68">
            <v>28552.034810000001</v>
          </cell>
          <cell r="GG68">
            <v>66112.083710000006</v>
          </cell>
          <cell r="GH68">
            <v>66112.083710000006</v>
          </cell>
          <cell r="GI68">
            <v>89117.439710000006</v>
          </cell>
          <cell r="GJ68">
            <v>89117.439710000006</v>
          </cell>
          <cell r="GK68">
            <v>117669.47452</v>
          </cell>
          <cell r="GL68">
            <v>117669.43971000001</v>
          </cell>
          <cell r="GM68">
            <v>117669.47452</v>
          </cell>
          <cell r="GN68">
            <v>6133.5988100000004</v>
          </cell>
          <cell r="GO68">
            <v>26208.573300000004</v>
          </cell>
          <cell r="GP68">
            <v>0</v>
          </cell>
          <cell r="GQ68">
            <v>0</v>
          </cell>
        </row>
        <row r="69">
          <cell r="B69" t="str">
            <v>Imposto de renda e contribuição social diferido</v>
          </cell>
          <cell r="C69" t="str">
            <v>(-) Deferred income and social contribution tax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-14200</v>
          </cell>
          <cell r="T69">
            <v>0</v>
          </cell>
          <cell r="U69">
            <v>0</v>
          </cell>
          <cell r="V69">
            <v>-12632</v>
          </cell>
          <cell r="W69">
            <v>-2859</v>
          </cell>
          <cell r="X69">
            <v>1619</v>
          </cell>
          <cell r="Y69">
            <v>-118232</v>
          </cell>
          <cell r="Z69">
            <v>-194</v>
          </cell>
          <cell r="AA69">
            <v>948</v>
          </cell>
          <cell r="AB69">
            <v>7835</v>
          </cell>
          <cell r="AC69">
            <v>4080</v>
          </cell>
          <cell r="AD69">
            <v>1288</v>
          </cell>
          <cell r="AE69">
            <v>8783</v>
          </cell>
          <cell r="AF69">
            <v>14151</v>
          </cell>
          <cell r="AG69">
            <v>2143</v>
          </cell>
          <cell r="AH69">
            <v>9116</v>
          </cell>
          <cell r="AI69">
            <v>3557</v>
          </cell>
          <cell r="AJ69">
            <v>5520</v>
          </cell>
          <cell r="AK69">
            <v>11259</v>
          </cell>
          <cell r="AL69">
            <v>20336</v>
          </cell>
          <cell r="AM69">
            <v>-344</v>
          </cell>
          <cell r="AN69">
            <v>1406</v>
          </cell>
          <cell r="AO69">
            <v>2913</v>
          </cell>
          <cell r="AP69">
            <v>726</v>
          </cell>
          <cell r="AQ69">
            <v>123</v>
          </cell>
          <cell r="AR69">
            <v>1078</v>
          </cell>
          <cell r="AS69">
            <v>422</v>
          </cell>
          <cell r="AT69">
            <v>744</v>
          </cell>
          <cell r="AU69">
            <v>572</v>
          </cell>
          <cell r="AV69">
            <v>400</v>
          </cell>
          <cell r="AW69">
            <v>-804</v>
          </cell>
          <cell r="AX69">
            <v>1513</v>
          </cell>
          <cell r="AY69">
            <v>3975</v>
          </cell>
          <cell r="AZ69">
            <v>1927</v>
          </cell>
          <cell r="BA69">
            <v>1738</v>
          </cell>
          <cell r="BB69">
            <v>1109</v>
          </cell>
          <cell r="BC69">
            <v>5902</v>
          </cell>
          <cell r="BD69">
            <v>8749</v>
          </cell>
          <cell r="BE69">
            <v>-722</v>
          </cell>
          <cell r="BF69">
            <v>460</v>
          </cell>
          <cell r="BG69">
            <v>2123</v>
          </cell>
          <cell r="BH69">
            <v>1940</v>
          </cell>
          <cell r="BI69">
            <v>769</v>
          </cell>
          <cell r="BJ69">
            <v>1099</v>
          </cell>
          <cell r="BK69">
            <v>1350</v>
          </cell>
          <cell r="BL69">
            <v>283</v>
          </cell>
          <cell r="BM69">
            <v>884</v>
          </cell>
          <cell r="BN69">
            <v>8</v>
          </cell>
          <cell r="BO69">
            <v>1348</v>
          </cell>
          <cell r="BP69">
            <v>278</v>
          </cell>
          <cell r="BQ69">
            <v>1861</v>
          </cell>
          <cell r="BR69">
            <v>3808</v>
          </cell>
          <cell r="BS69">
            <v>2517</v>
          </cell>
          <cell r="BT69">
            <v>1634</v>
          </cell>
          <cell r="BU69">
            <v>5669</v>
          </cell>
          <cell r="BV69">
            <v>9820</v>
          </cell>
          <cell r="BW69">
            <v>1101</v>
          </cell>
          <cell r="BX69">
            <v>-137</v>
          </cell>
          <cell r="BY69">
            <v>1274</v>
          </cell>
          <cell r="BZ69">
            <v>3813</v>
          </cell>
          <cell r="CA69">
            <v>-472</v>
          </cell>
          <cell r="CB69">
            <v>700</v>
          </cell>
          <cell r="CC69">
            <v>-2671</v>
          </cell>
          <cell r="CD69">
            <v>306</v>
          </cell>
          <cell r="CE69">
            <v>1625</v>
          </cell>
          <cell r="CF69">
            <v>-3640</v>
          </cell>
          <cell r="CG69">
            <v>-1687</v>
          </cell>
          <cell r="CH69">
            <v>-2084</v>
          </cell>
          <cell r="CI69">
            <v>2238</v>
          </cell>
          <cell r="CJ69">
            <v>4041</v>
          </cell>
          <cell r="CK69">
            <v>-740</v>
          </cell>
          <cell r="CL69">
            <v>-7411</v>
          </cell>
          <cell r="CM69">
            <v>6279</v>
          </cell>
          <cell r="CN69">
            <v>-1872</v>
          </cell>
          <cell r="CO69">
            <v>-2910</v>
          </cell>
          <cell r="CP69">
            <v>-3089</v>
          </cell>
          <cell r="CQ69">
            <v>-2672</v>
          </cell>
          <cell r="CR69">
            <v>1243</v>
          </cell>
          <cell r="CS69">
            <v>-3215</v>
          </cell>
          <cell r="CT69">
            <v>-1142</v>
          </cell>
          <cell r="CU69">
            <v>-4274.0387899999996</v>
          </cell>
          <cell r="CV69">
            <v>-1944.69256</v>
          </cell>
          <cell r="CW69">
            <v>-1657.27</v>
          </cell>
          <cell r="CX69">
            <v>-4119</v>
          </cell>
          <cell r="CY69">
            <v>-3865</v>
          </cell>
          <cell r="CZ69">
            <v>-3800</v>
          </cell>
          <cell r="DA69">
            <v>-8671</v>
          </cell>
          <cell r="DB69">
            <v>-3114</v>
          </cell>
          <cell r="DC69">
            <v>-7876.0013500000005</v>
          </cell>
          <cell r="DD69">
            <v>-11784</v>
          </cell>
          <cell r="DE69">
            <v>6279</v>
          </cell>
          <cell r="DF69">
            <v>-11785</v>
          </cell>
          <cell r="DG69">
            <v>5539</v>
          </cell>
          <cell r="DH69">
            <v>-19661.001349999999</v>
          </cell>
          <cell r="DI69">
            <v>-31445.001349999999</v>
          </cell>
          <cell r="DJ69">
            <v>-2362.0300000000002</v>
          </cell>
          <cell r="DK69">
            <v>-1464.777</v>
          </cell>
          <cell r="DL69">
            <v>-3324.2310000000002</v>
          </cell>
          <cell r="DM69">
            <v>708.42200000000003</v>
          </cell>
          <cell r="DN69">
            <v>-1689.57</v>
          </cell>
          <cell r="DO69">
            <v>117446.326</v>
          </cell>
          <cell r="DP69">
            <v>-1283.7070000000001</v>
          </cell>
          <cell r="DQ69">
            <v>-7325</v>
          </cell>
          <cell r="DR69">
            <v>-2070</v>
          </cell>
          <cell r="DS69">
            <v>640</v>
          </cell>
          <cell r="DT69">
            <v>640</v>
          </cell>
          <cell r="DU69">
            <v>-2039</v>
          </cell>
          <cell r="DV69">
            <v>-379</v>
          </cell>
          <cell r="DW69">
            <v>541</v>
          </cell>
          <cell r="DX69">
            <v>541</v>
          </cell>
          <cell r="DY69">
            <v>-7151.0380000000005</v>
          </cell>
          <cell r="DZ69">
            <v>116465.178</v>
          </cell>
          <cell r="EA69">
            <v>-2265</v>
          </cell>
          <cell r="EB69">
            <v>-8755</v>
          </cell>
          <cell r="EC69">
            <v>-8755</v>
          </cell>
          <cell r="ED69">
            <v>-1877</v>
          </cell>
          <cell r="EE69">
            <v>-1877</v>
          </cell>
          <cell r="EF69">
            <v>109314.14</v>
          </cell>
          <cell r="EG69">
            <v>-9416</v>
          </cell>
          <cell r="EH69">
            <v>100559.14</v>
          </cell>
          <cell r="EI69">
            <v>-18171</v>
          </cell>
          <cell r="EJ69">
            <v>98682.14</v>
          </cell>
          <cell r="EK69">
            <v>-20048</v>
          </cell>
          <cell r="EL69">
            <v>4076.4670000000001</v>
          </cell>
          <cell r="EM69">
            <v>-10.43379</v>
          </cell>
          <cell r="EN69">
            <v>-1090.95</v>
          </cell>
          <cell r="EO69">
            <v>-832.95899999999995</v>
          </cell>
          <cell r="EP69">
            <v>-427.69200000000001</v>
          </cell>
          <cell r="EQ69">
            <v>-996.88</v>
          </cell>
          <cell r="ER69">
            <v>-691.23613</v>
          </cell>
          <cell r="ES69">
            <v>-1457</v>
          </cell>
          <cell r="ET69">
            <v>-1444.6</v>
          </cell>
          <cell r="EU69">
            <v>-279.27300000000002</v>
          </cell>
          <cell r="EV69">
            <v>-270.46900000000005</v>
          </cell>
          <cell r="EW69">
            <v>-2447.06</v>
          </cell>
          <cell r="EX69">
            <v>-2380.752</v>
          </cell>
          <cell r="EY69">
            <v>-999.85699999999997</v>
          </cell>
          <cell r="EZ69">
            <v>-890.24900000000002</v>
          </cell>
          <cell r="FA69">
            <v>-914.43100000000004</v>
          </cell>
          <cell r="FB69">
            <v>-958.73800000000006</v>
          </cell>
          <cell r="FC69">
            <v>2975.0832099999998</v>
          </cell>
          <cell r="FD69">
            <v>-2257.5309999999999</v>
          </cell>
          <cell r="FE69">
            <v>-2427.5091300000004</v>
          </cell>
          <cell r="FF69">
            <v>-2406.3051299999997</v>
          </cell>
          <cell r="FG69">
            <v>-4361.348</v>
          </cell>
          <cell r="FH69">
            <v>-4229.7390000000005</v>
          </cell>
          <cell r="FI69">
            <v>717.55220999999983</v>
          </cell>
          <cell r="FJ69">
            <v>-1709.9569200000005</v>
          </cell>
          <cell r="FK69">
            <v>-1688.7529199999999</v>
          </cell>
          <cell r="FL69">
            <v>-6071.3049200000005</v>
          </cell>
          <cell r="FM69">
            <v>-5918.4919200000004</v>
          </cell>
          <cell r="FN69">
            <v>4834.2952699999996</v>
          </cell>
          <cell r="FO69">
            <v>-4338.7493999999997</v>
          </cell>
          <cell r="FP69">
            <v>3310.7183300000002</v>
          </cell>
          <cell r="FQ69">
            <v>3310.7183300000002</v>
          </cell>
          <cell r="FR69">
            <v>1001.78596</v>
          </cell>
          <cell r="FS69">
            <v>-600.08846000000005</v>
          </cell>
          <cell r="FT69">
            <v>-719.13890000000004</v>
          </cell>
          <cell r="FU69">
            <v>-1367.568</v>
          </cell>
          <cell r="FV69">
            <v>101.32899999999999</v>
          </cell>
          <cell r="FW69">
            <v>743.6400000000001</v>
          </cell>
          <cell r="FX69">
            <v>-883.81200000000001</v>
          </cell>
          <cell r="FY69">
            <v>791.72</v>
          </cell>
          <cell r="FZ69">
            <v>359.56630000000001</v>
          </cell>
          <cell r="GA69">
            <v>3806.2642000000001</v>
          </cell>
          <cell r="GB69">
            <v>3806.2642000000001</v>
          </cell>
          <cell r="GC69">
            <v>-317.44140000000004</v>
          </cell>
          <cell r="GD69">
            <v>-522.59899999999993</v>
          </cell>
          <cell r="GE69">
            <v>267.39999999999998</v>
          </cell>
          <cell r="GF69">
            <v>267.47430000000003</v>
          </cell>
          <cell r="GG69">
            <v>3488.8227999999999</v>
          </cell>
          <cell r="GH69">
            <v>3488.8227999999999</v>
          </cell>
          <cell r="GI69">
            <v>2966.2237999999998</v>
          </cell>
          <cell r="GJ69">
            <v>2966.2237999999998</v>
          </cell>
          <cell r="GK69">
            <v>3233.6980999999996</v>
          </cell>
          <cell r="GL69">
            <v>3233.6237999999998</v>
          </cell>
          <cell r="GM69">
            <v>3233.6980999999996</v>
          </cell>
          <cell r="GN69">
            <v>359.56630000000001</v>
          </cell>
          <cell r="GO69">
            <v>495.54586999999992</v>
          </cell>
          <cell r="GP69">
            <v>0</v>
          </cell>
          <cell r="GQ69">
            <v>0</v>
          </cell>
        </row>
        <row r="70">
          <cell r="B70" t="str">
            <v>Resultado líquido das operações continuadas</v>
          </cell>
          <cell r="C70" t="str">
            <v>Net income before participation of minoritary shareholders</v>
          </cell>
          <cell r="D70">
            <v>6471</v>
          </cell>
          <cell r="E70">
            <v>12023</v>
          </cell>
          <cell r="F70">
            <v>17755</v>
          </cell>
          <cell r="G70">
            <v>8172</v>
          </cell>
          <cell r="H70">
            <v>4957</v>
          </cell>
          <cell r="I70">
            <v>4112</v>
          </cell>
          <cell r="J70">
            <v>-330</v>
          </cell>
          <cell r="K70">
            <v>11875</v>
          </cell>
          <cell r="L70">
            <v>11338</v>
          </cell>
          <cell r="M70">
            <v>11374</v>
          </cell>
          <cell r="N70">
            <v>12991</v>
          </cell>
          <cell r="O70">
            <v>15755</v>
          </cell>
          <cell r="P70">
            <v>13307</v>
          </cell>
          <cell r="Q70">
            <v>14303</v>
          </cell>
          <cell r="R70">
            <v>11786</v>
          </cell>
          <cell r="S70">
            <v>29683</v>
          </cell>
          <cell r="T70">
            <v>13395</v>
          </cell>
          <cell r="U70">
            <v>16456</v>
          </cell>
          <cell r="V70">
            <v>24358</v>
          </cell>
          <cell r="W70">
            <v>16513</v>
          </cell>
          <cell r="X70">
            <v>21281</v>
          </cell>
          <cell r="Y70">
            <v>150180</v>
          </cell>
          <cell r="Z70">
            <v>31453</v>
          </cell>
          <cell r="AA70">
            <v>36030</v>
          </cell>
          <cell r="AB70">
            <v>34903</v>
          </cell>
          <cell r="AC70">
            <v>39157</v>
          </cell>
          <cell r="AD70">
            <v>35580</v>
          </cell>
          <cell r="AE70">
            <v>70933</v>
          </cell>
          <cell r="AF70">
            <v>145670</v>
          </cell>
          <cell r="AG70">
            <v>42428</v>
          </cell>
          <cell r="AH70">
            <v>42013</v>
          </cell>
          <cell r="AI70">
            <v>34245</v>
          </cell>
          <cell r="AJ70">
            <v>27077</v>
          </cell>
          <cell r="AK70">
            <v>84441</v>
          </cell>
          <cell r="AL70">
            <v>145763</v>
          </cell>
          <cell r="AM70">
            <v>11826</v>
          </cell>
          <cell r="AN70">
            <v>20421</v>
          </cell>
          <cell r="AO70">
            <v>26352</v>
          </cell>
          <cell r="AP70">
            <v>13632</v>
          </cell>
          <cell r="AQ70">
            <v>9697</v>
          </cell>
          <cell r="AR70">
            <v>14593</v>
          </cell>
          <cell r="AS70">
            <v>12602</v>
          </cell>
          <cell r="AT70">
            <v>10756</v>
          </cell>
          <cell r="AU70">
            <v>18321</v>
          </cell>
          <cell r="AV70">
            <v>18256.699999999997</v>
          </cell>
          <cell r="AW70">
            <v>13814.5</v>
          </cell>
          <cell r="AX70">
            <v>14052.100000000006</v>
          </cell>
          <cell r="AY70">
            <v>58599</v>
          </cell>
          <cell r="AZ70">
            <v>39453</v>
          </cell>
          <cell r="BA70">
            <v>43265</v>
          </cell>
          <cell r="BB70">
            <v>47119.299999999988</v>
          </cell>
          <cell r="BC70">
            <v>98052</v>
          </cell>
          <cell r="BD70">
            <v>188436.30000000005</v>
          </cell>
          <cell r="BE70">
            <v>12989.009999999995</v>
          </cell>
          <cell r="BF70">
            <v>16718.009999999995</v>
          </cell>
          <cell r="BG70">
            <v>28749.992529999996</v>
          </cell>
          <cell r="BH70">
            <v>11242.90222</v>
          </cell>
          <cell r="BI70">
            <v>15139</v>
          </cell>
          <cell r="BJ70">
            <v>21472</v>
          </cell>
          <cell r="BK70">
            <v>15230</v>
          </cell>
          <cell r="BL70">
            <v>15935.849999999999</v>
          </cell>
          <cell r="BM70">
            <v>14159</v>
          </cell>
          <cell r="BN70">
            <v>7885</v>
          </cell>
          <cell r="BO70">
            <v>16748</v>
          </cell>
          <cell r="BP70">
            <v>18723</v>
          </cell>
          <cell r="BQ70">
            <v>58457.012529999993</v>
          </cell>
          <cell r="BR70">
            <v>47853.902219999989</v>
          </cell>
          <cell r="BS70">
            <v>45324.850000000006</v>
          </cell>
          <cell r="BT70">
            <v>43356</v>
          </cell>
          <cell r="BU70">
            <v>106310.91475</v>
          </cell>
          <cell r="BV70">
            <v>194991.76475000009</v>
          </cell>
          <cell r="BW70">
            <v>20849</v>
          </cell>
          <cell r="BX70">
            <v>22021</v>
          </cell>
          <cell r="BY70">
            <v>25005</v>
          </cell>
          <cell r="BZ70">
            <v>22338.5</v>
          </cell>
          <cell r="CA70">
            <v>13686.5</v>
          </cell>
          <cell r="CB70">
            <v>13646</v>
          </cell>
          <cell r="CC70">
            <v>20706</v>
          </cell>
          <cell r="CD70">
            <v>6904</v>
          </cell>
          <cell r="CE70">
            <v>15982.134449999998</v>
          </cell>
          <cell r="CF70">
            <v>19118</v>
          </cell>
          <cell r="CG70">
            <v>9802</v>
          </cell>
          <cell r="CH70">
            <v>31104</v>
          </cell>
          <cell r="CI70">
            <v>67875</v>
          </cell>
          <cell r="CJ70">
            <v>49671</v>
          </cell>
          <cell r="CK70">
            <v>43592.134449999998</v>
          </cell>
          <cell r="CL70">
            <v>60024</v>
          </cell>
          <cell r="CM70">
            <v>117546</v>
          </cell>
          <cell r="CN70">
            <v>221162.13445000001</v>
          </cell>
          <cell r="CO70">
            <v>13468</v>
          </cell>
          <cell r="CP70">
            <v>23832</v>
          </cell>
          <cell r="CQ70">
            <v>31607</v>
          </cell>
          <cell r="CR70">
            <v>13234</v>
          </cell>
          <cell r="CS70">
            <v>13005.056219999999</v>
          </cell>
          <cell r="CT70">
            <v>17629.716399999998</v>
          </cell>
          <cell r="CU70">
            <v>9763.7906100703294</v>
          </cell>
          <cell r="CV70">
            <v>11074.456600000025</v>
          </cell>
          <cell r="CW70">
            <v>23569.571289999971</v>
          </cell>
          <cell r="CX70">
            <v>9625.3507800000061</v>
          </cell>
          <cell r="CY70">
            <v>22138.800549999978</v>
          </cell>
          <cell r="CZ70">
            <v>27102.290879999986</v>
          </cell>
          <cell r="DA70">
            <v>68907</v>
          </cell>
          <cell r="DB70">
            <v>43868.772620000003</v>
          </cell>
          <cell r="DC70">
            <v>44407.818500070352</v>
          </cell>
          <cell r="DD70">
            <v>58866.442210000037</v>
          </cell>
          <cell r="DE70">
            <v>117546</v>
          </cell>
          <cell r="DF70">
            <v>112775.77262</v>
          </cell>
          <cell r="DG70">
            <v>161138.13445000001</v>
          </cell>
          <cell r="DH70">
            <v>157183.59112007028</v>
          </cell>
          <cell r="DI70">
            <v>216050.03333007052</v>
          </cell>
          <cell r="DJ70">
            <v>14501.97200000002</v>
          </cell>
          <cell r="DK70">
            <v>28197.956099999981</v>
          </cell>
          <cell r="DL70">
            <v>26331.634839999995</v>
          </cell>
          <cell r="DM70">
            <v>13479.970780000012</v>
          </cell>
          <cell r="DN70">
            <v>18857.885820000003</v>
          </cell>
          <cell r="DO70">
            <v>220167.08289000002</v>
          </cell>
          <cell r="DP70">
            <v>19340.291129999991</v>
          </cell>
          <cell r="DQ70">
            <v>23127.00536000001</v>
          </cell>
          <cell r="DR70">
            <v>15869.948390000027</v>
          </cell>
          <cell r="DS70">
            <v>26205.088309999999</v>
          </cell>
          <cell r="DT70">
            <v>20988.088309999992</v>
          </cell>
          <cell r="DU70">
            <v>14572.230999999992</v>
          </cell>
          <cell r="DV70">
            <v>22565.466999999997</v>
          </cell>
          <cell r="DW70">
            <v>78953.490999999995</v>
          </cell>
          <cell r="DX70">
            <v>26649.490999999987</v>
          </cell>
          <cell r="DY70">
            <v>69031.562939999887</v>
          </cell>
          <cell r="DZ70">
            <v>252504.93949000008</v>
          </cell>
          <cell r="EA70">
            <v>51677.706699999995</v>
          </cell>
          <cell r="EB70">
            <v>65202.042060000051</v>
          </cell>
          <cell r="EC70">
            <v>59985.042060000051</v>
          </cell>
          <cell r="ED70">
            <v>116091.18900000007</v>
          </cell>
          <cell r="EE70">
            <v>63787.189000000129</v>
          </cell>
          <cell r="EF70">
            <v>321536.50243000017</v>
          </cell>
          <cell r="EG70">
            <v>120710.23140000022</v>
          </cell>
          <cell r="EH70">
            <v>386738.54449</v>
          </cell>
          <cell r="EI70">
            <v>180695.27345999991</v>
          </cell>
          <cell r="EJ70">
            <v>502829.73348999978</v>
          </cell>
          <cell r="EK70">
            <v>244482.46245999972</v>
          </cell>
          <cell r="EL70">
            <v>17218.536</v>
          </cell>
          <cell r="EM70">
            <v>28326.871483348936</v>
          </cell>
          <cell r="EN70">
            <v>36289.922999999988</v>
          </cell>
          <cell r="EO70">
            <v>24305.316000000006</v>
          </cell>
          <cell r="EP70">
            <v>15848.707999999995</v>
          </cell>
          <cell r="EQ70">
            <v>20336.588999999989</v>
          </cell>
          <cell r="ER70">
            <v>22514.833736237</v>
          </cell>
          <cell r="ES70">
            <v>17158.848000000013</v>
          </cell>
          <cell r="ET70">
            <v>15797.363000000012</v>
          </cell>
          <cell r="EU70">
            <v>25533.67399999997</v>
          </cell>
          <cell r="EV70">
            <v>24592.278999999995</v>
          </cell>
          <cell r="EW70">
            <v>24755.552000000011</v>
          </cell>
          <cell r="EX70">
            <v>23548.297500000022</v>
          </cell>
          <cell r="EY70">
            <v>19354.122000000039</v>
          </cell>
          <cell r="EZ70">
            <v>18310.95000000003</v>
          </cell>
          <cell r="FA70">
            <v>33633.585299999977</v>
          </cell>
          <cell r="FB70">
            <v>31563.622299999981</v>
          </cell>
          <cell r="FC70">
            <v>81835.330483348866</v>
          </cell>
          <cell r="FD70">
            <v>60490.613000000012</v>
          </cell>
          <cell r="FE70">
            <v>65207.355736237005</v>
          </cell>
          <cell r="FF70">
            <v>62904.475736237058</v>
          </cell>
          <cell r="FG70">
            <v>77743.259300000063</v>
          </cell>
          <cell r="FH70">
            <v>73422.869799999986</v>
          </cell>
          <cell r="FI70">
            <v>142325.94348334905</v>
          </cell>
          <cell r="FJ70">
            <v>207533.98921958636</v>
          </cell>
          <cell r="FK70">
            <v>205230.41921958615</v>
          </cell>
          <cell r="FL70">
            <v>285276.55851958628</v>
          </cell>
          <cell r="FM70">
            <v>278653.28901958605</v>
          </cell>
          <cell r="FN70">
            <v>22311.232240000012</v>
          </cell>
          <cell r="FO70">
            <v>30132.491189999968</v>
          </cell>
          <cell r="FP70">
            <v>45239.364987000008</v>
          </cell>
          <cell r="FQ70">
            <v>31670.569597000012</v>
          </cell>
          <cell r="FR70">
            <v>20537.195420000004</v>
          </cell>
          <cell r="FS70">
            <v>20708.06629000005</v>
          </cell>
          <cell r="FT70">
            <v>21620.571359999998</v>
          </cell>
          <cell r="FU70">
            <v>18271.113299999997</v>
          </cell>
          <cell r="FV70">
            <v>15266.963889999983</v>
          </cell>
          <cell r="FW70">
            <v>20101.390459999977</v>
          </cell>
          <cell r="FX70">
            <v>21602.127130000026</v>
          </cell>
          <cell r="FY70">
            <v>19835.23742999999</v>
          </cell>
          <cell r="FZ70">
            <v>29195.506980000027</v>
          </cell>
          <cell r="GA70">
            <v>97683.088416999992</v>
          </cell>
          <cell r="GB70">
            <v>84114.293027000036</v>
          </cell>
          <cell r="GC70">
            <v>62865.83307000003</v>
          </cell>
          <cell r="GD70">
            <v>53639.467649999955</v>
          </cell>
          <cell r="GE70">
            <v>70632.490000000005</v>
          </cell>
          <cell r="GF70">
            <v>70632.871540000007</v>
          </cell>
          <cell r="GG70">
            <v>160548.9214869999</v>
          </cell>
          <cell r="GH70">
            <v>146980.12609699988</v>
          </cell>
          <cell r="GI70">
            <v>214187.8743169996</v>
          </cell>
          <cell r="GJ70">
            <v>200619.59374699995</v>
          </cell>
          <cell r="GK70">
            <v>284820.74585700023</v>
          </cell>
          <cell r="GL70">
            <v>284821</v>
          </cell>
          <cell r="GM70">
            <v>271252.46528699994</v>
          </cell>
          <cell r="GN70">
            <v>-14753.347100000003</v>
          </cell>
          <cell r="GO70">
            <v>52443.723429999984</v>
          </cell>
          <cell r="GP70">
            <v>0</v>
          </cell>
          <cell r="GQ70">
            <v>0</v>
          </cell>
        </row>
        <row r="71">
          <cell r="B71" t="str">
            <v>Participação minoritária em controlada</v>
          </cell>
          <cell r="C71" t="str">
            <v>(+) Participation of minoritary shareholders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25</v>
          </cell>
          <cell r="R71">
            <v>-23</v>
          </cell>
          <cell r="S71">
            <v>25</v>
          </cell>
          <cell r="T71">
            <v>-93</v>
          </cell>
          <cell r="U71">
            <v>-51</v>
          </cell>
          <cell r="V71">
            <v>-33</v>
          </cell>
          <cell r="W71">
            <v>-113</v>
          </cell>
          <cell r="X71">
            <v>-148</v>
          </cell>
          <cell r="Y71">
            <v>-57</v>
          </cell>
          <cell r="Z71">
            <v>-104</v>
          </cell>
          <cell r="AA71">
            <v>-143</v>
          </cell>
          <cell r="AB71">
            <v>-61</v>
          </cell>
          <cell r="AC71">
            <v>-66</v>
          </cell>
          <cell r="AD71">
            <v>-89</v>
          </cell>
          <cell r="AE71">
            <v>-204</v>
          </cell>
          <cell r="AF71">
            <v>-359</v>
          </cell>
          <cell r="AG71">
            <v>-42</v>
          </cell>
          <cell r="AH71">
            <v>-62</v>
          </cell>
          <cell r="AI71">
            <v>-71</v>
          </cell>
          <cell r="AJ71">
            <v>-22</v>
          </cell>
          <cell r="AK71">
            <v>-104</v>
          </cell>
          <cell r="AL71">
            <v>-197</v>
          </cell>
          <cell r="AM71">
            <v>31</v>
          </cell>
          <cell r="AN71">
            <v>-58</v>
          </cell>
          <cell r="AO71">
            <v>12</v>
          </cell>
          <cell r="AP71">
            <v>-41</v>
          </cell>
          <cell r="AQ71">
            <v>3</v>
          </cell>
          <cell r="AR71">
            <v>-63</v>
          </cell>
          <cell r="AS71">
            <v>-30</v>
          </cell>
          <cell r="AT71">
            <v>-32</v>
          </cell>
          <cell r="AU71">
            <v>-180</v>
          </cell>
          <cell r="AV71">
            <v>-39</v>
          </cell>
          <cell r="AW71">
            <v>-9</v>
          </cell>
          <cell r="AX71">
            <v>61</v>
          </cell>
          <cell r="AY71">
            <v>-15</v>
          </cell>
          <cell r="AZ71">
            <v>-101</v>
          </cell>
          <cell r="BA71">
            <v>-242</v>
          </cell>
          <cell r="BB71">
            <v>13</v>
          </cell>
          <cell r="BC71">
            <v>-116</v>
          </cell>
          <cell r="BD71">
            <v>-345</v>
          </cell>
          <cell r="BE71">
            <v>-26</v>
          </cell>
          <cell r="BF71">
            <v>-79</v>
          </cell>
          <cell r="BG71">
            <v>1</v>
          </cell>
          <cell r="BH71">
            <v>-5</v>
          </cell>
          <cell r="BI71">
            <v>-55</v>
          </cell>
          <cell r="BJ71">
            <v>-18</v>
          </cell>
          <cell r="BK71">
            <v>-52</v>
          </cell>
          <cell r="BL71">
            <v>-40</v>
          </cell>
          <cell r="BM71">
            <v>-68</v>
          </cell>
          <cell r="BN71">
            <v>-4</v>
          </cell>
          <cell r="BO71">
            <v>18</v>
          </cell>
          <cell r="BP71">
            <v>45</v>
          </cell>
          <cell r="BQ71">
            <v>-104</v>
          </cell>
          <cell r="BR71">
            <v>-78</v>
          </cell>
          <cell r="BS71">
            <v>-160</v>
          </cell>
          <cell r="BT71">
            <v>59</v>
          </cell>
          <cell r="BU71">
            <v>-182</v>
          </cell>
          <cell r="BV71">
            <v>-283</v>
          </cell>
          <cell r="BW71">
            <v>-19</v>
          </cell>
          <cell r="BX71">
            <v>8</v>
          </cell>
          <cell r="BY71">
            <v>-47</v>
          </cell>
          <cell r="BZ71">
            <v>-68</v>
          </cell>
          <cell r="CA71">
            <v>-12</v>
          </cell>
          <cell r="CB71">
            <v>29</v>
          </cell>
          <cell r="CC71">
            <v>-70</v>
          </cell>
          <cell r="CD71">
            <v>-14</v>
          </cell>
          <cell r="CE71">
            <v>-26</v>
          </cell>
          <cell r="CF71">
            <v>-57</v>
          </cell>
          <cell r="CG71">
            <v>-16</v>
          </cell>
          <cell r="CH71">
            <v>76</v>
          </cell>
          <cell r="CI71">
            <v>-58</v>
          </cell>
          <cell r="CJ71">
            <v>-51</v>
          </cell>
          <cell r="CK71">
            <v>-110</v>
          </cell>
          <cell r="CL71">
            <v>3</v>
          </cell>
          <cell r="CM71">
            <v>-109</v>
          </cell>
          <cell r="CN71">
            <v>-216</v>
          </cell>
          <cell r="CO71">
            <v>-28</v>
          </cell>
          <cell r="CP71">
            <v>-7</v>
          </cell>
          <cell r="CQ71">
            <v>-100</v>
          </cell>
          <cell r="CR71">
            <v>-72</v>
          </cell>
          <cell r="CS71">
            <v>27</v>
          </cell>
          <cell r="CT71">
            <v>152</v>
          </cell>
          <cell r="CU71">
            <v>-66.244237142399996</v>
          </cell>
          <cell r="CV71">
            <v>-120.31649</v>
          </cell>
          <cell r="CW71">
            <v>-52.922719999999998</v>
          </cell>
          <cell r="CX71">
            <v>-52</v>
          </cell>
          <cell r="CY71">
            <v>176</v>
          </cell>
          <cell r="CZ71">
            <v>83.5</v>
          </cell>
          <cell r="DA71">
            <v>-135</v>
          </cell>
          <cell r="DB71">
            <v>107</v>
          </cell>
          <cell r="DC71">
            <v>-239.4834471424</v>
          </cell>
          <cell r="DD71">
            <v>207.5</v>
          </cell>
          <cell r="DE71">
            <v>-109</v>
          </cell>
          <cell r="DF71">
            <v>-28</v>
          </cell>
          <cell r="DG71">
            <v>-219</v>
          </cell>
          <cell r="DH71">
            <v>-267.4834471424</v>
          </cell>
          <cell r="DI71">
            <v>-59.983447142399996</v>
          </cell>
          <cell r="DJ71">
            <v>-68.403350000000003</v>
          </cell>
          <cell r="DK71">
            <v>-33.131</v>
          </cell>
          <cell r="DL71">
            <v>33.763550000000002</v>
          </cell>
          <cell r="DM71">
            <v>43.793999999999997</v>
          </cell>
          <cell r="DN71">
            <v>5.0259999999999998</v>
          </cell>
          <cell r="DO71">
            <v>-97.788659999999993</v>
          </cell>
          <cell r="DP71">
            <v>-97.788659999999993</v>
          </cell>
          <cell r="DQ71">
            <v>22</v>
          </cell>
          <cell r="DR71">
            <v>-8</v>
          </cell>
          <cell r="DS71">
            <v>4</v>
          </cell>
          <cell r="DT71">
            <v>4</v>
          </cell>
          <cell r="DU71">
            <v>-74</v>
          </cell>
          <cell r="DV71">
            <v>150</v>
          </cell>
          <cell r="DW71">
            <v>112</v>
          </cell>
          <cell r="DX71">
            <v>112</v>
          </cell>
          <cell r="DY71">
            <v>-67.770800000000008</v>
          </cell>
          <cell r="DZ71">
            <v>-48.96866</v>
          </cell>
          <cell r="EA71">
            <v>-49</v>
          </cell>
          <cell r="EB71">
            <v>18</v>
          </cell>
          <cell r="EC71">
            <v>18</v>
          </cell>
          <cell r="ED71">
            <v>188</v>
          </cell>
          <cell r="EE71">
            <v>188</v>
          </cell>
          <cell r="EF71">
            <v>-116.73946000000001</v>
          </cell>
          <cell r="EG71">
            <v>-117</v>
          </cell>
          <cell r="EH71">
            <v>-98.739460000000008</v>
          </cell>
          <cell r="EI71">
            <v>-99</v>
          </cell>
          <cell r="EJ71">
            <v>89.260539999999992</v>
          </cell>
          <cell r="EK71">
            <v>89</v>
          </cell>
          <cell r="EL71">
            <v>137.4</v>
          </cell>
          <cell r="EM71">
            <v>-56.328000000000003</v>
          </cell>
          <cell r="EN71">
            <v>50</v>
          </cell>
          <cell r="EO71">
            <v>23.765999999999998</v>
          </cell>
          <cell r="EP71">
            <v>1.04</v>
          </cell>
          <cell r="EQ71">
            <v>-171.798</v>
          </cell>
          <cell r="ER71">
            <v>-14.10858</v>
          </cell>
          <cell r="ES71">
            <v>-40.381</v>
          </cell>
          <cell r="ET71">
            <v>-39.761000000000003</v>
          </cell>
          <cell r="EU71">
            <v>-116.45</v>
          </cell>
          <cell r="EV71">
            <v>-116.45</v>
          </cell>
          <cell r="EW71">
            <v>-158</v>
          </cell>
          <cell r="EX71">
            <v>-158</v>
          </cell>
          <cell r="EY71">
            <v>-3.5939999999999999</v>
          </cell>
          <cell r="EZ71">
            <v>-3.5939999999999999</v>
          </cell>
          <cell r="FA71">
            <v>-135.47999999999999</v>
          </cell>
          <cell r="FB71">
            <v>-135.47999999999999</v>
          </cell>
          <cell r="FC71">
            <v>131.072</v>
          </cell>
          <cell r="FD71">
            <v>-146.99200000000002</v>
          </cell>
          <cell r="FE71">
            <v>-170.93958000000001</v>
          </cell>
          <cell r="FF71">
            <v>-170.93958000000001</v>
          </cell>
          <cell r="FG71">
            <v>-297.07399999999996</v>
          </cell>
          <cell r="FH71">
            <v>-297.07399999999996</v>
          </cell>
          <cell r="FI71">
            <v>-15.920000000000016</v>
          </cell>
          <cell r="FJ71">
            <v>-186.85958000000002</v>
          </cell>
          <cell r="FK71">
            <v>-186.85958000000002</v>
          </cell>
          <cell r="FL71">
            <v>-483.93358000000001</v>
          </cell>
          <cell r="FM71">
            <v>-483.93358000000001</v>
          </cell>
          <cell r="FN71">
            <v>30.35181</v>
          </cell>
          <cell r="FO71">
            <v>-259.94754999999998</v>
          </cell>
          <cell r="FP71">
            <v>-23.439700000000002</v>
          </cell>
          <cell r="FQ71">
            <v>-23.339700000000001</v>
          </cell>
          <cell r="FR71">
            <v>-188.02020999999999</v>
          </cell>
          <cell r="FS71">
            <v>-144.66215535200001</v>
          </cell>
          <cell r="FT71">
            <v>-259.62118999999996</v>
          </cell>
          <cell r="FU71">
            <v>-39.110999999999997</v>
          </cell>
          <cell r="FV71">
            <v>-47.078000000000003</v>
          </cell>
          <cell r="FW71">
            <v>-177.643</v>
          </cell>
          <cell r="FX71">
            <v>25.77</v>
          </cell>
          <cell r="FY71">
            <v>281.05</v>
          </cell>
          <cell r="FZ71">
            <v>744.68158000000005</v>
          </cell>
          <cell r="GA71">
            <v>-253.03543999999999</v>
          </cell>
          <cell r="GB71">
            <v>-252.93543999999997</v>
          </cell>
          <cell r="GC71">
            <v>-592.30355535199999</v>
          </cell>
          <cell r="GD71">
            <v>-263.83199999999999</v>
          </cell>
          <cell r="GE71">
            <v>1051.5</v>
          </cell>
          <cell r="GF71">
            <v>1051.5015800000001</v>
          </cell>
          <cell r="GG71">
            <v>-845.33899535199998</v>
          </cell>
          <cell r="GH71">
            <v>-845.23899535199996</v>
          </cell>
          <cell r="GI71">
            <v>-1109.1709953519999</v>
          </cell>
          <cell r="GJ71">
            <v>-1109.070995352</v>
          </cell>
          <cell r="GK71">
            <v>-57.66941535199976</v>
          </cell>
          <cell r="GL71">
            <v>-57.670995351999863</v>
          </cell>
          <cell r="GM71">
            <v>-57.569415351999851</v>
          </cell>
          <cell r="GN71">
            <v>744.68158000000005</v>
          </cell>
          <cell r="GO71">
            <v>-229.59573999999998</v>
          </cell>
          <cell r="GP71">
            <v>0</v>
          </cell>
          <cell r="GQ71">
            <v>0</v>
          </cell>
        </row>
        <row r="72">
          <cell r="B72" t="str">
            <v xml:space="preserve">Lucro líquido </v>
          </cell>
          <cell r="C72" t="str">
            <v>Net income</v>
          </cell>
          <cell r="D72">
            <v>6471</v>
          </cell>
          <cell r="E72">
            <v>12023</v>
          </cell>
          <cell r="F72">
            <v>17755</v>
          </cell>
          <cell r="G72">
            <v>8172</v>
          </cell>
          <cell r="H72">
            <v>4957</v>
          </cell>
          <cell r="I72">
            <v>4112</v>
          </cell>
          <cell r="J72">
            <v>-330</v>
          </cell>
          <cell r="K72">
            <v>11875</v>
          </cell>
          <cell r="L72">
            <v>11338</v>
          </cell>
          <cell r="M72">
            <v>11374</v>
          </cell>
          <cell r="N72">
            <v>12991</v>
          </cell>
          <cell r="O72">
            <v>15755</v>
          </cell>
          <cell r="P72">
            <v>13307</v>
          </cell>
          <cell r="Q72">
            <v>14328</v>
          </cell>
          <cell r="R72">
            <v>11763</v>
          </cell>
          <cell r="S72">
            <v>29708</v>
          </cell>
          <cell r="T72">
            <v>13302</v>
          </cell>
          <cell r="U72">
            <v>16405</v>
          </cell>
          <cell r="V72">
            <v>24325</v>
          </cell>
          <cell r="W72">
            <v>16400</v>
          </cell>
          <cell r="X72">
            <v>21133</v>
          </cell>
          <cell r="Y72">
            <v>150123</v>
          </cell>
          <cell r="Z72">
            <v>31349</v>
          </cell>
          <cell r="AA72">
            <v>35887</v>
          </cell>
          <cell r="AB72">
            <v>34842</v>
          </cell>
          <cell r="AC72">
            <v>39091</v>
          </cell>
          <cell r="AD72">
            <v>35491</v>
          </cell>
          <cell r="AE72">
            <v>70729</v>
          </cell>
          <cell r="AF72">
            <v>145311</v>
          </cell>
          <cell r="AG72">
            <v>42386</v>
          </cell>
          <cell r="AH72">
            <v>41951</v>
          </cell>
          <cell r="AI72">
            <v>34174</v>
          </cell>
          <cell r="AJ72">
            <v>27055</v>
          </cell>
          <cell r="AK72">
            <v>84337</v>
          </cell>
          <cell r="AL72">
            <v>145566</v>
          </cell>
          <cell r="AM72">
            <v>11857</v>
          </cell>
          <cell r="AN72">
            <v>20363</v>
          </cell>
          <cell r="AO72">
            <v>26364</v>
          </cell>
          <cell r="AP72">
            <v>13591</v>
          </cell>
          <cell r="AQ72">
            <v>9700</v>
          </cell>
          <cell r="AR72">
            <v>14530</v>
          </cell>
          <cell r="AS72">
            <v>12572</v>
          </cell>
          <cell r="AT72">
            <v>10724</v>
          </cell>
          <cell r="AU72">
            <v>18141</v>
          </cell>
          <cell r="AV72">
            <v>18217.699999999997</v>
          </cell>
          <cell r="AW72">
            <v>13805.5</v>
          </cell>
          <cell r="AX72">
            <v>14113.100000000006</v>
          </cell>
          <cell r="AY72">
            <v>58584</v>
          </cell>
          <cell r="AZ72">
            <v>39352</v>
          </cell>
          <cell r="BA72">
            <v>43023</v>
          </cell>
          <cell r="BB72">
            <v>47132.299999999988</v>
          </cell>
          <cell r="BC72">
            <v>97936</v>
          </cell>
          <cell r="BD72">
            <v>188091.30000000005</v>
          </cell>
          <cell r="BE72">
            <v>12963.009999999995</v>
          </cell>
          <cell r="BF72">
            <v>16639.009999999995</v>
          </cell>
          <cell r="BG72">
            <v>28750.992529999996</v>
          </cell>
          <cell r="BH72">
            <v>11237.90222</v>
          </cell>
          <cell r="BI72">
            <v>15084</v>
          </cell>
          <cell r="BJ72">
            <v>21454</v>
          </cell>
          <cell r="BK72">
            <v>15178</v>
          </cell>
          <cell r="BL72">
            <v>15895.849999999999</v>
          </cell>
          <cell r="BM72">
            <v>14091</v>
          </cell>
          <cell r="BN72">
            <v>7881</v>
          </cell>
          <cell r="BO72">
            <v>16766</v>
          </cell>
          <cell r="BP72">
            <v>18768</v>
          </cell>
          <cell r="BQ72">
            <v>58353.012529999993</v>
          </cell>
          <cell r="BR72">
            <v>47775.902219999989</v>
          </cell>
          <cell r="BS72">
            <v>45164.850000000006</v>
          </cell>
          <cell r="BT72">
            <v>43415</v>
          </cell>
          <cell r="BU72">
            <v>106128.91475</v>
          </cell>
          <cell r="BV72">
            <v>194708.76475000009</v>
          </cell>
          <cell r="BW72">
            <v>20830</v>
          </cell>
          <cell r="BX72">
            <v>22029</v>
          </cell>
          <cell r="BY72">
            <v>24958</v>
          </cell>
          <cell r="BZ72">
            <v>22270.5</v>
          </cell>
          <cell r="CA72">
            <v>13674.5</v>
          </cell>
          <cell r="CB72">
            <v>13675</v>
          </cell>
          <cell r="CC72">
            <v>20636</v>
          </cell>
          <cell r="CD72">
            <v>6890</v>
          </cell>
          <cell r="CE72">
            <v>15956.134449999998</v>
          </cell>
          <cell r="CF72">
            <v>19061</v>
          </cell>
          <cell r="CG72">
            <v>9786</v>
          </cell>
          <cell r="CH72">
            <v>31180</v>
          </cell>
          <cell r="CI72">
            <v>67817</v>
          </cell>
          <cell r="CJ72">
            <v>49620</v>
          </cell>
          <cell r="CK72">
            <v>43482.134449999998</v>
          </cell>
          <cell r="CL72">
            <v>60027</v>
          </cell>
          <cell r="CM72">
            <v>117437</v>
          </cell>
          <cell r="CN72">
            <v>220946.13445000001</v>
          </cell>
          <cell r="CO72">
            <v>13440</v>
          </cell>
          <cell r="CP72">
            <v>23825</v>
          </cell>
          <cell r="CQ72">
            <v>31507</v>
          </cell>
          <cell r="CR72">
            <v>13162</v>
          </cell>
          <cell r="CS72">
            <v>13032.056219999999</v>
          </cell>
          <cell r="CT72">
            <v>17781.716399999998</v>
          </cell>
          <cell r="CU72">
            <v>9697.546372927929</v>
          </cell>
          <cell r="CV72">
            <v>10954.140110000026</v>
          </cell>
          <cell r="CW72">
            <v>23516.648569999972</v>
          </cell>
          <cell r="CX72">
            <v>9573.3507800000061</v>
          </cell>
          <cell r="CY72">
            <v>22314.800549999978</v>
          </cell>
          <cell r="CZ72">
            <v>27185.790879999986</v>
          </cell>
          <cell r="DA72">
            <v>68772</v>
          </cell>
          <cell r="DB72">
            <v>43975.772620000003</v>
          </cell>
          <cell r="DC72">
            <v>44168.335052927956</v>
          </cell>
          <cell r="DD72">
            <v>59073.942210000037</v>
          </cell>
          <cell r="DE72">
            <v>117437</v>
          </cell>
          <cell r="DF72">
            <v>112747.77262</v>
          </cell>
          <cell r="DG72">
            <v>160919.13445000001</v>
          </cell>
          <cell r="DH72">
            <v>156916.10767292787</v>
          </cell>
          <cell r="DI72">
            <v>215990.04988292811</v>
          </cell>
          <cell r="DJ72">
            <v>14433.568650000019</v>
          </cell>
          <cell r="DK72">
            <v>28164.82509999998</v>
          </cell>
          <cell r="DL72">
            <v>26365.398389999995</v>
          </cell>
          <cell r="DM72">
            <v>13523.764780000012</v>
          </cell>
          <cell r="DN72">
            <v>18862.911820000005</v>
          </cell>
          <cell r="DO72">
            <v>220069.29423000003</v>
          </cell>
          <cell r="DP72">
            <v>19242.502469999992</v>
          </cell>
          <cell r="DQ72">
            <v>23149.00536000001</v>
          </cell>
          <cell r="DR72">
            <v>15861.948390000027</v>
          </cell>
          <cell r="DS72">
            <v>26209.088309999999</v>
          </cell>
          <cell r="DT72">
            <v>20992.088309999992</v>
          </cell>
          <cell r="DU72">
            <v>14498.230999999992</v>
          </cell>
          <cell r="DV72">
            <v>22715.466999999997</v>
          </cell>
          <cell r="DW72">
            <v>79065.490999999995</v>
          </cell>
          <cell r="DX72">
            <v>26761.490999999987</v>
          </cell>
          <cell r="DY72">
            <v>68963.792139999889</v>
          </cell>
          <cell r="DZ72">
            <v>252455.97083000006</v>
          </cell>
          <cell r="EA72">
            <v>51628.706699999995</v>
          </cell>
          <cell r="EB72">
            <v>65220.042060000051</v>
          </cell>
          <cell r="EC72">
            <v>60003.042060000051</v>
          </cell>
          <cell r="ED72">
            <v>116279.18900000007</v>
          </cell>
          <cell r="EE72">
            <v>63975.189000000129</v>
          </cell>
          <cell r="EF72">
            <v>321419.76297000016</v>
          </cell>
          <cell r="EG72">
            <v>120593.23140000022</v>
          </cell>
          <cell r="EH72">
            <v>386639.80502999999</v>
          </cell>
          <cell r="EI72">
            <v>180596.27345999991</v>
          </cell>
          <cell r="EJ72">
            <v>502918.99402999977</v>
          </cell>
          <cell r="EK72">
            <v>244571.46245999972</v>
          </cell>
          <cell r="EL72">
            <v>17355.936000000002</v>
          </cell>
          <cell r="EM72">
            <v>28270.543483348934</v>
          </cell>
          <cell r="EN72">
            <v>36339.922999999988</v>
          </cell>
          <cell r="EO72">
            <v>24329.082000000006</v>
          </cell>
          <cell r="EP72">
            <v>15849.747999999996</v>
          </cell>
          <cell r="EQ72">
            <v>20164.79099999999</v>
          </cell>
          <cell r="ER72">
            <v>22500.725156237</v>
          </cell>
          <cell r="ES72">
            <v>17118.467000000011</v>
          </cell>
          <cell r="ET72">
            <v>15757.602000000012</v>
          </cell>
          <cell r="EU72">
            <v>25417.223999999969</v>
          </cell>
          <cell r="EV72">
            <v>24475.828999999994</v>
          </cell>
          <cell r="EW72">
            <v>24597.552000000011</v>
          </cell>
          <cell r="EX72">
            <v>23390.297500000022</v>
          </cell>
          <cell r="EY72">
            <v>19350.528000000038</v>
          </cell>
          <cell r="EZ72">
            <v>18307.356000000029</v>
          </cell>
          <cell r="FA72">
            <v>33498.105299999974</v>
          </cell>
          <cell r="FB72">
            <v>31428.142299999981</v>
          </cell>
          <cell r="FC72">
            <v>81966.402483348866</v>
          </cell>
          <cell r="FD72">
            <v>60343.621000000014</v>
          </cell>
          <cell r="FE72">
            <v>65036.416156237006</v>
          </cell>
          <cell r="FF72">
            <v>62733.53615623706</v>
          </cell>
          <cell r="FG72">
            <v>77446.18530000007</v>
          </cell>
          <cell r="FH72">
            <v>73125.795799999993</v>
          </cell>
          <cell r="FI72">
            <v>142310.02348334904</v>
          </cell>
          <cell r="FJ72">
            <v>207347.12963958638</v>
          </cell>
          <cell r="FK72">
            <v>205043.55963958616</v>
          </cell>
          <cell r="FL72">
            <v>284792.62493958627</v>
          </cell>
          <cell r="FM72">
            <v>278169.35543958604</v>
          </cell>
          <cell r="FN72">
            <v>22341.584050000012</v>
          </cell>
          <cell r="FO72">
            <v>29872.543639999967</v>
          </cell>
          <cell r="FP72">
            <v>45215.925287000005</v>
          </cell>
          <cell r="FQ72">
            <v>31647.229897000012</v>
          </cell>
          <cell r="FR72">
            <v>20349.175210000005</v>
          </cell>
          <cell r="FS72">
            <v>20563.404134648048</v>
          </cell>
          <cell r="FT72">
            <v>21360.950169999996</v>
          </cell>
          <cell r="FU72">
            <v>18232.002299999996</v>
          </cell>
          <cell r="FV72">
            <v>15219.885889999983</v>
          </cell>
          <cell r="FW72">
            <v>19923.747459999977</v>
          </cell>
          <cell r="FX72">
            <v>21627.897130000027</v>
          </cell>
          <cell r="FY72">
            <v>20116.287429999989</v>
          </cell>
          <cell r="FZ72">
            <v>29940.188560000028</v>
          </cell>
          <cell r="GA72">
            <v>97430.052976999985</v>
          </cell>
          <cell r="GB72">
            <v>83861.357587000035</v>
          </cell>
          <cell r="GC72">
            <v>62273.529514648028</v>
          </cell>
          <cell r="GD72">
            <v>53375.635649999953</v>
          </cell>
          <cell r="GE72">
            <v>71683.45</v>
          </cell>
          <cell r="GF72">
            <v>71684.373120000004</v>
          </cell>
          <cell r="GG72">
            <v>159703.58249164789</v>
          </cell>
          <cell r="GH72">
            <v>146134.88710164788</v>
          </cell>
          <cell r="GI72">
            <v>213078.7033216476</v>
          </cell>
          <cell r="GJ72">
            <v>199510.52275164795</v>
          </cell>
          <cell r="GK72">
            <v>284763.07644164824</v>
          </cell>
          <cell r="GL72">
            <v>284763</v>
          </cell>
          <cell r="GM72">
            <v>271194.89587164792</v>
          </cell>
          <cell r="GN72">
            <v>-14008.665520000002</v>
          </cell>
          <cell r="GO72">
            <v>52214.127689999987</v>
          </cell>
          <cell r="GP72">
            <v>0</v>
          </cell>
          <cell r="GQ72">
            <v>0</v>
          </cell>
        </row>
        <row r="73">
          <cell r="B73" t="str">
            <v>(+/-) Ajustes em função da adoção do IFRS</v>
          </cell>
          <cell r="C73" t="str">
            <v>(+/-) Ajustes em função da adoção do IFRS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-14200</v>
          </cell>
          <cell r="T73">
            <v>521</v>
          </cell>
          <cell r="U73">
            <v>521</v>
          </cell>
          <cell r="V73">
            <v>-11606</v>
          </cell>
          <cell r="W73">
            <v>2183</v>
          </cell>
          <cell r="X73">
            <v>2138</v>
          </cell>
          <cell r="Y73">
            <v>-110596</v>
          </cell>
          <cell r="Z73">
            <v>8274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  <cell r="FB73">
            <v>0</v>
          </cell>
          <cell r="FC73">
            <v>0</v>
          </cell>
          <cell r="FD73">
            <v>0</v>
          </cell>
          <cell r="FE73">
            <v>0</v>
          </cell>
          <cell r="FF73">
            <v>0</v>
          </cell>
          <cell r="FG73">
            <v>0</v>
          </cell>
          <cell r="FH73">
            <v>0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</row>
        <row r="74">
          <cell r="B74" t="str">
            <v>Combinações de negócios</v>
          </cell>
          <cell r="C74" t="str">
            <v>Combinações de negócios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521</v>
          </cell>
          <cell r="U74">
            <v>521</v>
          </cell>
          <cell r="V74">
            <v>522</v>
          </cell>
          <cell r="W74">
            <v>522</v>
          </cell>
          <cell r="X74">
            <v>522</v>
          </cell>
          <cell r="Y74">
            <v>522</v>
          </cell>
          <cell r="Z74">
            <v>522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0</v>
          </cell>
          <cell r="EZ74">
            <v>0</v>
          </cell>
          <cell r="FA74">
            <v>0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0</v>
          </cell>
          <cell r="FG74">
            <v>0</v>
          </cell>
          <cell r="FH74">
            <v>0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0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0</v>
          </cell>
          <cell r="GH74">
            <v>0</v>
          </cell>
          <cell r="GI74">
            <v>0</v>
          </cell>
          <cell r="GJ74">
            <v>0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</row>
        <row r="75">
          <cell r="B75" t="str">
            <v>Imposto de renda e contribição social</v>
          </cell>
          <cell r="C75" t="str">
            <v>Imposto de renda e contribição social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-14200</v>
          </cell>
          <cell r="T75">
            <v>0</v>
          </cell>
          <cell r="U75">
            <v>0</v>
          </cell>
          <cell r="V75">
            <v>-12128</v>
          </cell>
          <cell r="W75">
            <v>1661</v>
          </cell>
          <cell r="X75">
            <v>1616</v>
          </cell>
          <cell r="Y75">
            <v>-111118</v>
          </cell>
          <cell r="Z75">
            <v>7752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0</v>
          </cell>
          <cell r="GB75">
            <v>0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0</v>
          </cell>
          <cell r="GI75">
            <v>-62273.529514648028</v>
          </cell>
          <cell r="GJ75">
            <v>0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0</v>
          </cell>
          <cell r="GP75">
            <v>0</v>
          </cell>
          <cell r="GQ75">
            <v>0</v>
          </cell>
        </row>
        <row r="76">
          <cell r="B76" t="str">
            <v>Lucro (prejuízo) líquido do período em BRGAAP</v>
          </cell>
          <cell r="C76" t="str">
            <v>Lucro (prejuízo) líquido do período em BRGAAP</v>
          </cell>
          <cell r="D76">
            <v>6471</v>
          </cell>
          <cell r="E76">
            <v>12023</v>
          </cell>
          <cell r="F76">
            <v>17755</v>
          </cell>
          <cell r="G76">
            <v>8172</v>
          </cell>
          <cell r="H76">
            <v>4957</v>
          </cell>
          <cell r="I76">
            <v>4112</v>
          </cell>
          <cell r="J76">
            <v>-330</v>
          </cell>
          <cell r="K76">
            <v>11875</v>
          </cell>
          <cell r="L76">
            <v>11338</v>
          </cell>
          <cell r="M76">
            <v>11374</v>
          </cell>
          <cell r="N76">
            <v>12991</v>
          </cell>
          <cell r="O76">
            <v>15755</v>
          </cell>
          <cell r="P76">
            <v>13307</v>
          </cell>
          <cell r="Q76">
            <v>14328</v>
          </cell>
          <cell r="R76">
            <v>11763</v>
          </cell>
          <cell r="S76">
            <v>15508</v>
          </cell>
          <cell r="T76">
            <v>13823</v>
          </cell>
          <cell r="U76">
            <v>16926</v>
          </cell>
          <cell r="V76">
            <v>12719</v>
          </cell>
          <cell r="W76">
            <v>18583</v>
          </cell>
          <cell r="X76">
            <v>23271</v>
          </cell>
          <cell r="Y76">
            <v>39527</v>
          </cell>
          <cell r="Z76">
            <v>39623</v>
          </cell>
          <cell r="AA76">
            <v>35887</v>
          </cell>
          <cell r="AB76">
            <v>34842</v>
          </cell>
          <cell r="AC76">
            <v>39091</v>
          </cell>
          <cell r="AD76">
            <v>35491</v>
          </cell>
          <cell r="AE76">
            <v>70729</v>
          </cell>
          <cell r="AF76">
            <v>145311</v>
          </cell>
          <cell r="AG76">
            <v>42386</v>
          </cell>
          <cell r="AH76">
            <v>41951</v>
          </cell>
          <cell r="AI76">
            <v>34174</v>
          </cell>
          <cell r="AJ76">
            <v>27055</v>
          </cell>
          <cell r="AK76">
            <v>84337</v>
          </cell>
          <cell r="AL76">
            <v>145566</v>
          </cell>
          <cell r="AM76">
            <v>11857</v>
          </cell>
          <cell r="AN76">
            <v>20363</v>
          </cell>
          <cell r="AO76">
            <v>26364</v>
          </cell>
          <cell r="AP76">
            <v>13591</v>
          </cell>
          <cell r="AQ76">
            <v>9700</v>
          </cell>
          <cell r="AR76">
            <v>14530</v>
          </cell>
          <cell r="AS76">
            <v>12572</v>
          </cell>
          <cell r="AT76">
            <v>10724</v>
          </cell>
          <cell r="AU76">
            <v>18141</v>
          </cell>
          <cell r="AV76">
            <v>18217.699999999997</v>
          </cell>
          <cell r="AW76">
            <v>13805.5</v>
          </cell>
          <cell r="AX76">
            <v>14113.100000000006</v>
          </cell>
          <cell r="AY76">
            <v>58584</v>
          </cell>
          <cell r="AZ76">
            <v>39352</v>
          </cell>
          <cell r="BA76">
            <v>43023</v>
          </cell>
          <cell r="BB76">
            <v>47132.299999999988</v>
          </cell>
          <cell r="BC76">
            <v>97936</v>
          </cell>
          <cell r="BD76">
            <v>188091.30000000005</v>
          </cell>
          <cell r="BE76">
            <v>12963.009999999995</v>
          </cell>
          <cell r="BF76">
            <v>16639.009999999995</v>
          </cell>
          <cell r="BG76">
            <v>28750.992529999996</v>
          </cell>
          <cell r="BH76">
            <v>11237.90222</v>
          </cell>
          <cell r="BI76">
            <v>15084</v>
          </cell>
          <cell r="BJ76">
            <v>21454</v>
          </cell>
          <cell r="BK76">
            <v>15178</v>
          </cell>
          <cell r="BL76">
            <v>15895.849999999999</v>
          </cell>
          <cell r="BM76">
            <v>14091</v>
          </cell>
          <cell r="BN76">
            <v>7881</v>
          </cell>
          <cell r="BO76">
            <v>16766</v>
          </cell>
          <cell r="BP76">
            <v>18768</v>
          </cell>
          <cell r="BQ76">
            <v>58353.012529999993</v>
          </cell>
          <cell r="BR76">
            <v>47775.902219999989</v>
          </cell>
          <cell r="BS76">
            <v>45164.850000000006</v>
          </cell>
          <cell r="BT76">
            <v>43415</v>
          </cell>
          <cell r="BU76">
            <v>106128.91475</v>
          </cell>
          <cell r="BV76">
            <v>194708.76475000009</v>
          </cell>
          <cell r="BW76">
            <v>20830</v>
          </cell>
          <cell r="BX76">
            <v>22029</v>
          </cell>
          <cell r="BY76">
            <v>24958</v>
          </cell>
          <cell r="BZ76">
            <v>22270.5</v>
          </cell>
          <cell r="CA76">
            <v>13674.5</v>
          </cell>
          <cell r="CB76">
            <v>13675</v>
          </cell>
          <cell r="CC76">
            <v>20636</v>
          </cell>
          <cell r="CD76">
            <v>6890</v>
          </cell>
          <cell r="CE76">
            <v>15956.134449999998</v>
          </cell>
          <cell r="CF76">
            <v>19061</v>
          </cell>
          <cell r="CG76">
            <v>9786</v>
          </cell>
          <cell r="CH76">
            <v>31180</v>
          </cell>
          <cell r="CI76">
            <v>67817</v>
          </cell>
          <cell r="CJ76">
            <v>49620</v>
          </cell>
          <cell r="CK76">
            <v>43482.134449999998</v>
          </cell>
          <cell r="CL76">
            <v>60027</v>
          </cell>
          <cell r="CM76">
            <v>117437</v>
          </cell>
          <cell r="CN76">
            <v>220946.13445000001</v>
          </cell>
          <cell r="CO76">
            <v>13440</v>
          </cell>
          <cell r="CP76">
            <v>23825</v>
          </cell>
          <cell r="CQ76">
            <v>31507</v>
          </cell>
          <cell r="CR76">
            <v>13162</v>
          </cell>
          <cell r="CS76">
            <v>13032.056219999999</v>
          </cell>
          <cell r="CT76">
            <v>17781.716399999998</v>
          </cell>
          <cell r="CU76">
            <v>9697.546372927929</v>
          </cell>
          <cell r="CV76">
            <v>10954.140110000026</v>
          </cell>
          <cell r="CW76">
            <v>23516.648569999972</v>
          </cell>
          <cell r="CX76">
            <v>9573.3507800000061</v>
          </cell>
          <cell r="CY76">
            <v>22314.800549999978</v>
          </cell>
          <cell r="CZ76">
            <v>27185.790879999986</v>
          </cell>
          <cell r="DA76">
            <v>68772</v>
          </cell>
          <cell r="DB76">
            <v>43975.772620000003</v>
          </cell>
          <cell r="DC76">
            <v>44168.335052927956</v>
          </cell>
          <cell r="DD76">
            <v>59073.942210000037</v>
          </cell>
          <cell r="DE76">
            <v>117437</v>
          </cell>
          <cell r="DF76">
            <v>112747.77262</v>
          </cell>
          <cell r="DG76">
            <v>160919.13445000001</v>
          </cell>
          <cell r="DH76">
            <v>156916.10767292787</v>
          </cell>
          <cell r="DI76">
            <v>215990.04988292811</v>
          </cell>
          <cell r="DJ76">
            <v>14433.568650000019</v>
          </cell>
          <cell r="DK76">
            <v>28164.82509999998</v>
          </cell>
          <cell r="DL76">
            <v>26365.398389999995</v>
          </cell>
          <cell r="DM76">
            <v>13523.764780000012</v>
          </cell>
          <cell r="DN76">
            <v>18862.911820000005</v>
          </cell>
          <cell r="DO76">
            <v>220069.29423000003</v>
          </cell>
          <cell r="DP76">
            <v>19242.502469999992</v>
          </cell>
          <cell r="DQ76">
            <v>23149.00536000001</v>
          </cell>
          <cell r="DR76">
            <v>15861.948390000027</v>
          </cell>
          <cell r="DS76">
            <v>26209.088309999999</v>
          </cell>
          <cell r="DT76">
            <v>20992.088309999992</v>
          </cell>
          <cell r="DU76">
            <v>14498.230999999992</v>
          </cell>
          <cell r="DV76">
            <v>22715.466999999997</v>
          </cell>
          <cell r="DW76">
            <v>79065.490999999995</v>
          </cell>
          <cell r="DX76">
            <v>26761.490999999987</v>
          </cell>
          <cell r="DY76">
            <v>68963.792139999889</v>
          </cell>
          <cell r="DZ76">
            <v>252455.97083000006</v>
          </cell>
          <cell r="EA76">
            <v>51628.706699999995</v>
          </cell>
          <cell r="EB76">
            <v>65220.042060000051</v>
          </cell>
          <cell r="EC76">
            <v>60003.042060000051</v>
          </cell>
          <cell r="ED76">
            <v>116279.18900000007</v>
          </cell>
          <cell r="EE76">
            <v>63975.189000000129</v>
          </cell>
          <cell r="EF76">
            <v>321419.76297000016</v>
          </cell>
          <cell r="EG76">
            <v>120593.23140000022</v>
          </cell>
          <cell r="EH76">
            <v>386639.80502999999</v>
          </cell>
          <cell r="EI76">
            <v>180596.27345999991</v>
          </cell>
          <cell r="EJ76">
            <v>502918.99402999977</v>
          </cell>
          <cell r="EK76">
            <v>244571.46245999972</v>
          </cell>
          <cell r="EL76">
            <v>17355.936000000002</v>
          </cell>
          <cell r="EM76">
            <v>28270.543483348934</v>
          </cell>
          <cell r="EN76">
            <v>36339.922999999988</v>
          </cell>
          <cell r="EO76">
            <v>24329.082000000006</v>
          </cell>
          <cell r="EP76">
            <v>15849.747999999996</v>
          </cell>
          <cell r="EQ76">
            <v>20164.79099999999</v>
          </cell>
          <cell r="ER76">
            <v>22500.725156237</v>
          </cell>
          <cell r="ES76">
            <v>17118.467000000011</v>
          </cell>
          <cell r="ET76">
            <v>15757.602000000012</v>
          </cell>
          <cell r="EU76">
            <v>25417.223999999969</v>
          </cell>
          <cell r="EV76">
            <v>24475.828999999994</v>
          </cell>
          <cell r="EW76">
            <v>24597.552000000011</v>
          </cell>
          <cell r="EX76">
            <v>23390.297500000022</v>
          </cell>
          <cell r="EY76">
            <v>19350.528000000038</v>
          </cell>
          <cell r="EZ76">
            <v>18307.356000000029</v>
          </cell>
          <cell r="FA76">
            <v>33498.105299999974</v>
          </cell>
          <cell r="FB76">
            <v>31428.142299999981</v>
          </cell>
          <cell r="FC76">
            <v>81966.402483348866</v>
          </cell>
          <cell r="FD76">
            <v>60343.621000000014</v>
          </cell>
          <cell r="FE76">
            <v>65036.416156237006</v>
          </cell>
          <cell r="FF76">
            <v>62733.53615623706</v>
          </cell>
          <cell r="FG76">
            <v>77446.18530000007</v>
          </cell>
          <cell r="FH76">
            <v>73125.795799999993</v>
          </cell>
          <cell r="FI76">
            <v>142310.02348334904</v>
          </cell>
          <cell r="FJ76">
            <v>207347.12963958638</v>
          </cell>
          <cell r="FK76">
            <v>205043.55963958616</v>
          </cell>
          <cell r="FL76">
            <v>284792.62493958627</v>
          </cell>
          <cell r="FM76">
            <v>278169.35543958604</v>
          </cell>
          <cell r="FN76">
            <v>22341.584050000012</v>
          </cell>
          <cell r="FO76">
            <v>29872.543639999967</v>
          </cell>
          <cell r="FP76">
            <v>45215.925287000005</v>
          </cell>
          <cell r="FQ76">
            <v>31647.229897000012</v>
          </cell>
          <cell r="FR76">
            <v>20349.175210000005</v>
          </cell>
          <cell r="FS76">
            <v>20563.404134648048</v>
          </cell>
          <cell r="FT76">
            <v>21360.950169999996</v>
          </cell>
          <cell r="FU76">
            <v>18232.002299999996</v>
          </cell>
          <cell r="FV76">
            <v>15219.885889999983</v>
          </cell>
          <cell r="FW76">
            <v>19923.747459999977</v>
          </cell>
          <cell r="FX76">
            <v>21627.897130000027</v>
          </cell>
          <cell r="FY76">
            <v>20116.287429999989</v>
          </cell>
          <cell r="FZ76">
            <v>29940.188560000028</v>
          </cell>
          <cell r="GA76">
            <v>97430.052976999985</v>
          </cell>
          <cell r="GB76">
            <v>83861.357587000035</v>
          </cell>
          <cell r="GC76">
            <v>62273.529514648028</v>
          </cell>
          <cell r="GD76">
            <v>53375.635649999953</v>
          </cell>
          <cell r="GE76">
            <v>71683.45</v>
          </cell>
          <cell r="GF76">
            <v>71684.373120000004</v>
          </cell>
          <cell r="GG76">
            <v>159703.58249164789</v>
          </cell>
          <cell r="GH76">
            <v>146134.88710164788</v>
          </cell>
          <cell r="GI76">
            <v>213078.7033216476</v>
          </cell>
          <cell r="GJ76">
            <v>199510.52275164795</v>
          </cell>
          <cell r="GK76">
            <v>284763.07644164824</v>
          </cell>
          <cell r="GL76">
            <v>284762.15332164761</v>
          </cell>
          <cell r="GM76">
            <v>271194.89587164792</v>
          </cell>
          <cell r="GN76">
            <v>-14008.665520000002</v>
          </cell>
          <cell r="GO76">
            <v>52214.127689999987</v>
          </cell>
          <cell r="GP76">
            <v>0</v>
          </cell>
          <cell r="GQ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  <cell r="ER77">
            <v>0</v>
          </cell>
          <cell r="ES77">
            <v>0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0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0</v>
          </cell>
          <cell r="FV77">
            <v>0</v>
          </cell>
          <cell r="FW77">
            <v>0</v>
          </cell>
          <cell r="FX77">
            <v>0</v>
          </cell>
          <cell r="FY77">
            <v>0</v>
          </cell>
          <cell r="FZ77">
            <v>0</v>
          </cell>
          <cell r="GA77">
            <v>0</v>
          </cell>
          <cell r="GB77">
            <v>0</v>
          </cell>
          <cell r="GC77">
            <v>0</v>
          </cell>
          <cell r="GD77">
            <v>0</v>
          </cell>
          <cell r="GE77">
            <v>0</v>
          </cell>
          <cell r="GF77">
            <v>0</v>
          </cell>
          <cell r="GG77">
            <v>0</v>
          </cell>
          <cell r="GH77">
            <v>0</v>
          </cell>
          <cell r="GI77">
            <v>0</v>
          </cell>
          <cell r="GJ77">
            <v>0</v>
          </cell>
          <cell r="GK77">
            <v>0</v>
          </cell>
          <cell r="GL77">
            <v>0</v>
          </cell>
          <cell r="GM77">
            <v>1.0806884317374246E-2</v>
          </cell>
          <cell r="GN77">
            <v>0</v>
          </cell>
          <cell r="GO77">
            <v>0</v>
          </cell>
          <cell r="GP77">
            <v>0</v>
          </cell>
          <cell r="GQ77">
            <v>0</v>
          </cell>
        </row>
        <row r="78">
          <cell r="B78" t="str">
            <v xml:space="preserve">(-) Custo de serviços </v>
          </cell>
          <cell r="C78">
            <v>0</v>
          </cell>
          <cell r="D78">
            <v>54633</v>
          </cell>
          <cell r="E78">
            <v>61897</v>
          </cell>
          <cell r="F78">
            <v>74209</v>
          </cell>
          <cell r="G78">
            <v>18519</v>
          </cell>
          <cell r="H78">
            <v>21219</v>
          </cell>
          <cell r="I78">
            <v>22333</v>
          </cell>
          <cell r="J78">
            <v>23176</v>
          </cell>
          <cell r="K78">
            <v>21352</v>
          </cell>
          <cell r="L78">
            <v>28378</v>
          </cell>
          <cell r="M78">
            <v>30477</v>
          </cell>
          <cell r="N78">
            <v>31178</v>
          </cell>
          <cell r="O78">
            <v>28537</v>
          </cell>
          <cell r="P78">
            <v>34436</v>
          </cell>
          <cell r="Q78">
            <v>38000</v>
          </cell>
          <cell r="R78">
            <v>40103</v>
          </cell>
          <cell r="S78">
            <v>36404</v>
          </cell>
          <cell r="T78">
            <v>44527</v>
          </cell>
          <cell r="U78">
            <v>43555</v>
          </cell>
          <cell r="V78">
            <v>43949</v>
          </cell>
          <cell r="W78">
            <v>83130</v>
          </cell>
          <cell r="X78">
            <v>83153</v>
          </cell>
          <cell r="Y78">
            <v>86005</v>
          </cell>
          <cell r="Z78">
            <v>92843</v>
          </cell>
          <cell r="AA78">
            <v>89354</v>
          </cell>
          <cell r="AB78">
            <v>97148</v>
          </cell>
          <cell r="AC78">
            <v>110448</v>
          </cell>
          <cell r="AD78">
            <v>119514</v>
          </cell>
          <cell r="AE78">
            <v>186502</v>
          </cell>
          <cell r="AF78">
            <v>416464</v>
          </cell>
          <cell r="AG78">
            <v>100392</v>
          </cell>
          <cell r="AH78">
            <v>113759</v>
          </cell>
          <cell r="AI78">
            <v>126909</v>
          </cell>
          <cell r="AJ78">
            <v>144468</v>
          </cell>
          <cell r="AK78">
            <v>214151</v>
          </cell>
          <cell r="AL78">
            <v>485528</v>
          </cell>
          <cell r="AM78">
            <v>44184</v>
          </cell>
          <cell r="AN78">
            <v>29699</v>
          </cell>
          <cell r="AO78">
            <v>31105</v>
          </cell>
          <cell r="AP78">
            <v>39005</v>
          </cell>
          <cell r="AQ78">
            <v>49661</v>
          </cell>
          <cell r="AR78">
            <v>45238</v>
          </cell>
          <cell r="AS78">
            <v>45822</v>
          </cell>
          <cell r="AT78">
            <v>44643</v>
          </cell>
          <cell r="AU78">
            <v>37955</v>
          </cell>
          <cell r="AV78">
            <v>44312</v>
          </cell>
          <cell r="AW78">
            <v>44616</v>
          </cell>
          <cell r="AX78">
            <v>44925</v>
          </cell>
          <cell r="AY78">
            <v>104988</v>
          </cell>
          <cell r="AZ78">
            <v>133904</v>
          </cell>
          <cell r="BA78">
            <v>128420</v>
          </cell>
          <cell r="BB78">
            <v>133853</v>
          </cell>
          <cell r="BC78">
            <v>238892</v>
          </cell>
          <cell r="BD78">
            <v>501165</v>
          </cell>
          <cell r="BE78">
            <v>50586</v>
          </cell>
          <cell r="BF78">
            <v>40773</v>
          </cell>
          <cell r="BG78">
            <v>31313</v>
          </cell>
          <cell r="BH78">
            <v>47553</v>
          </cell>
          <cell r="BI78">
            <v>45404</v>
          </cell>
          <cell r="BJ78">
            <v>39122</v>
          </cell>
          <cell r="BK78">
            <v>45294</v>
          </cell>
          <cell r="BL78">
            <v>45907</v>
          </cell>
          <cell r="BM78">
            <v>48336</v>
          </cell>
          <cell r="BN78">
            <v>60923</v>
          </cell>
          <cell r="BO78">
            <v>46753</v>
          </cell>
          <cell r="BP78">
            <v>46873</v>
          </cell>
          <cell r="BQ78">
            <v>122672</v>
          </cell>
          <cell r="BR78">
            <v>132079</v>
          </cell>
          <cell r="BS78">
            <v>139537</v>
          </cell>
          <cell r="BT78">
            <v>154549</v>
          </cell>
          <cell r="BU78">
            <v>254751</v>
          </cell>
          <cell r="BV78">
            <v>548837</v>
          </cell>
          <cell r="BW78">
            <v>43900</v>
          </cell>
          <cell r="BX78">
            <v>37261</v>
          </cell>
          <cell r="BY78">
            <v>43063</v>
          </cell>
          <cell r="BZ78">
            <v>37595</v>
          </cell>
          <cell r="CA78">
            <v>51899</v>
          </cell>
          <cell r="CB78">
            <v>59070</v>
          </cell>
          <cell r="CC78">
            <v>43225</v>
          </cell>
          <cell r="CD78">
            <v>64365</v>
          </cell>
          <cell r="CE78">
            <v>50513</v>
          </cell>
          <cell r="CF78">
            <v>55869</v>
          </cell>
          <cell r="CG78">
            <v>60589</v>
          </cell>
          <cell r="CH78">
            <v>35179</v>
          </cell>
          <cell r="CI78">
            <v>124224</v>
          </cell>
          <cell r="CJ78">
            <v>148564</v>
          </cell>
          <cell r="CK78">
            <v>158103</v>
          </cell>
          <cell r="CL78">
            <v>151637</v>
          </cell>
          <cell r="CM78">
            <v>272788</v>
          </cell>
          <cell r="CN78">
            <v>582528</v>
          </cell>
          <cell r="CO78">
            <v>61415</v>
          </cell>
          <cell r="CP78">
            <v>41083</v>
          </cell>
          <cell r="CQ78">
            <v>35610</v>
          </cell>
          <cell r="CR78">
            <v>59057</v>
          </cell>
          <cell r="CS78">
            <v>60902.943780000001</v>
          </cell>
          <cell r="CT78">
            <v>59802.283600000002</v>
          </cell>
          <cell r="CU78">
            <v>70112.861435626997</v>
          </cell>
          <cell r="CV78">
            <v>65262.87571</v>
          </cell>
          <cell r="CW78">
            <v>50297.303160000003</v>
          </cell>
          <cell r="CX78">
            <v>70888.292579999994</v>
          </cell>
          <cell r="CY78">
            <v>44428.665040000007</v>
          </cell>
          <cell r="CZ78">
            <v>52943.768990000004</v>
          </cell>
          <cell r="DA78">
            <v>138108</v>
          </cell>
          <cell r="DB78">
            <v>179762.22738</v>
          </cell>
          <cell r="DC78">
            <v>185673.04030562702</v>
          </cell>
          <cell r="DD78">
            <v>168260.72660999995</v>
          </cell>
          <cell r="DE78">
            <v>272788</v>
          </cell>
          <cell r="DF78">
            <v>317870.22738</v>
          </cell>
          <cell r="DG78">
            <v>430891</v>
          </cell>
          <cell r="DH78">
            <v>503543.26768562704</v>
          </cell>
          <cell r="DI78">
            <v>671803.99429562688</v>
          </cell>
          <cell r="DJ78">
            <v>62985.539999999994</v>
          </cell>
          <cell r="DK78">
            <v>37291.451000000001</v>
          </cell>
          <cell r="DL78">
            <v>51868.841400000005</v>
          </cell>
          <cell r="DM78">
            <v>60693.406790000001</v>
          </cell>
          <cell r="DN78">
            <v>56244.11565</v>
          </cell>
          <cell r="DO78">
            <v>-167423.25238999995</v>
          </cell>
          <cell r="DP78">
            <v>60234.501089999998</v>
          </cell>
          <cell r="DQ78">
            <v>54190.298999999999</v>
          </cell>
          <cell r="DR78">
            <v>58922.944999999992</v>
          </cell>
          <cell r="DS78">
            <v>55510.082289999998</v>
          </cell>
          <cell r="DT78">
            <v>60833.082289999998</v>
          </cell>
          <cell r="DU78">
            <v>65370.822</v>
          </cell>
          <cell r="DV78">
            <v>50402.704000000005</v>
          </cell>
          <cell r="DW78">
            <v>9103.4300000000021</v>
          </cell>
          <cell r="DX78">
            <v>51311.430000000008</v>
          </cell>
          <cell r="DY78">
            <v>152145.83240000004</v>
          </cell>
          <cell r="DZ78">
            <v>-50485.729950000001</v>
          </cell>
          <cell r="EA78">
            <v>177172.33869</v>
          </cell>
          <cell r="EB78">
            <v>168623.32629</v>
          </cell>
          <cell r="EC78">
            <v>173946.32628999997</v>
          </cell>
          <cell r="ED78">
            <v>124876.95599999999</v>
          </cell>
          <cell r="EE78">
            <v>167084.95599999998</v>
          </cell>
          <cell r="EF78">
            <v>101660.10245000001</v>
          </cell>
          <cell r="EG78">
            <v>329318.05078999995</v>
          </cell>
          <cell r="EH78">
            <v>270283.42874</v>
          </cell>
          <cell r="EI78">
            <v>503264.37707999989</v>
          </cell>
          <cell r="EJ78">
            <v>395160.38474000001</v>
          </cell>
          <cell r="EK78">
            <v>670349.33308000013</v>
          </cell>
          <cell r="EL78">
            <v>61844.887000000002</v>
          </cell>
          <cell r="EM78">
            <v>41771.838721954802</v>
          </cell>
          <cell r="EN78">
            <v>40321.699000000001</v>
          </cell>
          <cell r="EO78">
            <v>52329.273000000001</v>
          </cell>
          <cell r="EP78">
            <v>61982.074999999997</v>
          </cell>
          <cell r="EQ78">
            <v>66160.382000000012</v>
          </cell>
          <cell r="ER78">
            <v>56647.119880000013</v>
          </cell>
          <cell r="ES78">
            <v>69219.38</v>
          </cell>
          <cell r="ET78">
            <v>66129.632000000012</v>
          </cell>
          <cell r="EU78">
            <v>68120.796000000017</v>
          </cell>
          <cell r="EV78">
            <v>65417.869000000013</v>
          </cell>
          <cell r="EW78">
            <v>59662.904999999999</v>
          </cell>
          <cell r="EX78">
            <v>56772.098999999995</v>
          </cell>
          <cell r="EY78">
            <v>67853.212</v>
          </cell>
          <cell r="EZ78">
            <v>65154.635999999984</v>
          </cell>
          <cell r="FA78">
            <v>57806.652700000006</v>
          </cell>
          <cell r="FB78">
            <v>55547.609700000008</v>
          </cell>
          <cell r="FC78">
            <v>143938.4247219548</v>
          </cell>
          <cell r="FD78">
            <v>180471.73</v>
          </cell>
          <cell r="FE78">
            <v>193987.29588000002</v>
          </cell>
          <cell r="FF78">
            <v>188194.62088</v>
          </cell>
          <cell r="FG78">
            <v>185322.7697</v>
          </cell>
          <cell r="FH78">
            <v>177474.34469999999</v>
          </cell>
          <cell r="FI78">
            <v>324410.15472195484</v>
          </cell>
          <cell r="FJ78">
            <v>518397.01060195483</v>
          </cell>
          <cell r="FK78">
            <v>512604.77560195478</v>
          </cell>
          <cell r="FL78">
            <v>703720.22030195477</v>
          </cell>
          <cell r="FM78">
            <v>690079.1203019548</v>
          </cell>
          <cell r="FN78">
            <v>66469.14340999999</v>
          </cell>
          <cell r="FO78">
            <v>49960.615340000004</v>
          </cell>
          <cell r="FP78">
            <v>52291.077990000005</v>
          </cell>
          <cell r="FQ78">
            <v>52291.077990000005</v>
          </cell>
          <cell r="FR78">
            <v>65000.644970000001</v>
          </cell>
          <cell r="FS78">
            <v>69593.384959999981</v>
          </cell>
          <cell r="FT78">
            <v>77996.15820000002</v>
          </cell>
          <cell r="FU78">
            <v>73020.479000000007</v>
          </cell>
          <cell r="FV78">
            <v>77740.791110000006</v>
          </cell>
          <cell r="FW78">
            <v>73470.58554</v>
          </cell>
          <cell r="FX78">
            <v>69638.571219999998</v>
          </cell>
          <cell r="FY78">
            <v>66905.608590000003</v>
          </cell>
          <cell r="FZ78">
            <v>68277.693119999996</v>
          </cell>
          <cell r="GA78">
            <v>168720.83674</v>
          </cell>
          <cell r="GB78">
            <v>168720.83674</v>
          </cell>
          <cell r="GC78">
            <v>212590.18812999999</v>
          </cell>
          <cell r="GD78">
            <v>224231.85564999998</v>
          </cell>
          <cell r="GE78">
            <v>204821.87292999998</v>
          </cell>
          <cell r="GF78">
            <v>204821.87292999998</v>
          </cell>
          <cell r="GG78">
            <v>381311.02487000002</v>
          </cell>
          <cell r="GH78">
            <v>381311.02487000002</v>
          </cell>
          <cell r="GI78">
            <v>605543.39534000005</v>
          </cell>
          <cell r="GJ78">
            <v>605542.88052000001</v>
          </cell>
          <cell r="GK78">
            <v>810365.26826999988</v>
          </cell>
          <cell r="GL78">
            <v>810365.26826999988</v>
          </cell>
          <cell r="GM78">
            <v>810364.58052000008</v>
          </cell>
          <cell r="GN78">
            <v>0</v>
          </cell>
          <cell r="GO78">
            <v>116429.75875000002</v>
          </cell>
          <cell r="GP78">
            <v>0</v>
          </cell>
          <cell r="GQ78">
            <v>0</v>
          </cell>
        </row>
        <row r="79">
          <cell r="B79" t="str">
            <v>Provisão para Eventos Ocorridos e não Avisados (PEONA)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10773</v>
          </cell>
          <cell r="X79">
            <v>1581</v>
          </cell>
          <cell r="Y79">
            <v>0</v>
          </cell>
          <cell r="Z79">
            <v>5895</v>
          </cell>
          <cell r="AA79">
            <v>0</v>
          </cell>
          <cell r="AB79">
            <v>0</v>
          </cell>
          <cell r="AC79">
            <v>0</v>
          </cell>
          <cell r="AD79">
            <v>14021</v>
          </cell>
          <cell r="AE79">
            <v>0</v>
          </cell>
          <cell r="AF79">
            <v>14021</v>
          </cell>
          <cell r="AG79">
            <v>-86</v>
          </cell>
          <cell r="AH79">
            <v>1455</v>
          </cell>
          <cell r="AI79">
            <v>5290</v>
          </cell>
          <cell r="AJ79">
            <v>8844</v>
          </cell>
          <cell r="AK79">
            <v>1369</v>
          </cell>
          <cell r="AL79">
            <v>15503</v>
          </cell>
          <cell r="AM79">
            <v>0</v>
          </cell>
          <cell r="AN79">
            <v>0</v>
          </cell>
          <cell r="AO79">
            <v>-6375</v>
          </cell>
          <cell r="AP79">
            <v>-3960</v>
          </cell>
          <cell r="AQ79">
            <v>1532</v>
          </cell>
          <cell r="AR79">
            <v>6796</v>
          </cell>
          <cell r="AS79">
            <v>-2796</v>
          </cell>
          <cell r="AT79">
            <v>880</v>
          </cell>
          <cell r="AU79">
            <v>-1222</v>
          </cell>
          <cell r="AV79">
            <v>-847</v>
          </cell>
          <cell r="AW79">
            <v>-2096</v>
          </cell>
          <cell r="AX79">
            <v>-576</v>
          </cell>
          <cell r="AY79">
            <v>-6375</v>
          </cell>
          <cell r="AZ79">
            <v>4368</v>
          </cell>
          <cell r="BA79">
            <v>-3138</v>
          </cell>
          <cell r="BB79">
            <v>-3519</v>
          </cell>
          <cell r="BC79">
            <v>-2007</v>
          </cell>
          <cell r="BD79">
            <v>-8664</v>
          </cell>
          <cell r="BE79">
            <v>2027</v>
          </cell>
          <cell r="BF79">
            <v>2933</v>
          </cell>
          <cell r="BG79">
            <v>-6337</v>
          </cell>
          <cell r="BH79">
            <v>7963</v>
          </cell>
          <cell r="BI79">
            <v>-1266</v>
          </cell>
          <cell r="BJ79">
            <v>385</v>
          </cell>
          <cell r="BK79">
            <v>1107</v>
          </cell>
          <cell r="BL79">
            <v>1082</v>
          </cell>
          <cell r="BM79">
            <v>-1298</v>
          </cell>
          <cell r="BN79">
            <v>7649</v>
          </cell>
          <cell r="BO79">
            <v>3567</v>
          </cell>
          <cell r="BP79">
            <v>-2525</v>
          </cell>
          <cell r="BQ79">
            <v>-1377</v>
          </cell>
          <cell r="BR79">
            <v>7082</v>
          </cell>
          <cell r="BS79">
            <v>891</v>
          </cell>
          <cell r="BT79">
            <v>8691</v>
          </cell>
          <cell r="BU79">
            <v>5705</v>
          </cell>
          <cell r="BV79">
            <v>15287</v>
          </cell>
          <cell r="BW79">
            <v>-2855</v>
          </cell>
          <cell r="BX79">
            <v>-1801</v>
          </cell>
          <cell r="BY79">
            <v>-2157</v>
          </cell>
          <cell r="BZ79">
            <v>-774</v>
          </cell>
          <cell r="CA79">
            <v>-2793</v>
          </cell>
          <cell r="CB79">
            <v>12926</v>
          </cell>
          <cell r="CC79">
            <v>-8897</v>
          </cell>
          <cell r="CD79">
            <v>6325</v>
          </cell>
          <cell r="CE79">
            <v>6137</v>
          </cell>
          <cell r="CF79">
            <v>-3795</v>
          </cell>
          <cell r="CG79">
            <v>6680</v>
          </cell>
          <cell r="CH79">
            <v>-8890</v>
          </cell>
          <cell r="CI79">
            <v>-6813</v>
          </cell>
          <cell r="CJ79">
            <v>9359</v>
          </cell>
          <cell r="CK79">
            <v>3565</v>
          </cell>
          <cell r="CL79">
            <v>-6005</v>
          </cell>
          <cell r="CM79">
            <v>2546</v>
          </cell>
          <cell r="CN79">
            <v>106</v>
          </cell>
          <cell r="CO79">
            <v>-3154</v>
          </cell>
          <cell r="CP79">
            <v>4162</v>
          </cell>
          <cell r="CQ79">
            <v>-11937</v>
          </cell>
          <cell r="CR79">
            <v>6344</v>
          </cell>
          <cell r="CS79">
            <v>-494</v>
          </cell>
          <cell r="CT79">
            <v>8753</v>
          </cell>
          <cell r="CU79">
            <v>-285.84300999999999</v>
          </cell>
          <cell r="CV79">
            <v>9593.6862600000004</v>
          </cell>
          <cell r="CW79">
            <v>-5095.84</v>
          </cell>
          <cell r="CX79">
            <v>8651.5531599999995</v>
          </cell>
          <cell r="CY79">
            <v>-11992.166359999999</v>
          </cell>
          <cell r="CZ79">
            <v>-3283.11058</v>
          </cell>
          <cell r="DA79">
            <v>-10929</v>
          </cell>
          <cell r="DB79">
            <v>14603</v>
          </cell>
          <cell r="DC79">
            <v>4212.0032499999998</v>
          </cell>
          <cell r="DD79">
            <v>-6623.7237800000003</v>
          </cell>
          <cell r="DE79">
            <v>2546</v>
          </cell>
          <cell r="DF79">
            <v>3674</v>
          </cell>
          <cell r="DG79">
            <v>6111</v>
          </cell>
          <cell r="DH79">
            <v>7886.0032499999998</v>
          </cell>
          <cell r="DI79">
            <v>1262.2794699999995</v>
          </cell>
          <cell r="DJ79">
            <v>8274.0499999999993</v>
          </cell>
          <cell r="DK79">
            <v>-4619.8230000000003</v>
          </cell>
          <cell r="DL79">
            <v>-9653.5</v>
          </cell>
          <cell r="DM79">
            <v>9466.2219999999998</v>
          </cell>
          <cell r="DN79">
            <v>-1296.201</v>
          </cell>
          <cell r="DO79">
            <v>4718.9989999999998</v>
          </cell>
          <cell r="DP79">
            <v>4718.9989999999998</v>
          </cell>
          <cell r="DQ79">
            <v>-1142.7639999999999</v>
          </cell>
          <cell r="DR79">
            <v>-1193.2860000000001</v>
          </cell>
          <cell r="DS79">
            <v>5012.16</v>
          </cell>
          <cell r="DT79">
            <v>5012.16</v>
          </cell>
          <cell r="DU79">
            <v>3428</v>
          </cell>
          <cell r="DV79">
            <v>-3328</v>
          </cell>
          <cell r="DW79">
            <v>3153.43</v>
          </cell>
          <cell r="DX79">
            <v>3153.43</v>
          </cell>
          <cell r="DY79">
            <v>-5999.273000000001</v>
          </cell>
          <cell r="DZ79">
            <v>12889.02</v>
          </cell>
          <cell r="EA79">
            <v>12889.02</v>
          </cell>
          <cell r="EB79">
            <v>2676.1099999999997</v>
          </cell>
          <cell r="EC79">
            <v>2676.1099999999997</v>
          </cell>
          <cell r="ED79">
            <v>3253.43</v>
          </cell>
          <cell r="EE79">
            <v>3253.43</v>
          </cell>
          <cell r="EF79">
            <v>6889.7469999999994</v>
          </cell>
          <cell r="EG79">
            <v>6889.7469999999994</v>
          </cell>
          <cell r="EH79">
            <v>9565.857</v>
          </cell>
          <cell r="EI79">
            <v>9565.857</v>
          </cell>
          <cell r="EJ79">
            <v>12819.287</v>
          </cell>
          <cell r="EK79">
            <v>12819.287</v>
          </cell>
          <cell r="EL79">
            <v>-2619</v>
          </cell>
          <cell r="EM79">
            <v>-44.077390000000001</v>
          </cell>
          <cell r="EN79">
            <v>-8773.2659999999996</v>
          </cell>
          <cell r="EO79">
            <v>-842.78099999999995</v>
          </cell>
          <cell r="EP79">
            <v>666.01800000000003</v>
          </cell>
          <cell r="EQ79">
            <v>9979.8769999999986</v>
          </cell>
          <cell r="ER79">
            <v>-478.78960000000001</v>
          </cell>
          <cell r="ES79">
            <v>361.78699999999998</v>
          </cell>
          <cell r="ET79">
            <v>361.93599999999998</v>
          </cell>
          <cell r="EU79">
            <v>5193.3609999999999</v>
          </cell>
          <cell r="EV79">
            <v>5193.1229999999996</v>
          </cell>
          <cell r="EW79">
            <v>-3763.971</v>
          </cell>
          <cell r="EX79">
            <v>-3764.6709999999998</v>
          </cell>
          <cell r="EY79">
            <v>1881</v>
          </cell>
          <cell r="EZ79">
            <v>1880.577</v>
          </cell>
          <cell r="FA79">
            <v>-713.25729999999999</v>
          </cell>
          <cell r="FB79">
            <v>-657.28030000000001</v>
          </cell>
          <cell r="FC79">
            <v>-11436.34339</v>
          </cell>
          <cell r="FD79">
            <v>9803.1139999999978</v>
          </cell>
          <cell r="FE79">
            <v>5076.3584000000001</v>
          </cell>
          <cell r="FF79">
            <v>5076.2693999999992</v>
          </cell>
          <cell r="FG79">
            <v>-2596.2282999999998</v>
          </cell>
          <cell r="FH79">
            <v>-2541.3742999999999</v>
          </cell>
          <cell r="FI79">
            <v>-1633.2293900000022</v>
          </cell>
          <cell r="FJ79">
            <v>3443.1290099999978</v>
          </cell>
          <cell r="FK79">
            <v>3443.040009999997</v>
          </cell>
          <cell r="FL79">
            <v>846.90070999999807</v>
          </cell>
          <cell r="FM79">
            <v>901.66570999999703</v>
          </cell>
          <cell r="FN79">
            <v>91.165999999999997</v>
          </cell>
          <cell r="FO79">
            <v>-264.51002999999997</v>
          </cell>
          <cell r="FP79">
            <v>-9029.1067899999998</v>
          </cell>
          <cell r="FQ79">
            <v>-9029.1067899999998</v>
          </cell>
          <cell r="FR79">
            <v>4026.31999</v>
          </cell>
          <cell r="FS79">
            <v>-23.479340000000001</v>
          </cell>
          <cell r="FT79">
            <v>6273.1601200000005</v>
          </cell>
          <cell r="FU79">
            <v>3792.511</v>
          </cell>
          <cell r="FV79">
            <v>3756.2440000000001</v>
          </cell>
          <cell r="FW79">
            <v>1739.691</v>
          </cell>
          <cell r="FX79">
            <v>-1532.11078</v>
          </cell>
          <cell r="FY79">
            <v>-256.40098999999998</v>
          </cell>
          <cell r="FZ79">
            <v>3483.3931200000002</v>
          </cell>
          <cell r="GA79">
            <v>-9202.45082</v>
          </cell>
          <cell r="GB79">
            <v>-9202.45082</v>
          </cell>
          <cell r="GC79">
            <v>10276.000770000001</v>
          </cell>
          <cell r="GD79">
            <v>9288.4459999999999</v>
          </cell>
          <cell r="GE79">
            <v>1694.8813500000001</v>
          </cell>
          <cell r="GF79">
            <v>1694.8813500000001</v>
          </cell>
          <cell r="GG79">
            <v>1073.5499500000005</v>
          </cell>
          <cell r="GH79">
            <v>1073.5499500000005</v>
          </cell>
          <cell r="GI79">
            <v>10361.99595</v>
          </cell>
          <cell r="GJ79">
            <v>10361.99595</v>
          </cell>
          <cell r="GK79">
            <v>12056.8773</v>
          </cell>
          <cell r="GL79">
            <v>12056.8773</v>
          </cell>
          <cell r="GM79">
            <v>12056.8773</v>
          </cell>
          <cell r="GN79">
            <v>0</v>
          </cell>
          <cell r="GO79">
            <v>-173.34402999999998</v>
          </cell>
          <cell r="GP79">
            <v>0</v>
          </cell>
          <cell r="GQ79">
            <v>0</v>
          </cell>
        </row>
        <row r="80">
          <cell r="B80" t="str">
            <v>Reservas técnicas de sinistro - Odontored (México)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-43</v>
          </cell>
          <cell r="CT80">
            <v>-24</v>
          </cell>
          <cell r="CU80">
            <v>62.392115627000003</v>
          </cell>
          <cell r="CV80">
            <v>99.710130000000007</v>
          </cell>
          <cell r="CW80">
            <v>11.9</v>
          </cell>
          <cell r="CX80">
            <v>-31.270230000000002</v>
          </cell>
          <cell r="CY80">
            <v>58.512250000000002</v>
          </cell>
          <cell r="CZ80">
            <v>67.662620000000004</v>
          </cell>
          <cell r="DA80">
            <v>0</v>
          </cell>
          <cell r="DB80">
            <v>-67</v>
          </cell>
          <cell r="DC80">
            <v>174.00224562700001</v>
          </cell>
          <cell r="DD80">
            <v>94.904640000000001</v>
          </cell>
          <cell r="DE80">
            <v>0</v>
          </cell>
          <cell r="DF80">
            <v>-67</v>
          </cell>
          <cell r="DG80">
            <v>0</v>
          </cell>
          <cell r="DH80">
            <v>107.00224562700001</v>
          </cell>
          <cell r="DI80">
            <v>201.90688562700001</v>
          </cell>
          <cell r="DJ80">
            <v>55.996000000000002</v>
          </cell>
          <cell r="DK80">
            <v>-3</v>
          </cell>
          <cell r="DL80">
            <v>28.957000000000001</v>
          </cell>
          <cell r="DM80">
            <v>53.481859999999998</v>
          </cell>
          <cell r="DN80">
            <v>37.597999999999999</v>
          </cell>
          <cell r="DO80">
            <v>-232.11500000000001</v>
          </cell>
          <cell r="DP80">
            <v>-232.11500000000001</v>
          </cell>
          <cell r="DQ80">
            <v>28.652999999999999</v>
          </cell>
          <cell r="DR80">
            <v>38.895000000000003</v>
          </cell>
          <cell r="DS80">
            <v>41.816000000000003</v>
          </cell>
          <cell r="DT80">
            <v>41.816000000000003</v>
          </cell>
          <cell r="DU80">
            <v>-54</v>
          </cell>
          <cell r="DV80">
            <v>48.5</v>
          </cell>
          <cell r="DW80">
            <v>61.9</v>
          </cell>
          <cell r="DX80">
            <v>61.9</v>
          </cell>
          <cell r="DY80">
            <v>81.953000000000003</v>
          </cell>
          <cell r="DZ80">
            <v>-141.03514000000001</v>
          </cell>
          <cell r="EA80">
            <v>-141.03514000000001</v>
          </cell>
          <cell r="EB80">
            <v>109.364</v>
          </cell>
          <cell r="EC80">
            <v>109.364</v>
          </cell>
          <cell r="ED80">
            <v>56.4</v>
          </cell>
          <cell r="EE80">
            <v>56.4</v>
          </cell>
          <cell r="EF80">
            <v>-59.08214000000001</v>
          </cell>
          <cell r="EG80">
            <v>-59.08214000000001</v>
          </cell>
          <cell r="EH80">
            <v>50.281859999999995</v>
          </cell>
          <cell r="EI80">
            <v>50.281859999999995</v>
          </cell>
          <cell r="EJ80">
            <v>106.68186</v>
          </cell>
          <cell r="EK80">
            <v>106.68186</v>
          </cell>
          <cell r="EL80">
            <v>65</v>
          </cell>
          <cell r="EM80">
            <v>-47.380059965991002</v>
          </cell>
          <cell r="EN80">
            <v>58.71</v>
          </cell>
          <cell r="EO80">
            <v>81.266000000000005</v>
          </cell>
          <cell r="EP80">
            <v>97.019000000000005</v>
          </cell>
          <cell r="EQ80">
            <v>-287.56299999999999</v>
          </cell>
          <cell r="ER80">
            <v>23.385950000000001</v>
          </cell>
          <cell r="ES80">
            <v>126.52800000000001</v>
          </cell>
          <cell r="ET80">
            <v>126.52800000000001</v>
          </cell>
          <cell r="EU80">
            <v>78</v>
          </cell>
          <cell r="EV80">
            <v>78</v>
          </cell>
          <cell r="EW80">
            <v>-41.308999999999997</v>
          </cell>
          <cell r="EX80">
            <v>-41.308999999999997</v>
          </cell>
          <cell r="EY80">
            <v>127.876</v>
          </cell>
          <cell r="EZ80">
            <v>127.876</v>
          </cell>
          <cell r="FA80">
            <v>136.08799999999999</v>
          </cell>
          <cell r="FB80">
            <v>136.08799999999999</v>
          </cell>
          <cell r="FC80">
            <v>76.329940034008999</v>
          </cell>
          <cell r="FD80">
            <v>-109.27799999999996</v>
          </cell>
          <cell r="FE80">
            <v>227.91395</v>
          </cell>
          <cell r="FF80">
            <v>227.91395</v>
          </cell>
          <cell r="FG80">
            <v>222.655</v>
          </cell>
          <cell r="FH80">
            <v>222.655</v>
          </cell>
          <cell r="FI80">
            <v>-32.948059965990964</v>
          </cell>
          <cell r="FJ80">
            <v>194.96589003400902</v>
          </cell>
          <cell r="FK80">
            <v>194.96589003400902</v>
          </cell>
          <cell r="FL80">
            <v>417.62089003400899</v>
          </cell>
          <cell r="FM80">
            <v>417.62089003400899</v>
          </cell>
          <cell r="FN80">
            <v>134.41</v>
          </cell>
          <cell r="FO80">
            <v>167.14572000000001</v>
          </cell>
          <cell r="FP80">
            <v>66.871809999999996</v>
          </cell>
          <cell r="FQ80">
            <v>66.871809999999996</v>
          </cell>
          <cell r="FR80">
            <v>224.61874</v>
          </cell>
          <cell r="FS80">
            <v>-44.672969999999999</v>
          </cell>
          <cell r="FT80">
            <v>-559.40751999999998</v>
          </cell>
          <cell r="FU80">
            <v>99.709000000000003</v>
          </cell>
          <cell r="FV80">
            <v>-12.031000000000001</v>
          </cell>
          <cell r="FW80">
            <v>-57.648000000000003</v>
          </cell>
          <cell r="FX80">
            <v>-121.083</v>
          </cell>
          <cell r="FY80">
            <v>51.198569999999997</v>
          </cell>
          <cell r="FZ80">
            <v>35.573070000000001</v>
          </cell>
          <cell r="GA80">
            <v>368.42752999999999</v>
          </cell>
          <cell r="GB80">
            <v>368.42752999999999</v>
          </cell>
          <cell r="GC80">
            <v>-379.46174999999994</v>
          </cell>
          <cell r="GD80">
            <v>30.029999999999994</v>
          </cell>
          <cell r="GE80">
            <v>-34.311360000000008</v>
          </cell>
          <cell r="GF80">
            <v>-34.311360000000008</v>
          </cell>
          <cell r="GG80">
            <v>-11.034219999999948</v>
          </cell>
          <cell r="GH80">
            <v>-11.034219999999948</v>
          </cell>
          <cell r="GI80">
            <v>18.995780000000046</v>
          </cell>
          <cell r="GJ80">
            <v>18.995780000000046</v>
          </cell>
          <cell r="GK80">
            <v>-15.315579999999962</v>
          </cell>
          <cell r="GL80">
            <v>-15.315579999999962</v>
          </cell>
          <cell r="GM80">
            <v>-15.315579999999962</v>
          </cell>
          <cell r="GN80">
            <v>0</v>
          </cell>
          <cell r="GO80">
            <v>301.55572000000001</v>
          </cell>
          <cell r="GP80">
            <v>0</v>
          </cell>
          <cell r="GQ80">
            <v>0</v>
          </cell>
        </row>
        <row r="81">
          <cell r="B81" t="str">
            <v>Ajuste INSS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0</v>
          </cell>
          <cell r="FE81">
            <v>0</v>
          </cell>
          <cell r="FF81">
            <v>0</v>
          </cell>
          <cell r="FG81">
            <v>0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0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0</v>
          </cell>
          <cell r="FU81">
            <v>0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A81">
            <v>0</v>
          </cell>
          <cell r="GB81">
            <v>0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H81">
            <v>0</v>
          </cell>
          <cell r="GI81">
            <v>0</v>
          </cell>
          <cell r="GJ81">
            <v>0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0</v>
          </cell>
          <cell r="GP81">
            <v>0</v>
          </cell>
          <cell r="GQ81">
            <v>0</v>
          </cell>
        </row>
        <row r="82">
          <cell r="B82" t="str">
            <v>(-) Custo de serviços ex-peona</v>
          </cell>
          <cell r="C82">
            <v>0</v>
          </cell>
          <cell r="D82">
            <v>54633</v>
          </cell>
          <cell r="E82">
            <v>61897</v>
          </cell>
          <cell r="F82">
            <v>74209</v>
          </cell>
          <cell r="G82">
            <v>18519</v>
          </cell>
          <cell r="H82">
            <v>21219</v>
          </cell>
          <cell r="I82">
            <v>22333</v>
          </cell>
          <cell r="J82">
            <v>23176</v>
          </cell>
          <cell r="K82">
            <v>21352</v>
          </cell>
          <cell r="L82">
            <v>28378</v>
          </cell>
          <cell r="M82">
            <v>30477</v>
          </cell>
          <cell r="N82">
            <v>31178</v>
          </cell>
          <cell r="O82">
            <v>28537</v>
          </cell>
          <cell r="P82">
            <v>34436</v>
          </cell>
          <cell r="Q82">
            <v>38000</v>
          </cell>
          <cell r="R82">
            <v>40103</v>
          </cell>
          <cell r="S82">
            <v>36404</v>
          </cell>
          <cell r="T82">
            <v>44527</v>
          </cell>
          <cell r="U82">
            <v>43555</v>
          </cell>
          <cell r="V82">
            <v>43949</v>
          </cell>
          <cell r="W82">
            <v>72357</v>
          </cell>
          <cell r="X82">
            <v>81572</v>
          </cell>
          <cell r="Y82">
            <v>86005</v>
          </cell>
          <cell r="Z82">
            <v>86948</v>
          </cell>
          <cell r="AA82">
            <v>89354</v>
          </cell>
          <cell r="AB82">
            <v>97148</v>
          </cell>
          <cell r="AC82">
            <v>110448</v>
          </cell>
          <cell r="AD82">
            <v>105493</v>
          </cell>
          <cell r="AE82">
            <v>186502</v>
          </cell>
          <cell r="AF82">
            <v>402443</v>
          </cell>
          <cell r="AG82">
            <v>100478</v>
          </cell>
          <cell r="AH82">
            <v>112304</v>
          </cell>
          <cell r="AI82">
            <v>121619</v>
          </cell>
          <cell r="AJ82">
            <v>135624</v>
          </cell>
          <cell r="AK82">
            <v>212782</v>
          </cell>
          <cell r="AL82">
            <v>470025</v>
          </cell>
          <cell r="AM82">
            <v>0</v>
          </cell>
          <cell r="AN82">
            <v>29699</v>
          </cell>
          <cell r="AO82">
            <v>37480</v>
          </cell>
          <cell r="AP82">
            <v>42965</v>
          </cell>
          <cell r="AQ82">
            <v>48129</v>
          </cell>
          <cell r="AR82">
            <v>38442</v>
          </cell>
          <cell r="AS82">
            <v>48618</v>
          </cell>
          <cell r="AT82">
            <v>43763</v>
          </cell>
          <cell r="AU82">
            <v>39177</v>
          </cell>
          <cell r="AV82">
            <v>45159</v>
          </cell>
          <cell r="AW82">
            <v>46712</v>
          </cell>
          <cell r="AX82">
            <v>45501</v>
          </cell>
          <cell r="AY82">
            <v>111363</v>
          </cell>
          <cell r="AZ82">
            <v>129536</v>
          </cell>
          <cell r="BA82">
            <v>131558</v>
          </cell>
          <cell r="BB82">
            <v>137372</v>
          </cell>
          <cell r="BC82">
            <v>240899</v>
          </cell>
          <cell r="BD82">
            <v>509829</v>
          </cell>
          <cell r="BE82">
            <v>48559</v>
          </cell>
          <cell r="BF82">
            <v>37840</v>
          </cell>
          <cell r="BG82">
            <v>37650</v>
          </cell>
          <cell r="BH82">
            <v>39590</v>
          </cell>
          <cell r="BI82">
            <v>46670</v>
          </cell>
          <cell r="BJ82">
            <v>38737</v>
          </cell>
          <cell r="BK82">
            <v>44187</v>
          </cell>
          <cell r="BL82">
            <v>44825</v>
          </cell>
          <cell r="BM82">
            <v>49634</v>
          </cell>
          <cell r="BN82">
            <v>53274</v>
          </cell>
          <cell r="BO82">
            <v>43186</v>
          </cell>
          <cell r="BP82">
            <v>49398</v>
          </cell>
          <cell r="BQ82">
            <v>124049</v>
          </cell>
          <cell r="BR82">
            <v>124997</v>
          </cell>
          <cell r="BS82">
            <v>138646</v>
          </cell>
          <cell r="BT82">
            <v>145858</v>
          </cell>
          <cell r="BU82">
            <v>249046</v>
          </cell>
          <cell r="BV82">
            <v>533550</v>
          </cell>
          <cell r="BW82">
            <v>46755</v>
          </cell>
          <cell r="BX82">
            <v>39062</v>
          </cell>
          <cell r="BY82">
            <v>45220</v>
          </cell>
          <cell r="BZ82">
            <v>38369</v>
          </cell>
          <cell r="CA82">
            <v>54692</v>
          </cell>
          <cell r="CB82">
            <v>46144</v>
          </cell>
          <cell r="CC82">
            <v>52122</v>
          </cell>
          <cell r="CD82">
            <v>58040</v>
          </cell>
          <cell r="CE82">
            <v>44376</v>
          </cell>
          <cell r="CF82">
            <v>59664</v>
          </cell>
          <cell r="CG82">
            <v>53909</v>
          </cell>
          <cell r="CH82">
            <v>44069</v>
          </cell>
          <cell r="CI82">
            <v>131037</v>
          </cell>
          <cell r="CJ82">
            <v>139205</v>
          </cell>
          <cell r="CK82">
            <v>154538</v>
          </cell>
          <cell r="CL82">
            <v>0</v>
          </cell>
          <cell r="CM82">
            <v>270242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70336.312330000001</v>
          </cell>
          <cell r="CV82">
            <v>55569.479319999999</v>
          </cell>
          <cell r="CW82">
            <v>55381.243160000005</v>
          </cell>
          <cell r="CX82">
            <v>0</v>
          </cell>
          <cell r="CY82">
            <v>0</v>
          </cell>
          <cell r="CZ82">
            <v>0</v>
          </cell>
          <cell r="DA82">
            <v>149037</v>
          </cell>
          <cell r="DB82">
            <v>0</v>
          </cell>
          <cell r="DC82">
            <v>181287.03481000001</v>
          </cell>
          <cell r="DD82">
            <v>0</v>
          </cell>
          <cell r="DE82">
            <v>270242</v>
          </cell>
          <cell r="DF82">
            <v>314263.22738</v>
          </cell>
          <cell r="DG82">
            <v>424780</v>
          </cell>
          <cell r="DH82">
            <v>495550.26219000004</v>
          </cell>
          <cell r="DI82">
            <v>670339.80793999997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  <cell r="ER82">
            <v>0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0</v>
          </cell>
          <cell r="FE82">
            <v>0</v>
          </cell>
          <cell r="FF82">
            <v>13.924972158265431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14.508064314247262</v>
          </cell>
          <cell r="FL82">
            <v>0</v>
          </cell>
          <cell r="FM82">
            <v>0</v>
          </cell>
          <cell r="FN82">
            <v>0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0</v>
          </cell>
          <cell r="FU82">
            <v>0</v>
          </cell>
          <cell r="FV82">
            <v>0</v>
          </cell>
          <cell r="FW82">
            <v>0</v>
          </cell>
          <cell r="FX82">
            <v>0</v>
          </cell>
          <cell r="FY82">
            <v>0</v>
          </cell>
          <cell r="FZ82">
            <v>0</v>
          </cell>
          <cell r="GA82">
            <v>0</v>
          </cell>
          <cell r="GB82">
            <v>0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0</v>
          </cell>
          <cell r="GI82">
            <v>0</v>
          </cell>
          <cell r="GJ82">
            <v>0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0</v>
          </cell>
          <cell r="GP82">
            <v>15.172762166587766</v>
          </cell>
          <cell r="GQ82">
            <v>0</v>
          </cell>
        </row>
        <row r="83">
          <cell r="B83" t="str">
            <v>% ROL Sinistralidade</v>
          </cell>
          <cell r="C83">
            <v>0</v>
          </cell>
          <cell r="D83">
            <v>3743</v>
          </cell>
          <cell r="E83">
            <v>5287</v>
          </cell>
          <cell r="F83">
            <v>8070</v>
          </cell>
          <cell r="G83">
            <v>2756</v>
          </cell>
          <cell r="H83">
            <v>3045</v>
          </cell>
          <cell r="I83">
            <v>5400</v>
          </cell>
          <cell r="J83">
            <v>6185</v>
          </cell>
          <cell r="K83">
            <v>6307</v>
          </cell>
          <cell r="L83">
            <v>7955</v>
          </cell>
          <cell r="M83">
            <v>7998</v>
          </cell>
          <cell r="N83">
            <v>8246</v>
          </cell>
          <cell r="O83">
            <v>8674</v>
          </cell>
          <cell r="P83">
            <v>8963</v>
          </cell>
          <cell r="Q83">
            <v>9281</v>
          </cell>
          <cell r="R83">
            <v>10859</v>
          </cell>
          <cell r="S83">
            <v>10477</v>
          </cell>
          <cell r="T83">
            <v>10034</v>
          </cell>
          <cell r="U83">
            <v>11677</v>
          </cell>
          <cell r="V83">
            <v>10627</v>
          </cell>
          <cell r="W83">
            <v>14643</v>
          </cell>
          <cell r="X83">
            <v>15752</v>
          </cell>
          <cell r="Y83">
            <v>16663</v>
          </cell>
          <cell r="Z83">
            <v>17572</v>
          </cell>
          <cell r="AA83">
            <v>16922</v>
          </cell>
          <cell r="AB83">
            <v>17815</v>
          </cell>
          <cell r="AC83">
            <v>19388</v>
          </cell>
          <cell r="AD83">
            <v>20658</v>
          </cell>
          <cell r="AE83">
            <v>34737</v>
          </cell>
          <cell r="AF83">
            <v>74783</v>
          </cell>
          <cell r="AG83">
            <v>21454</v>
          </cell>
          <cell r="AH83">
            <v>21751</v>
          </cell>
          <cell r="AI83">
            <v>22803</v>
          </cell>
          <cell r="AJ83">
            <v>22824</v>
          </cell>
          <cell r="AK83">
            <v>43205</v>
          </cell>
          <cell r="AL83">
            <v>88832</v>
          </cell>
          <cell r="AM83">
            <v>7981</v>
          </cell>
          <cell r="AN83">
            <v>7564</v>
          </cell>
          <cell r="AO83">
            <v>7983</v>
          </cell>
          <cell r="AP83">
            <v>7976</v>
          </cell>
          <cell r="AQ83">
            <v>7804</v>
          </cell>
          <cell r="AR83">
            <v>7529</v>
          </cell>
          <cell r="AS83">
            <v>8016</v>
          </cell>
          <cell r="AT83">
            <v>8593</v>
          </cell>
          <cell r="AU83">
            <v>8400</v>
          </cell>
          <cell r="AV83">
            <v>9022</v>
          </cell>
          <cell r="AW83">
            <v>9034</v>
          </cell>
          <cell r="AX83">
            <v>9324</v>
          </cell>
          <cell r="AY83">
            <v>23528</v>
          </cell>
          <cell r="AZ83">
            <v>23309</v>
          </cell>
          <cell r="BA83">
            <v>25009</v>
          </cell>
          <cell r="BB83">
            <v>27380</v>
          </cell>
          <cell r="BC83">
            <v>46837</v>
          </cell>
          <cell r="BD83">
            <v>99226</v>
          </cell>
          <cell r="BE83">
            <v>9079</v>
          </cell>
          <cell r="BF83">
            <v>8754</v>
          </cell>
          <cell r="BG83">
            <v>8811</v>
          </cell>
          <cell r="BH83">
            <v>9252</v>
          </cell>
          <cell r="BI83">
            <v>8987</v>
          </cell>
          <cell r="BJ83">
            <v>8771</v>
          </cell>
          <cell r="BK83">
            <v>9123</v>
          </cell>
          <cell r="BL83">
            <v>9046</v>
          </cell>
          <cell r="BM83">
            <v>9410</v>
          </cell>
          <cell r="BN83">
            <v>9390</v>
          </cell>
          <cell r="BO83">
            <v>9104</v>
          </cell>
          <cell r="BP83">
            <v>9719</v>
          </cell>
          <cell r="BQ83">
            <v>26644</v>
          </cell>
          <cell r="BR83">
            <v>27010</v>
          </cell>
          <cell r="BS83">
            <v>27579</v>
          </cell>
          <cell r="BT83">
            <v>28213</v>
          </cell>
          <cell r="BU83">
            <v>53654</v>
          </cell>
          <cell r="BV83">
            <v>109446</v>
          </cell>
          <cell r="BW83">
            <v>9588</v>
          </cell>
          <cell r="BX83">
            <v>9160</v>
          </cell>
          <cell r="BY83">
            <v>9468</v>
          </cell>
          <cell r="BZ83">
            <v>9621</v>
          </cell>
          <cell r="CA83">
            <v>9555</v>
          </cell>
          <cell r="CB83">
            <v>9422</v>
          </cell>
          <cell r="CC83">
            <v>9951</v>
          </cell>
          <cell r="CD83">
            <v>10063</v>
          </cell>
          <cell r="CE83">
            <v>11657</v>
          </cell>
          <cell r="CF83">
            <v>9247</v>
          </cell>
          <cell r="CG83">
            <v>11281</v>
          </cell>
          <cell r="CH83">
            <v>11061</v>
          </cell>
          <cell r="CI83">
            <v>28216</v>
          </cell>
          <cell r="CJ83">
            <v>28598</v>
          </cell>
          <cell r="CK83">
            <v>31671</v>
          </cell>
          <cell r="CL83">
            <v>31589</v>
          </cell>
          <cell r="CM83">
            <v>56814</v>
          </cell>
          <cell r="CN83">
            <v>120074</v>
          </cell>
          <cell r="CO83">
            <v>10131</v>
          </cell>
          <cell r="CP83">
            <v>10127</v>
          </cell>
          <cell r="CQ83">
            <v>10922</v>
          </cell>
          <cell r="CR83">
            <v>10706</v>
          </cell>
          <cell r="CS83">
            <v>10351</v>
          </cell>
          <cell r="CT83">
            <v>10934</v>
          </cell>
          <cell r="CU83">
            <v>10889.5797042595</v>
          </cell>
          <cell r="CV83">
            <v>11057.551299999999</v>
          </cell>
          <cell r="CW83">
            <v>8137.87</v>
          </cell>
          <cell r="CX83">
            <v>10551.152239999999</v>
          </cell>
          <cell r="CY83">
            <v>11114.093720000001</v>
          </cell>
          <cell r="CZ83">
            <v>11760.70435</v>
          </cell>
          <cell r="DA83">
            <v>31180</v>
          </cell>
          <cell r="DB83">
            <v>31991</v>
          </cell>
          <cell r="DC83">
            <v>30085.001004259499</v>
          </cell>
          <cell r="DD83">
            <v>33425.95031</v>
          </cell>
          <cell r="DE83">
            <v>56814</v>
          </cell>
          <cell r="DF83">
            <v>63171</v>
          </cell>
          <cell r="DG83">
            <v>88485</v>
          </cell>
          <cell r="DH83">
            <v>93256.001004259495</v>
          </cell>
          <cell r="DI83">
            <v>126681.9513142595</v>
          </cell>
          <cell r="DJ83">
            <v>11631.636</v>
          </cell>
          <cell r="DK83">
            <v>10963.746999999999</v>
          </cell>
          <cell r="DL83">
            <v>12272.348</v>
          </cell>
          <cell r="DM83">
            <v>11804.259</v>
          </cell>
          <cell r="DN83">
            <v>11791.53</v>
          </cell>
          <cell r="DO83">
            <v>12354.67088</v>
          </cell>
          <cell r="DP83">
            <v>12354.67088</v>
          </cell>
          <cell r="DQ83">
            <v>12099.561</v>
          </cell>
          <cell r="DR83">
            <v>12852.706</v>
          </cell>
          <cell r="DS83">
            <v>12607.275</v>
          </cell>
          <cell r="DT83">
            <v>12607.275</v>
          </cell>
          <cell r="DU83">
            <v>12802.2</v>
          </cell>
          <cell r="DV83">
            <v>12604</v>
          </cell>
          <cell r="DW83">
            <v>12807.5</v>
          </cell>
          <cell r="DX83">
            <v>12807.5</v>
          </cell>
          <cell r="DY83">
            <v>34867.731</v>
          </cell>
          <cell r="DZ83">
            <v>35950.459880000002</v>
          </cell>
          <cell r="EA83">
            <v>35950.459880000002</v>
          </cell>
          <cell r="EB83">
            <v>37559.542000000001</v>
          </cell>
          <cell r="EC83">
            <v>37559.542000000001</v>
          </cell>
          <cell r="ED83">
            <v>38213.699999999997</v>
          </cell>
          <cell r="EE83">
            <v>38213.699999999997</v>
          </cell>
          <cell r="EF83">
            <v>70818.190880000009</v>
          </cell>
          <cell r="EG83">
            <v>70818.190880000009</v>
          </cell>
          <cell r="EH83">
            <v>108377.73288000001</v>
          </cell>
          <cell r="EI83">
            <v>108377.73288000001</v>
          </cell>
          <cell r="EJ83">
            <v>146591.43288000001</v>
          </cell>
          <cell r="EK83">
            <v>146591.43288000001</v>
          </cell>
          <cell r="EL83">
            <v>13825.703</v>
          </cell>
          <cell r="EM83">
            <v>13541.504000000001</v>
          </cell>
          <cell r="EN83">
            <v>14459.802</v>
          </cell>
          <cell r="EO83">
            <v>10133.817999999999</v>
          </cell>
          <cell r="EP83">
            <v>13230.405000000001</v>
          </cell>
          <cell r="EQ83">
            <v>14768.319000000001</v>
          </cell>
          <cell r="ER83">
            <v>14753.755510000001</v>
          </cell>
          <cell r="ES83">
            <v>15476.659</v>
          </cell>
          <cell r="ET83">
            <v>14802.692999999999</v>
          </cell>
          <cell r="EU83">
            <v>14530.042000000001</v>
          </cell>
          <cell r="EV83">
            <v>13810.78</v>
          </cell>
          <cell r="EW83">
            <v>16022.272999999999</v>
          </cell>
          <cell r="EX83">
            <v>15418.246999999999</v>
          </cell>
          <cell r="EY83">
            <v>15645.75</v>
          </cell>
          <cell r="EZ83">
            <v>14907.887000000001</v>
          </cell>
          <cell r="FA83">
            <v>15952.5</v>
          </cell>
          <cell r="FB83">
            <v>15226.066999999999</v>
          </cell>
          <cell r="FC83">
            <v>41827.009000000005</v>
          </cell>
          <cell r="FD83">
            <v>38132.542000000001</v>
          </cell>
          <cell r="FE83">
            <v>44760.456510000004</v>
          </cell>
          <cell r="FF83">
            <v>43367.228510000001</v>
          </cell>
          <cell r="FG83">
            <v>47620.523000000001</v>
          </cell>
          <cell r="FH83">
            <v>45552.201000000001</v>
          </cell>
          <cell r="FI83">
            <v>79959.551000000007</v>
          </cell>
          <cell r="FJ83">
            <v>124720.00751000001</v>
          </cell>
          <cell r="FK83">
            <v>123326.77951000001</v>
          </cell>
          <cell r="FL83">
            <v>172340.53051000001</v>
          </cell>
          <cell r="FM83">
            <v>168878.98051000002</v>
          </cell>
          <cell r="FN83">
            <v>16735.54912</v>
          </cell>
          <cell r="FO83">
            <v>17369.133140000002</v>
          </cell>
          <cell r="FP83">
            <v>17341.638269999999</v>
          </cell>
          <cell r="FQ83">
            <v>17341.638269999999</v>
          </cell>
          <cell r="FR83">
            <v>17278.111359999999</v>
          </cell>
          <cell r="FS83">
            <v>16856.58884</v>
          </cell>
          <cell r="FT83">
            <v>16640.175510000001</v>
          </cell>
          <cell r="FU83">
            <v>0</v>
          </cell>
          <cell r="FV83">
            <v>0</v>
          </cell>
          <cell r="FW83">
            <v>0</v>
          </cell>
          <cell r="FX83">
            <v>0</v>
          </cell>
          <cell r="FY83">
            <v>0</v>
          </cell>
          <cell r="FZ83">
            <v>0</v>
          </cell>
          <cell r="GA83">
            <v>51446.320529999997</v>
          </cell>
          <cell r="GB83">
            <v>51446.320529999997</v>
          </cell>
          <cell r="GC83">
            <v>50774.87571</v>
          </cell>
          <cell r="GD83">
            <v>0</v>
          </cell>
          <cell r="GE83">
            <v>0</v>
          </cell>
          <cell r="GF83">
            <v>102221.19623999999</v>
          </cell>
          <cell r="GG83">
            <v>102221.19623999999</v>
          </cell>
          <cell r="GH83">
            <v>23364.222999999998</v>
          </cell>
          <cell r="GI83">
            <v>79959.551000000007</v>
          </cell>
          <cell r="GJ83">
            <v>171156.34951</v>
          </cell>
          <cell r="GK83">
            <v>168878.98050999999</v>
          </cell>
          <cell r="GL83">
            <v>34134.700199999999</v>
          </cell>
          <cell r="GM83">
            <v>102221.19623999999</v>
          </cell>
          <cell r="GN83">
            <v>194602.17575000002</v>
          </cell>
          <cell r="GO83">
            <v>194602.17575000002</v>
          </cell>
          <cell r="GP83">
            <v>155732.79299999998</v>
          </cell>
          <cell r="GQ83">
            <v>143633.23199999999</v>
          </cell>
        </row>
        <row r="84"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0</v>
          </cell>
          <cell r="FE84">
            <v>0</v>
          </cell>
          <cell r="FF84">
            <v>13.924972158265431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K84">
            <v>14.508064314247262</v>
          </cell>
          <cell r="FL84">
            <v>0</v>
          </cell>
          <cell r="FM84">
            <v>0</v>
          </cell>
          <cell r="FN84">
            <v>0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A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H84">
            <v>0</v>
          </cell>
          <cell r="GI84">
            <v>0</v>
          </cell>
          <cell r="GJ84">
            <v>0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0</v>
          </cell>
          <cell r="GP84">
            <v>0</v>
          </cell>
          <cell r="GQ84">
            <v>0</v>
          </cell>
        </row>
        <row r="85">
          <cell r="B85" t="str">
            <v>(-) Despesas de comercialização</v>
          </cell>
          <cell r="D85">
            <v>3743</v>
          </cell>
          <cell r="E85">
            <v>5287</v>
          </cell>
          <cell r="F85">
            <v>8070</v>
          </cell>
          <cell r="G85">
            <v>2756</v>
          </cell>
          <cell r="H85">
            <v>3045</v>
          </cell>
          <cell r="I85">
            <v>5400</v>
          </cell>
          <cell r="J85">
            <v>6185</v>
          </cell>
          <cell r="K85">
            <v>6307</v>
          </cell>
          <cell r="L85">
            <v>7955</v>
          </cell>
          <cell r="M85">
            <v>7998</v>
          </cell>
          <cell r="N85">
            <v>8246</v>
          </cell>
          <cell r="O85">
            <v>8674</v>
          </cell>
          <cell r="P85">
            <v>8963</v>
          </cell>
          <cell r="Q85">
            <v>9281</v>
          </cell>
          <cell r="R85">
            <v>10859</v>
          </cell>
          <cell r="S85">
            <v>10477</v>
          </cell>
          <cell r="T85">
            <v>10034</v>
          </cell>
          <cell r="U85">
            <v>11677</v>
          </cell>
          <cell r="V85">
            <v>10627</v>
          </cell>
          <cell r="W85">
            <v>14643</v>
          </cell>
          <cell r="X85">
            <v>15752</v>
          </cell>
          <cell r="Y85">
            <v>16663</v>
          </cell>
          <cell r="Z85">
            <v>17572</v>
          </cell>
          <cell r="AA85">
            <v>16922</v>
          </cell>
          <cell r="AB85">
            <v>17815</v>
          </cell>
          <cell r="AC85">
            <v>19388</v>
          </cell>
          <cell r="AD85">
            <v>20658</v>
          </cell>
          <cell r="AE85">
            <v>34737</v>
          </cell>
          <cell r="AF85">
            <v>74783</v>
          </cell>
          <cell r="AG85">
            <v>21454</v>
          </cell>
          <cell r="AH85">
            <v>21751</v>
          </cell>
          <cell r="AI85">
            <v>22803</v>
          </cell>
          <cell r="AJ85">
            <v>22824</v>
          </cell>
          <cell r="AK85">
            <v>43205</v>
          </cell>
          <cell r="AL85">
            <v>88832</v>
          </cell>
          <cell r="AM85">
            <v>7981</v>
          </cell>
          <cell r="AN85">
            <v>7564</v>
          </cell>
          <cell r="AO85">
            <v>7983</v>
          </cell>
          <cell r="AP85">
            <v>7976</v>
          </cell>
          <cell r="AQ85">
            <v>7804</v>
          </cell>
          <cell r="AR85">
            <v>7529</v>
          </cell>
          <cell r="AS85">
            <v>8016</v>
          </cell>
          <cell r="AT85">
            <v>8593</v>
          </cell>
          <cell r="AU85">
            <v>8400</v>
          </cell>
          <cell r="AV85">
            <v>9022</v>
          </cell>
          <cell r="AW85">
            <v>9034</v>
          </cell>
          <cell r="AX85">
            <v>9324</v>
          </cell>
          <cell r="AY85">
            <v>23528</v>
          </cell>
          <cell r="AZ85">
            <v>23309</v>
          </cell>
          <cell r="BA85">
            <v>25009</v>
          </cell>
          <cell r="BB85">
            <v>27380</v>
          </cell>
          <cell r="BC85">
            <v>46837</v>
          </cell>
          <cell r="BD85">
            <v>99226</v>
          </cell>
          <cell r="BE85">
            <v>9079</v>
          </cell>
          <cell r="BF85">
            <v>8754</v>
          </cell>
          <cell r="BG85">
            <v>8811</v>
          </cell>
          <cell r="BH85">
            <v>9252</v>
          </cell>
          <cell r="BI85">
            <v>8987</v>
          </cell>
          <cell r="BJ85">
            <v>8771</v>
          </cell>
          <cell r="BK85">
            <v>9123</v>
          </cell>
          <cell r="BL85">
            <v>9046</v>
          </cell>
          <cell r="BM85">
            <v>9410</v>
          </cell>
          <cell r="BN85">
            <v>9390</v>
          </cell>
          <cell r="BO85">
            <v>9104</v>
          </cell>
          <cell r="BP85">
            <v>9719</v>
          </cell>
          <cell r="BQ85">
            <v>26644</v>
          </cell>
          <cell r="BR85">
            <v>27010</v>
          </cell>
          <cell r="BS85">
            <v>27579</v>
          </cell>
          <cell r="BT85">
            <v>28213</v>
          </cell>
          <cell r="BU85">
            <v>53654</v>
          </cell>
          <cell r="BV85">
            <v>109446</v>
          </cell>
          <cell r="BW85">
            <v>9588</v>
          </cell>
          <cell r="BX85">
            <v>9160</v>
          </cell>
          <cell r="BY85">
            <v>9468</v>
          </cell>
          <cell r="BZ85">
            <v>9621</v>
          </cell>
          <cell r="CA85">
            <v>9555</v>
          </cell>
          <cell r="CB85">
            <v>9422</v>
          </cell>
          <cell r="CC85">
            <v>9951</v>
          </cell>
          <cell r="CD85">
            <v>10063</v>
          </cell>
          <cell r="CE85">
            <v>11657</v>
          </cell>
          <cell r="CF85">
            <v>9247</v>
          </cell>
          <cell r="CG85">
            <v>11281</v>
          </cell>
          <cell r="CH85">
            <v>11061</v>
          </cell>
          <cell r="CI85">
            <v>28216</v>
          </cell>
          <cell r="CJ85">
            <v>28598</v>
          </cell>
          <cell r="CK85">
            <v>31671</v>
          </cell>
          <cell r="CL85">
            <v>31589</v>
          </cell>
          <cell r="CM85">
            <v>56814</v>
          </cell>
          <cell r="CN85">
            <v>120074</v>
          </cell>
          <cell r="CO85">
            <v>10131</v>
          </cell>
          <cell r="CP85">
            <v>10127</v>
          </cell>
          <cell r="CQ85">
            <v>10922</v>
          </cell>
          <cell r="CR85">
            <v>10706</v>
          </cell>
          <cell r="CS85">
            <v>10351</v>
          </cell>
          <cell r="CT85">
            <v>10934</v>
          </cell>
          <cell r="CU85">
            <v>10889.5797042595</v>
          </cell>
          <cell r="CV85">
            <v>11057.551299999999</v>
          </cell>
          <cell r="CW85">
            <v>8137.87</v>
          </cell>
          <cell r="CX85">
            <v>10551.152239999999</v>
          </cell>
          <cell r="CY85">
            <v>11114.093720000001</v>
          </cell>
          <cell r="CZ85">
            <v>11760.70435</v>
          </cell>
          <cell r="DA85">
            <v>31180</v>
          </cell>
          <cell r="DB85">
            <v>31991</v>
          </cell>
          <cell r="DC85">
            <v>30085.001004259499</v>
          </cell>
          <cell r="DD85">
            <v>33425.95031</v>
          </cell>
          <cell r="DE85">
            <v>56814</v>
          </cell>
          <cell r="DF85">
            <v>63171</v>
          </cell>
          <cell r="DG85">
            <v>88485</v>
          </cell>
          <cell r="DH85">
            <v>93256.001004259495</v>
          </cell>
          <cell r="DI85">
            <v>126681.9513142595</v>
          </cell>
          <cell r="DJ85">
            <v>11631.636</v>
          </cell>
          <cell r="DK85">
            <v>10963.746999999999</v>
          </cell>
          <cell r="DL85">
            <v>12272.348</v>
          </cell>
          <cell r="DM85">
            <v>11804.259</v>
          </cell>
          <cell r="DN85">
            <v>11791.53</v>
          </cell>
          <cell r="DO85">
            <v>12354.67088</v>
          </cell>
          <cell r="DP85">
            <v>12354.67088</v>
          </cell>
          <cell r="DQ85">
            <v>12099.561</v>
          </cell>
          <cell r="DR85">
            <v>12852.706</v>
          </cell>
          <cell r="DS85">
            <v>12607.275</v>
          </cell>
          <cell r="DT85">
            <v>12607.275</v>
          </cell>
          <cell r="DU85">
            <v>12802.2</v>
          </cell>
          <cell r="DV85">
            <v>12604</v>
          </cell>
          <cell r="DW85">
            <v>12807.5</v>
          </cell>
          <cell r="DX85">
            <v>12807.5</v>
          </cell>
          <cell r="DY85">
            <v>34867.731</v>
          </cell>
          <cell r="DZ85">
            <v>35950.459880000002</v>
          </cell>
          <cell r="EA85">
            <v>35950.459880000002</v>
          </cell>
          <cell r="EB85">
            <v>37559.542000000001</v>
          </cell>
          <cell r="EC85">
            <v>37559.542000000001</v>
          </cell>
          <cell r="ED85">
            <v>38213.699999999997</v>
          </cell>
          <cell r="EE85">
            <v>38213.699999999997</v>
          </cell>
          <cell r="EF85">
            <v>70818.190880000009</v>
          </cell>
          <cell r="EG85">
            <v>70818.190880000009</v>
          </cell>
          <cell r="EH85">
            <v>108377.73288000001</v>
          </cell>
          <cell r="EI85">
            <v>108377.73288000001</v>
          </cell>
          <cell r="EJ85">
            <v>146591.43288000001</v>
          </cell>
          <cell r="EK85">
            <v>146591.43288000001</v>
          </cell>
          <cell r="EL85">
            <v>13825.703</v>
          </cell>
          <cell r="EM85">
            <v>13541.504000000001</v>
          </cell>
          <cell r="EN85">
            <v>14459.802</v>
          </cell>
          <cell r="EO85">
            <v>10133.817999999999</v>
          </cell>
          <cell r="EP85">
            <v>13230.405000000001</v>
          </cell>
          <cell r="EQ85">
            <v>14768.319000000001</v>
          </cell>
          <cell r="ER85">
            <v>14753.755510000001</v>
          </cell>
          <cell r="ES85">
            <v>15476.659</v>
          </cell>
          <cell r="ET85">
            <v>14802.692999999999</v>
          </cell>
          <cell r="EU85">
            <v>14530.042000000001</v>
          </cell>
          <cell r="EV85">
            <v>13810.78</v>
          </cell>
          <cell r="EW85">
            <v>16022.272999999999</v>
          </cell>
          <cell r="EX85">
            <v>15418.246999999999</v>
          </cell>
          <cell r="EY85">
            <v>15645.75</v>
          </cell>
          <cell r="EZ85">
            <v>14907.887000000001</v>
          </cell>
          <cell r="FA85">
            <v>15952.5</v>
          </cell>
          <cell r="FB85">
            <v>15226.066999999999</v>
          </cell>
          <cell r="FC85">
            <v>41827.009000000005</v>
          </cell>
          <cell r="FD85">
            <v>38132.542000000001</v>
          </cell>
          <cell r="FE85">
            <v>44760.456510000004</v>
          </cell>
          <cell r="FF85">
            <v>43367.228510000001</v>
          </cell>
          <cell r="FG85">
            <v>47620.523000000001</v>
          </cell>
          <cell r="FH85">
            <v>45552.201000000001</v>
          </cell>
          <cell r="FI85">
            <v>79959.551000000007</v>
          </cell>
          <cell r="FJ85">
            <v>124720.00751000001</v>
          </cell>
          <cell r="FK85">
            <v>123326.77951000001</v>
          </cell>
          <cell r="FL85">
            <v>172340.53051000001</v>
          </cell>
          <cell r="FM85">
            <v>168878.98051000002</v>
          </cell>
          <cell r="FN85">
            <v>16735.54912</v>
          </cell>
          <cell r="FO85">
            <v>17369.133140000002</v>
          </cell>
          <cell r="FP85">
            <v>17341.638269999999</v>
          </cell>
          <cell r="FQ85">
            <v>17341.638269999999</v>
          </cell>
          <cell r="FR85">
            <v>17278.111359999999</v>
          </cell>
          <cell r="FS85">
            <v>16856.58884</v>
          </cell>
          <cell r="FT85">
            <v>16640.175510000001</v>
          </cell>
          <cell r="FU85">
            <v>17396.154999999999</v>
          </cell>
          <cell r="FV85">
            <v>17312.356</v>
          </cell>
          <cell r="FW85">
            <v>17518.098999999998</v>
          </cell>
          <cell r="FX85">
            <v>17648.40465</v>
          </cell>
          <cell r="FY85">
            <v>17821.406019999999</v>
          </cell>
          <cell r="FZ85">
            <v>13840.812320000001</v>
          </cell>
          <cell r="GA85">
            <v>51446.320529999997</v>
          </cell>
          <cell r="GB85">
            <v>51446.320529999997</v>
          </cell>
          <cell r="GC85">
            <v>50774.87571</v>
          </cell>
          <cell r="GD85">
            <v>52226.61</v>
          </cell>
          <cell r="GE85">
            <v>49310.622990000003</v>
          </cell>
          <cell r="GF85">
            <v>49310.622990000003</v>
          </cell>
          <cell r="GG85">
            <v>102221.19623999999</v>
          </cell>
          <cell r="GH85">
            <v>102221.19623999999</v>
          </cell>
          <cell r="GI85">
            <v>154447.80624000001</v>
          </cell>
          <cell r="GJ85">
            <v>154447.80624000001</v>
          </cell>
          <cell r="GK85">
            <v>203758.42923000001</v>
          </cell>
          <cell r="GL85">
            <v>203758.42923000001</v>
          </cell>
          <cell r="GM85">
            <v>203758.42923000001</v>
          </cell>
          <cell r="GN85">
            <v>0</v>
          </cell>
          <cell r="GO85">
            <v>34104.682260000001</v>
          </cell>
          <cell r="GP85">
            <v>0</v>
          </cell>
          <cell r="GQ85">
            <v>0</v>
          </cell>
        </row>
        <row r="86">
          <cell r="B86" t="str">
            <v>DA (base EBITDA ajustado)</v>
          </cell>
          <cell r="C86">
            <v>0</v>
          </cell>
          <cell r="D86">
            <v>20758</v>
          </cell>
          <cell r="E86">
            <v>25955</v>
          </cell>
          <cell r="F86">
            <v>31342</v>
          </cell>
          <cell r="G86">
            <v>7662</v>
          </cell>
          <cell r="H86">
            <v>9133</v>
          </cell>
          <cell r="I86">
            <v>10870</v>
          </cell>
          <cell r="J86">
            <v>10851</v>
          </cell>
          <cell r="K86">
            <v>12774</v>
          </cell>
          <cell r="L86">
            <v>13718</v>
          </cell>
          <cell r="M86">
            <v>15110</v>
          </cell>
          <cell r="N86">
            <v>15474</v>
          </cell>
          <cell r="O86">
            <v>13238</v>
          </cell>
          <cell r="P86">
            <v>14794</v>
          </cell>
          <cell r="Q86">
            <v>17458</v>
          </cell>
          <cell r="R86">
            <v>17756</v>
          </cell>
          <cell r="S86">
            <v>18896</v>
          </cell>
          <cell r="T86">
            <v>19872</v>
          </cell>
          <cell r="U86">
            <v>23060</v>
          </cell>
          <cell r="V86">
            <v>22382</v>
          </cell>
          <cell r="W86">
            <v>25264</v>
          </cell>
          <cell r="X86">
            <v>27014</v>
          </cell>
          <cell r="Y86">
            <v>29512</v>
          </cell>
          <cell r="Z86">
            <v>31659</v>
          </cell>
          <cell r="AA86">
            <v>32302</v>
          </cell>
          <cell r="AB86">
            <v>31226</v>
          </cell>
          <cell r="AC86">
            <v>32916</v>
          </cell>
          <cell r="AD86">
            <v>33660</v>
          </cell>
          <cell r="AE86">
            <v>63528</v>
          </cell>
          <cell r="AF86">
            <v>130104</v>
          </cell>
          <cell r="AG86">
            <v>34172</v>
          </cell>
          <cell r="AH86">
            <v>34005</v>
          </cell>
          <cell r="AI86">
            <v>37394</v>
          </cell>
          <cell r="AJ86">
            <v>34848</v>
          </cell>
          <cell r="AK86">
            <v>68177</v>
          </cell>
          <cell r="AL86">
            <v>140419</v>
          </cell>
          <cell r="AM86">
            <v>11556</v>
          </cell>
          <cell r="AN86">
            <v>11559</v>
          </cell>
          <cell r="AO86">
            <v>10952</v>
          </cell>
          <cell r="AP86">
            <v>13933</v>
          </cell>
          <cell r="AQ86">
            <v>12290</v>
          </cell>
          <cell r="AR86">
            <v>11942</v>
          </cell>
          <cell r="AS86">
            <v>12191</v>
          </cell>
          <cell r="AT86">
            <v>13698</v>
          </cell>
          <cell r="AU86">
            <v>12358</v>
          </cell>
          <cell r="AV86">
            <v>13052</v>
          </cell>
          <cell r="AW86">
            <v>13051.86</v>
          </cell>
          <cell r="AX86">
            <v>15210</v>
          </cell>
          <cell r="AY86">
            <v>34067</v>
          </cell>
          <cell r="AZ86">
            <v>36634</v>
          </cell>
          <cell r="BA86">
            <v>36661</v>
          </cell>
          <cell r="BB86">
            <v>40317.86</v>
          </cell>
          <cell r="BC86">
            <v>70701</v>
          </cell>
          <cell r="BD86">
            <v>147679.85999999999</v>
          </cell>
          <cell r="BE86">
            <v>11890</v>
          </cell>
          <cell r="BF86">
            <v>13202</v>
          </cell>
          <cell r="BG86">
            <v>11903.05</v>
          </cell>
          <cell r="BH86">
            <v>13427.09778</v>
          </cell>
          <cell r="BI86">
            <v>13916</v>
          </cell>
          <cell r="BJ86">
            <v>13905</v>
          </cell>
          <cell r="BK86">
            <v>13506.6</v>
          </cell>
          <cell r="BL86">
            <v>14509.349999999999</v>
          </cell>
          <cell r="BM86">
            <v>12942</v>
          </cell>
          <cell r="BN86">
            <v>14196</v>
          </cell>
          <cell r="BO86">
            <v>14890</v>
          </cell>
          <cell r="BP86">
            <v>16101</v>
          </cell>
          <cell r="BQ86">
            <v>36995.050000000003</v>
          </cell>
          <cell r="BR86">
            <v>41248.097780000004</v>
          </cell>
          <cell r="BS86">
            <v>40957.949999999997</v>
          </cell>
          <cell r="BT86">
            <v>45187</v>
          </cell>
          <cell r="BU86">
            <v>78243.147779999999</v>
          </cell>
          <cell r="BV86">
            <v>164388.09778000001</v>
          </cell>
          <cell r="BW86">
            <v>12948</v>
          </cell>
          <cell r="BX86">
            <v>13064</v>
          </cell>
          <cell r="BY86">
            <v>13598</v>
          </cell>
          <cell r="BZ86">
            <v>13979</v>
          </cell>
          <cell r="CA86">
            <v>15315</v>
          </cell>
          <cell r="CB86">
            <v>14314</v>
          </cell>
          <cell r="CC86">
            <v>14248</v>
          </cell>
          <cell r="CD86">
            <v>15331</v>
          </cell>
          <cell r="CE86">
            <v>17004</v>
          </cell>
          <cell r="CF86">
            <v>15672</v>
          </cell>
          <cell r="CG86">
            <v>16627</v>
          </cell>
          <cell r="CH86">
            <v>18472.849999999999</v>
          </cell>
          <cell r="CI86">
            <v>39610</v>
          </cell>
          <cell r="CJ86">
            <v>43608</v>
          </cell>
          <cell r="CK86">
            <v>46583</v>
          </cell>
          <cell r="CL86">
            <v>50771.85</v>
          </cell>
          <cell r="CM86">
            <v>83218</v>
          </cell>
          <cell r="CN86">
            <v>180572.85</v>
          </cell>
          <cell r="CO86">
            <v>14255</v>
          </cell>
          <cell r="CP86">
            <v>15320</v>
          </cell>
          <cell r="CQ86">
            <v>15883</v>
          </cell>
          <cell r="CR86">
            <v>15358</v>
          </cell>
          <cell r="CS86">
            <v>17041</v>
          </cell>
          <cell r="CT86">
            <v>17789</v>
          </cell>
          <cell r="CU86">
            <v>16072.262324746001</v>
          </cell>
          <cell r="CV86">
            <v>16707.438420000002</v>
          </cell>
          <cell r="CW86">
            <v>18116.700000000004</v>
          </cell>
          <cell r="CX86">
            <v>17140.206820000003</v>
          </cell>
          <cell r="CY86">
            <v>18298.836190000002</v>
          </cell>
          <cell r="CZ86">
            <v>19587.66013</v>
          </cell>
          <cell r="DA86">
            <v>45458</v>
          </cell>
          <cell r="DB86">
            <v>50188</v>
          </cell>
          <cell r="DC86">
            <v>50896.400744746003</v>
          </cell>
          <cell r="DD86">
            <v>55026.703140000005</v>
          </cell>
          <cell r="DE86">
            <v>83218</v>
          </cell>
          <cell r="DF86">
            <v>95646</v>
          </cell>
          <cell r="DG86">
            <v>129801</v>
          </cell>
          <cell r="DH86">
            <v>146542.400744746</v>
          </cell>
          <cell r="DI86">
            <v>201569.103884746</v>
          </cell>
          <cell r="DJ86">
            <v>15866.969000000003</v>
          </cell>
          <cell r="DK86">
            <v>15863.143</v>
          </cell>
          <cell r="DL86">
            <v>17182.734799999998</v>
          </cell>
          <cell r="DM86">
            <v>17275.854940000001</v>
          </cell>
          <cell r="DN86">
            <v>18065.774999999998</v>
          </cell>
          <cell r="DO86">
            <v>32141.536990000004</v>
          </cell>
          <cell r="DP86">
            <v>18173.57027</v>
          </cell>
          <cell r="DQ86">
            <v>17183.467999999997</v>
          </cell>
          <cell r="DR86">
            <v>18193.160609999999</v>
          </cell>
          <cell r="DS86">
            <v>18803.038</v>
          </cell>
          <cell r="DT86">
            <v>18803.038</v>
          </cell>
          <cell r="DU86">
            <v>18682.75</v>
          </cell>
          <cell r="DV86">
            <v>19430.599999999999</v>
          </cell>
          <cell r="DW86">
            <v>24838</v>
          </cell>
          <cell r="DX86">
            <v>21349</v>
          </cell>
          <cell r="DY86">
            <v>48912.846799999999</v>
          </cell>
          <cell r="DZ86">
            <v>67483.166930000007</v>
          </cell>
          <cell r="EA86">
            <v>53515.409729999999</v>
          </cell>
          <cell r="EB86">
            <v>54179.66661</v>
          </cell>
          <cell r="EC86">
            <v>54179.66661</v>
          </cell>
          <cell r="ED86">
            <v>62951.35</v>
          </cell>
          <cell r="EE86">
            <v>59462.35</v>
          </cell>
          <cell r="EF86">
            <v>116396.01373000001</v>
          </cell>
          <cell r="EG86">
            <v>102428.12307</v>
          </cell>
          <cell r="EH86">
            <v>170575.68034000002</v>
          </cell>
          <cell r="EI86">
            <v>156607.78967999999</v>
          </cell>
          <cell r="EJ86">
            <v>233527.03034000003</v>
          </cell>
          <cell r="EK86">
            <v>216070.13967999999</v>
          </cell>
          <cell r="EL86">
            <v>14393.545</v>
          </cell>
          <cell r="EM86">
            <v>16717.501064696262</v>
          </cell>
          <cell r="EN86">
            <v>20357.490999999998</v>
          </cell>
          <cell r="EO86">
            <v>19608.733</v>
          </cell>
          <cell r="EP86">
            <v>21124.170999999998</v>
          </cell>
          <cell r="EQ86">
            <v>18284.455000000002</v>
          </cell>
          <cell r="ER86">
            <v>18822.70563</v>
          </cell>
          <cell r="ES86">
            <v>20544.056</v>
          </cell>
          <cell r="ET86">
            <v>17989.926999999996</v>
          </cell>
          <cell r="EU86">
            <v>21300.334999999999</v>
          </cell>
          <cell r="EV86">
            <v>18280.483</v>
          </cell>
          <cell r="EW86">
            <v>21908.814000000002</v>
          </cell>
          <cell r="EX86">
            <v>19183.555980000001</v>
          </cell>
          <cell r="EY86">
            <v>21714.308000000001</v>
          </cell>
          <cell r="EZ86">
            <v>18656.401999999998</v>
          </cell>
          <cell r="FA86">
            <v>24364.446999999996</v>
          </cell>
          <cell r="FB86">
            <v>21105.626999999997</v>
          </cell>
          <cell r="FC86">
            <v>51468.537064696269</v>
          </cell>
          <cell r="FD86">
            <v>59017.359000000004</v>
          </cell>
          <cell r="FE86">
            <v>60667.09663</v>
          </cell>
          <cell r="FF86">
            <v>55093.11563</v>
          </cell>
          <cell r="FG86">
            <v>67987.568999999989</v>
          </cell>
          <cell r="FH86">
            <v>58945.58498</v>
          </cell>
          <cell r="FI86">
            <v>110485.89606469627</v>
          </cell>
          <cell r="FJ86">
            <v>171152.99269469624</v>
          </cell>
          <cell r="FK86">
            <v>165579.01169469624</v>
          </cell>
          <cell r="FL86">
            <v>239140.56169469625</v>
          </cell>
          <cell r="FM86">
            <v>224524.59667469625</v>
          </cell>
          <cell r="FN86">
            <v>21727.28758</v>
          </cell>
          <cell r="FO86">
            <v>22279.928469999999</v>
          </cell>
          <cell r="FP86">
            <v>18943.459890000002</v>
          </cell>
          <cell r="FQ86">
            <v>18711.132480000004</v>
          </cell>
          <cell r="FR86">
            <v>21839.644470000003</v>
          </cell>
          <cell r="FS86">
            <v>23632.231200000002</v>
          </cell>
          <cell r="FT86">
            <v>21707.37844</v>
          </cell>
          <cell r="FU86">
            <v>21873.469999999998</v>
          </cell>
          <cell r="FV86">
            <v>21668.167999999998</v>
          </cell>
          <cell r="FW86">
            <v>23335.418000000001</v>
          </cell>
          <cell r="FX86">
            <v>23322.260000000002</v>
          </cell>
          <cell r="FY86">
            <v>26476.82</v>
          </cell>
          <cell r="FZ86">
            <v>26308.994780000005</v>
          </cell>
          <cell r="GA86">
            <v>62950.675940000001</v>
          </cell>
          <cell r="GB86">
            <v>62718.348530000003</v>
          </cell>
          <cell r="GC86">
            <v>67179.254110000009</v>
          </cell>
          <cell r="GD86">
            <v>66877.055999999997</v>
          </cell>
          <cell r="GE86">
            <v>76108.07478000001</v>
          </cell>
          <cell r="GF86">
            <v>76108.07478000001</v>
          </cell>
          <cell r="GG86">
            <v>130129.93005000001</v>
          </cell>
          <cell r="GH86">
            <v>129897.60264000001</v>
          </cell>
          <cell r="GI86">
            <v>197006.98605000001</v>
          </cell>
          <cell r="GJ86">
            <v>196774.65864000001</v>
          </cell>
          <cell r="GK86">
            <v>273115.06083000003</v>
          </cell>
          <cell r="GL86">
            <v>273115.06083000003</v>
          </cell>
          <cell r="GM86">
            <v>272882.73342</v>
          </cell>
          <cell r="GN86">
            <v>0</v>
          </cell>
          <cell r="GO86">
            <v>44007.216050000003</v>
          </cell>
          <cell r="GP86">
            <v>0</v>
          </cell>
          <cell r="GQ86">
            <v>0</v>
          </cell>
        </row>
        <row r="87">
          <cell r="B87" t="str">
            <v>Total DA+DC</v>
          </cell>
          <cell r="C87">
            <v>0</v>
          </cell>
          <cell r="D87">
            <v>24501</v>
          </cell>
          <cell r="E87">
            <v>31242</v>
          </cell>
          <cell r="F87">
            <v>39412</v>
          </cell>
          <cell r="G87">
            <v>10418</v>
          </cell>
          <cell r="H87">
            <v>12178</v>
          </cell>
          <cell r="I87">
            <v>16270</v>
          </cell>
          <cell r="J87">
            <v>17036</v>
          </cell>
          <cell r="K87">
            <v>19081</v>
          </cell>
          <cell r="L87">
            <v>21673</v>
          </cell>
          <cell r="M87">
            <v>23108</v>
          </cell>
          <cell r="N87">
            <v>23720</v>
          </cell>
          <cell r="O87">
            <v>21912</v>
          </cell>
          <cell r="P87">
            <v>23757</v>
          </cell>
          <cell r="Q87">
            <v>26739</v>
          </cell>
          <cell r="R87">
            <v>28615</v>
          </cell>
          <cell r="S87">
            <v>29373</v>
          </cell>
          <cell r="T87">
            <v>29906</v>
          </cell>
          <cell r="U87">
            <v>34737</v>
          </cell>
          <cell r="V87">
            <v>33009</v>
          </cell>
          <cell r="W87">
            <v>39907</v>
          </cell>
          <cell r="X87">
            <v>42766</v>
          </cell>
          <cell r="Y87">
            <v>46175</v>
          </cell>
          <cell r="Z87">
            <v>49231</v>
          </cell>
          <cell r="AA87">
            <v>49224</v>
          </cell>
          <cell r="AB87">
            <v>49041</v>
          </cell>
          <cell r="AC87">
            <v>52304</v>
          </cell>
          <cell r="AD87">
            <v>54318</v>
          </cell>
          <cell r="AE87">
            <v>98265</v>
          </cell>
          <cell r="AF87">
            <v>204887</v>
          </cell>
          <cell r="AG87">
            <v>55626</v>
          </cell>
          <cell r="AH87">
            <v>55756</v>
          </cell>
          <cell r="AI87">
            <v>60197</v>
          </cell>
          <cell r="AJ87">
            <v>57672</v>
          </cell>
          <cell r="AK87">
            <v>111382</v>
          </cell>
          <cell r="AL87">
            <v>229251</v>
          </cell>
          <cell r="AM87">
            <v>19537</v>
          </cell>
          <cell r="AN87">
            <v>19123</v>
          </cell>
          <cell r="AO87">
            <v>18935</v>
          </cell>
          <cell r="AP87">
            <v>21909</v>
          </cell>
          <cell r="AQ87">
            <v>20094</v>
          </cell>
          <cell r="AR87">
            <v>19471</v>
          </cell>
          <cell r="AS87">
            <v>20207</v>
          </cell>
          <cell r="AT87">
            <v>22291</v>
          </cell>
          <cell r="AU87">
            <v>20758</v>
          </cell>
          <cell r="AV87">
            <v>22074</v>
          </cell>
          <cell r="AW87">
            <v>22085.86</v>
          </cell>
          <cell r="AX87">
            <v>24534</v>
          </cell>
          <cell r="AY87">
            <v>57595</v>
          </cell>
          <cell r="AZ87">
            <v>59943</v>
          </cell>
          <cell r="BA87">
            <v>61670</v>
          </cell>
          <cell r="BB87">
            <v>67697.86</v>
          </cell>
          <cell r="BC87">
            <v>117538</v>
          </cell>
          <cell r="BD87">
            <v>246905.86</v>
          </cell>
          <cell r="BE87">
            <v>20969</v>
          </cell>
          <cell r="BF87">
            <v>21956</v>
          </cell>
          <cell r="BG87">
            <v>20714.05</v>
          </cell>
          <cell r="BH87">
            <v>22679.09778</v>
          </cell>
          <cell r="BI87">
            <v>22903</v>
          </cell>
          <cell r="BJ87">
            <v>22676</v>
          </cell>
          <cell r="BK87">
            <v>22629.599999999999</v>
          </cell>
          <cell r="BL87">
            <v>23555.35</v>
          </cell>
          <cell r="BM87">
            <v>22352</v>
          </cell>
          <cell r="BN87">
            <v>23586</v>
          </cell>
          <cell r="BO87">
            <v>23994</v>
          </cell>
          <cell r="BP87">
            <v>25820</v>
          </cell>
          <cell r="BQ87">
            <v>63639.05</v>
          </cell>
          <cell r="BR87">
            <v>68258.097780000011</v>
          </cell>
          <cell r="BS87">
            <v>68536.95</v>
          </cell>
          <cell r="BT87">
            <v>73400</v>
          </cell>
          <cell r="BU87">
            <v>131897.14778</v>
          </cell>
          <cell r="BV87">
            <v>273834.09778000001</v>
          </cell>
          <cell r="BW87">
            <v>22536</v>
          </cell>
          <cell r="BX87">
            <v>22224</v>
          </cell>
          <cell r="BY87">
            <v>23066</v>
          </cell>
          <cell r="BZ87">
            <v>23600</v>
          </cell>
          <cell r="CA87">
            <v>24870</v>
          </cell>
          <cell r="CB87">
            <v>23736</v>
          </cell>
          <cell r="CC87">
            <v>24199</v>
          </cell>
          <cell r="CD87">
            <v>25394</v>
          </cell>
          <cell r="CE87">
            <v>28661</v>
          </cell>
          <cell r="CF87">
            <v>24919</v>
          </cell>
          <cell r="CG87">
            <v>27908</v>
          </cell>
          <cell r="CH87">
            <v>29533.85</v>
          </cell>
          <cell r="CI87">
            <v>67826</v>
          </cell>
          <cell r="CJ87">
            <v>72206</v>
          </cell>
          <cell r="CK87">
            <v>78254</v>
          </cell>
          <cell r="CL87">
            <v>82360.850000000006</v>
          </cell>
          <cell r="CM87">
            <v>140032</v>
          </cell>
          <cell r="CN87">
            <v>300646.84999999998</v>
          </cell>
          <cell r="CO87">
            <v>24386</v>
          </cell>
          <cell r="CP87">
            <v>25447</v>
          </cell>
          <cell r="CQ87">
            <v>26805</v>
          </cell>
          <cell r="CR87">
            <v>26064</v>
          </cell>
          <cell r="CS87">
            <v>27392</v>
          </cell>
          <cell r="CT87">
            <v>28723</v>
          </cell>
          <cell r="CU87">
            <v>26961.8420290055</v>
          </cell>
          <cell r="CV87">
            <v>27764.989720000001</v>
          </cell>
          <cell r="CW87">
            <v>26254.570000000003</v>
          </cell>
          <cell r="CX87">
            <v>27691.359060000003</v>
          </cell>
          <cell r="CY87">
            <v>29412.929910000003</v>
          </cell>
          <cell r="CZ87">
            <v>31348.36448</v>
          </cell>
          <cell r="DA87">
            <v>76638</v>
          </cell>
          <cell r="DB87">
            <v>82179</v>
          </cell>
          <cell r="DC87">
            <v>80981.401749005498</v>
          </cell>
          <cell r="DD87">
            <v>88452.653450000013</v>
          </cell>
          <cell r="DE87">
            <v>140032</v>
          </cell>
          <cell r="DF87">
            <v>158817</v>
          </cell>
          <cell r="DG87">
            <v>218286</v>
          </cell>
          <cell r="DH87">
            <v>239798.40174900548</v>
          </cell>
          <cell r="DI87">
            <v>328251.05519900552</v>
          </cell>
          <cell r="DJ87">
            <v>27498.605000000003</v>
          </cell>
          <cell r="DK87">
            <v>26826.89</v>
          </cell>
          <cell r="DL87">
            <v>29455.082799999996</v>
          </cell>
          <cell r="DM87">
            <v>29080.113940000003</v>
          </cell>
          <cell r="DN87">
            <v>29857.305</v>
          </cell>
          <cell r="DO87">
            <v>44496.207870000006</v>
          </cell>
          <cell r="DP87">
            <v>30528.241150000002</v>
          </cell>
          <cell r="DQ87">
            <v>29283.028999999995</v>
          </cell>
          <cell r="DR87">
            <v>31045.866609999997</v>
          </cell>
          <cell r="DS87">
            <v>31410.313000000002</v>
          </cell>
          <cell r="DT87">
            <v>31410.313000000002</v>
          </cell>
          <cell r="DU87">
            <v>31484.95</v>
          </cell>
          <cell r="DV87">
            <v>32034.6</v>
          </cell>
          <cell r="DW87">
            <v>37645.5</v>
          </cell>
          <cell r="DX87">
            <v>34156.5</v>
          </cell>
          <cell r="DY87">
            <v>83780.577799999999</v>
          </cell>
          <cell r="DZ87">
            <v>103433.62681000002</v>
          </cell>
          <cell r="EA87">
            <v>89465.869609999994</v>
          </cell>
          <cell r="EB87">
            <v>91739.208610000001</v>
          </cell>
          <cell r="EC87">
            <v>91739.208610000001</v>
          </cell>
          <cell r="ED87">
            <v>101165.04999999999</v>
          </cell>
          <cell r="EE87">
            <v>97676.049999999988</v>
          </cell>
          <cell r="EF87">
            <v>187214.20461000002</v>
          </cell>
          <cell r="EG87">
            <v>173246.31395000001</v>
          </cell>
          <cell r="EH87">
            <v>278953.41322000005</v>
          </cell>
          <cell r="EI87">
            <v>264985.52256000001</v>
          </cell>
          <cell r="EJ87">
            <v>380118.46322000003</v>
          </cell>
          <cell r="EK87">
            <v>362661.57256</v>
          </cell>
          <cell r="EL87">
            <v>28219.248</v>
          </cell>
          <cell r="EM87">
            <v>30259.005064696263</v>
          </cell>
          <cell r="EN87">
            <v>34817.292999999998</v>
          </cell>
          <cell r="EO87">
            <v>29742.550999999999</v>
          </cell>
          <cell r="EP87">
            <v>34354.576000000001</v>
          </cell>
          <cell r="EQ87">
            <v>33052.774000000005</v>
          </cell>
          <cell r="ER87">
            <v>33576.461139999999</v>
          </cell>
          <cell r="ES87">
            <v>36020.714999999997</v>
          </cell>
          <cell r="ET87">
            <v>32792.619999999995</v>
          </cell>
          <cell r="EU87">
            <v>35830.377</v>
          </cell>
          <cell r="EV87">
            <v>32091.262999999999</v>
          </cell>
          <cell r="EW87">
            <v>37931.087</v>
          </cell>
          <cell r="EX87">
            <v>34601.80298</v>
          </cell>
          <cell r="EY87">
            <v>37360.058000000005</v>
          </cell>
          <cell r="EZ87">
            <v>33564.288999999997</v>
          </cell>
          <cell r="FA87">
            <v>40316.947</v>
          </cell>
          <cell r="FB87">
            <v>36331.693999999996</v>
          </cell>
          <cell r="FC87">
            <v>93295.546064696275</v>
          </cell>
          <cell r="FD87">
            <v>97149.901000000013</v>
          </cell>
          <cell r="FE87">
            <v>105427.55314</v>
          </cell>
          <cell r="FF87">
            <v>98460.344140000001</v>
          </cell>
          <cell r="FG87">
            <v>115608.09199999999</v>
          </cell>
          <cell r="FH87">
            <v>104497.78598</v>
          </cell>
          <cell r="FI87">
            <v>190445.44706469629</v>
          </cell>
          <cell r="FJ87">
            <v>295873.00020469626</v>
          </cell>
          <cell r="FK87">
            <v>288905.79120469623</v>
          </cell>
          <cell r="FL87">
            <v>411481.09220469627</v>
          </cell>
          <cell r="FM87">
            <v>393403.57718469627</v>
          </cell>
          <cell r="FN87">
            <v>38462.8367</v>
          </cell>
          <cell r="FO87">
            <v>39649.061610000004</v>
          </cell>
          <cell r="FP87">
            <v>36285.098160000001</v>
          </cell>
          <cell r="FQ87">
            <v>36052.770750000003</v>
          </cell>
          <cell r="FR87">
            <v>39117.755830000002</v>
          </cell>
          <cell r="FS87">
            <v>40488.820040000006</v>
          </cell>
          <cell r="FT87">
            <v>38347.553950000001</v>
          </cell>
          <cell r="FU87">
            <v>39269.625</v>
          </cell>
          <cell r="FV87">
            <v>38980.523999999998</v>
          </cell>
          <cell r="FW87">
            <v>40853.517</v>
          </cell>
          <cell r="FX87">
            <v>40970.664650000006</v>
          </cell>
          <cell r="FY87">
            <v>44298.226020000002</v>
          </cell>
          <cell r="FZ87">
            <v>40149.807100000005</v>
          </cell>
          <cell r="GA87">
            <v>114396.99647</v>
          </cell>
          <cell r="GB87">
            <v>114164.66906</v>
          </cell>
          <cell r="GC87">
            <v>117954.12982</v>
          </cell>
          <cell r="GD87">
            <v>119103.666</v>
          </cell>
          <cell r="GE87">
            <v>125418.69777000001</v>
          </cell>
          <cell r="GF87">
            <v>125418.69777000001</v>
          </cell>
          <cell r="GG87">
            <v>232351.12628999999</v>
          </cell>
          <cell r="GH87">
            <v>232118.79888000002</v>
          </cell>
          <cell r="GI87">
            <v>351454.79229000001</v>
          </cell>
          <cell r="GJ87">
            <v>351222.46487999998</v>
          </cell>
          <cell r="GK87">
            <v>476873.49006000004</v>
          </cell>
          <cell r="GL87">
            <v>476873.49006000004</v>
          </cell>
          <cell r="GM87">
            <v>476641.16265000001</v>
          </cell>
          <cell r="GN87">
            <v>0</v>
          </cell>
          <cell r="GO87">
            <v>78111.898310000004</v>
          </cell>
          <cell r="GP87">
            <v>0</v>
          </cell>
          <cell r="GQ87">
            <v>0</v>
          </cell>
        </row>
        <row r="88">
          <cell r="B88" t="str">
            <v>Índice de despesas comerciais e administrativas (%)</v>
          </cell>
          <cell r="C88">
            <v>0</v>
          </cell>
          <cell r="D88">
            <v>27.098679408056274</v>
          </cell>
          <cell r="E88">
            <v>26.977410886985353</v>
          </cell>
          <cell r="F88">
            <v>27.56161011496825</v>
          </cell>
          <cell r="G88">
            <v>25.236180417615429</v>
          </cell>
          <cell r="H88">
            <v>28.284752061316919</v>
          </cell>
          <cell r="I88">
            <v>35.433499575320688</v>
          </cell>
          <cell r="J88">
            <v>32.671064743786438</v>
          </cell>
          <cell r="K88">
            <v>32.626575244088023</v>
          </cell>
          <cell r="L88">
            <v>34.003796852691529</v>
          </cell>
          <cell r="M88">
            <v>35.014773846503523</v>
          </cell>
          <cell r="N88">
            <v>33.458874642066213</v>
          </cell>
          <cell r="O88">
            <v>30.275647668393784</v>
          </cell>
          <cell r="P88">
            <v>31.124882087831462</v>
          </cell>
          <cell r="Q88">
            <v>32.350130058677635</v>
          </cell>
          <cell r="R88">
            <v>32.948748949301645</v>
          </cell>
          <cell r="S88">
            <v>33.560321286975999</v>
          </cell>
          <cell r="T88">
            <v>31.693850083192913</v>
          </cell>
          <cell r="U88">
            <v>34.935081914454955</v>
          </cell>
          <cell r="V88">
            <v>32.62274667931689</v>
          </cell>
          <cell r="W88">
            <v>23.379263477333708</v>
          </cell>
          <cell r="X88">
            <v>25.857513407621941</v>
          </cell>
          <cell r="Y88">
            <v>26.401706176312512</v>
          </cell>
          <cell r="Z88">
            <v>26.353796411288595</v>
          </cell>
          <cell r="AA88">
            <v>25.346412296284853</v>
          </cell>
          <cell r="AB88">
            <v>24.247713226205192</v>
          </cell>
          <cell r="AC88">
            <v>24.362682764370788</v>
          </cell>
          <cell r="AD88">
            <v>24.236231644795843</v>
          </cell>
          <cell r="AE88">
            <v>24.785915173222687</v>
          </cell>
          <cell r="AF88">
            <v>24.529639167543635</v>
          </cell>
          <cell r="AG88">
            <v>24.336633576731753</v>
          </cell>
          <cell r="AH88">
            <v>23.6703572884119</v>
          </cell>
          <cell r="AI88">
            <v>24.761422906691678</v>
          </cell>
          <cell r="AJ88">
            <v>23.231045622628439</v>
          </cell>
          <cell r="AK88">
            <v>23.998483154177467</v>
          </cell>
          <cell r="AL88">
            <v>23.993205530605987</v>
          </cell>
          <cell r="AM88">
            <v>22.856975723895875</v>
          </cell>
          <cell r="AN88">
            <v>22.978299007473986</v>
          </cell>
          <cell r="AO88">
            <v>21.926167813057273</v>
          </cell>
          <cell r="AP88">
            <v>25.417357912688377</v>
          </cell>
          <cell r="AQ88">
            <v>22.658487629958728</v>
          </cell>
          <cell r="AR88">
            <v>22.106039963669392</v>
          </cell>
          <cell r="AS88">
            <v>22.656127368539074</v>
          </cell>
          <cell r="AT88">
            <v>24.788986132580096</v>
          </cell>
          <cell r="AU88">
            <v>22.881645520783959</v>
          </cell>
          <cell r="AV88">
            <v>23.66405912477072</v>
          </cell>
          <cell r="AW88">
            <v>24.178642392262262</v>
          </cell>
          <cell r="AX88">
            <v>25.257605129350768</v>
          </cell>
          <cell r="AY88">
            <v>22.581404010899611</v>
          </cell>
          <cell r="AZ88">
            <v>22.795568890967793</v>
          </cell>
          <cell r="BA88">
            <v>22.854961605739867</v>
          </cell>
          <cell r="BB88">
            <v>24.02675607599793</v>
          </cell>
          <cell r="BC88">
            <v>22.690120344237801</v>
          </cell>
          <cell r="BD88">
            <v>23.08380756545656</v>
          </cell>
          <cell r="BE88">
            <v>22.002914764492004</v>
          </cell>
          <cell r="BF88">
            <v>23.940679975937197</v>
          </cell>
          <cell r="BG88">
            <v>21.729695534697868</v>
          </cell>
          <cell r="BH88">
            <v>24.125159862136456</v>
          </cell>
          <cell r="BI88">
            <v>24.083576941681212</v>
          </cell>
          <cell r="BJ88">
            <v>24.088808625909596</v>
          </cell>
          <cell r="BK88">
            <v>23.581834476146806</v>
          </cell>
          <cell r="BL88">
            <v>24.608289490729327</v>
          </cell>
          <cell r="BM88">
            <v>23.200199285892221</v>
          </cell>
          <cell r="BN88">
            <v>23.32914610142333</v>
          </cell>
          <cell r="BO88">
            <v>23.909122614717752</v>
          </cell>
          <cell r="BP88">
            <v>25.548673091765451</v>
          </cell>
          <cell r="BQ88">
            <v>22.540101028621038</v>
          </cell>
          <cell r="BR88">
            <v>24.099116922457718</v>
          </cell>
          <cell r="BS88">
            <v>23.795304748995928</v>
          </cell>
          <cell r="BT88">
            <v>24.263019060022874</v>
          </cell>
          <cell r="BU88">
            <v>23.320852131174686</v>
          </cell>
          <cell r="BV88">
            <v>23.685586992883692</v>
          </cell>
          <cell r="BW88">
            <v>22.33299309278657</v>
          </cell>
          <cell r="BX88">
            <v>22.550989345509894</v>
          </cell>
          <cell r="BY88">
            <v>22.458716310951861</v>
          </cell>
          <cell r="BZ88">
            <v>23.816732263598752</v>
          </cell>
          <cell r="CA88">
            <v>24.357279271338328</v>
          </cell>
          <cell r="CB88">
            <v>23.595606143446492</v>
          </cell>
          <cell r="CC88">
            <v>23.439558310732274</v>
          </cell>
          <cell r="CD88">
            <v>23.64432029795158</v>
          </cell>
          <cell r="CE88">
            <v>26.782727332193286</v>
          </cell>
          <cell r="CF88">
            <v>22.706273634334138</v>
          </cell>
          <cell r="CG88">
            <v>25.667013087343999</v>
          </cell>
          <cell r="CH88">
            <v>26.944730815900154</v>
          </cell>
          <cell r="CI88">
            <v>22.446825057998499</v>
          </cell>
          <cell r="CJ88">
            <v>23.925908744491203</v>
          </cell>
          <cell r="CK88">
            <v>24.635057751697605</v>
          </cell>
          <cell r="CL88">
            <v>25.103509761189933</v>
          </cell>
          <cell r="CM88">
            <v>23.185910161883459</v>
          </cell>
          <cell r="CN88">
            <v>24.057695062219377</v>
          </cell>
          <cell r="CO88">
            <v>21.943669576172052</v>
          </cell>
          <cell r="CP88">
            <v>23.597433186817263</v>
          </cell>
          <cell r="CQ88">
            <v>24.199882634406176</v>
          </cell>
          <cell r="CR88">
            <v>23.31910781866495</v>
          </cell>
          <cell r="CS88">
            <v>23.870399902399068</v>
          </cell>
          <cell r="CT88">
            <v>25.589786536474108</v>
          </cell>
          <cell r="CU88">
            <v>23.130525080098256</v>
          </cell>
          <cell r="CV88">
            <v>23.835770086716806</v>
          </cell>
          <cell r="CW88">
            <v>23.539773907299079</v>
          </cell>
          <cell r="CX88">
            <v>23.409614054855961</v>
          </cell>
          <cell r="CY88">
            <v>25.684682522142399</v>
          </cell>
          <cell r="CZ88">
            <v>26.309930104476599</v>
          </cell>
          <cell r="DA88">
            <v>23.242441611849589</v>
          </cell>
          <cell r="DB88">
            <v>24.258194398526424</v>
          </cell>
          <cell r="DC88">
            <v>23.50139498502536</v>
          </cell>
          <cell r="DD88">
            <v>25.131714355519481</v>
          </cell>
          <cell r="DE88">
            <v>23.185910161883459</v>
          </cell>
          <cell r="DF88">
            <v>23.757182113414938</v>
          </cell>
          <cell r="DG88">
            <v>23.685392673224783</v>
          </cell>
          <cell r="DH88">
            <v>23.670180836613682</v>
          </cell>
          <cell r="DI88">
            <v>24.047017032328931</v>
          </cell>
          <cell r="DJ88">
            <v>23.185027405333809</v>
          </cell>
          <cell r="DK88">
            <v>23.648238903173983</v>
          </cell>
          <cell r="DL88">
            <v>24.666327353808349</v>
          </cell>
          <cell r="DM88">
            <v>24.844486384476674</v>
          </cell>
          <cell r="DN88">
            <v>24.828830521104951</v>
          </cell>
          <cell r="DO88">
            <v>38.032255304536989</v>
          </cell>
          <cell r="DP88">
            <v>26.093411483680029</v>
          </cell>
          <cell r="DQ88">
            <v>24.259431253771485</v>
          </cell>
          <cell r="DR88">
            <v>26.668234798710138</v>
          </cell>
          <cell r="DS88">
            <v>25.60647738127636</v>
          </cell>
          <cell r="DT88">
            <v>25.60647738127636</v>
          </cell>
          <cell r="DU88">
            <v>25.304870526220785</v>
          </cell>
          <cell r="DV88">
            <v>26.264241160150331</v>
          </cell>
          <cell r="DW88">
            <v>30.033627323097544</v>
          </cell>
          <cell r="DX88">
            <v>27.250098727905893</v>
          </cell>
          <cell r="DY88">
            <v>23.83783330537101</v>
          </cell>
          <cell r="DZ88">
            <v>29.194037163598662</v>
          </cell>
          <cell r="EA88">
            <v>25.25165227672283</v>
          </cell>
          <cell r="EB88">
            <v>25.498096087712778</v>
          </cell>
          <cell r="EC88">
            <v>25.498096087712778</v>
          </cell>
          <cell r="ED88">
            <v>27.214117471476296</v>
          </cell>
          <cell r="EE88">
            <v>26.275551673723207</v>
          </cell>
          <cell r="EF88">
            <v>26.52669897639451</v>
          </cell>
          <cell r="EG88">
            <v>24.547564798809667</v>
          </cell>
          <cell r="EH88">
            <v>26.179384624631609</v>
          </cell>
          <cell r="EI88">
            <v>24.868517774995503</v>
          </cell>
          <cell r="EJ88">
            <v>26.44700676677078</v>
          </cell>
          <cell r="EK88">
            <v>25.23243144332854</v>
          </cell>
          <cell r="EL88">
            <v>23.113105192387696</v>
          </cell>
          <cell r="EM88">
            <v>25.1312463066017</v>
          </cell>
          <cell r="EN88">
            <v>27.223685997890918</v>
          </cell>
          <cell r="EO88">
            <v>24.102364025177433</v>
          </cell>
          <cell r="EP88">
            <v>28.003493685792456</v>
          </cell>
          <cell r="EQ88">
            <v>25.587184338123926</v>
          </cell>
          <cell r="ER88">
            <v>25.745358879285629</v>
          </cell>
          <cell r="ES88">
            <v>25.644975233475879</v>
          </cell>
          <cell r="ET88">
            <v>24.90015656535471</v>
          </cell>
          <cell r="EU88">
            <v>25.224799669466378</v>
          </cell>
          <cell r="EV88">
            <v>24.033253434335826</v>
          </cell>
          <cell r="EW88">
            <v>26.314052877021371</v>
          </cell>
          <cell r="EX88">
            <v>25.579973671890251</v>
          </cell>
          <cell r="EY88">
            <v>26.204793128384434</v>
          </cell>
          <cell r="EZ88">
            <v>25.062041346621079</v>
          </cell>
          <cell r="FA88">
            <v>27.509627341667397</v>
          </cell>
          <cell r="FB88">
            <v>26.518096826611337</v>
          </cell>
          <cell r="FC88">
            <v>25.188511312181149</v>
          </cell>
          <cell r="FD88">
            <v>25.888853381728456</v>
          </cell>
          <cell r="FE88">
            <v>25.532140713884033</v>
          </cell>
          <cell r="FF88">
            <v>24.8861865074145</v>
          </cell>
          <cell r="FG88">
            <v>26.682507026892221</v>
          </cell>
          <cell r="FH88">
            <v>25.725629647633486</v>
          </cell>
          <cell r="FI88">
            <v>25.540968629020938</v>
          </cell>
          <cell r="FJ88">
            <v>25.53782230408202</v>
          </cell>
          <cell r="FK88">
            <v>25.313980054940039</v>
          </cell>
          <cell r="FL88">
            <v>25.849386717930784</v>
          </cell>
          <cell r="FM88">
            <v>25.422034032210846</v>
          </cell>
          <cell r="FN88">
            <v>26.199041993410869</v>
          </cell>
          <cell r="FO88">
            <v>27.899401878530224</v>
          </cell>
          <cell r="FP88">
            <v>22.025108227066127</v>
          </cell>
          <cell r="FQ88">
            <v>23.88489328812161</v>
          </cell>
          <cell r="FR88">
            <v>26.651552099090736</v>
          </cell>
          <cell r="FS88">
            <v>26.87757705295385</v>
          </cell>
          <cell r="FT88">
            <v>25.561305968878983</v>
          </cell>
          <cell r="FU88">
            <v>26.067706773319777</v>
          </cell>
          <cell r="FV88">
            <v>25.940780191018735</v>
          </cell>
          <cell r="FW88">
            <v>26.928720566187692</v>
          </cell>
          <cell r="FX88">
            <v>26.914438653273525</v>
          </cell>
          <cell r="FY88">
            <v>29.349743005545303</v>
          </cell>
          <cell r="FZ88">
            <v>26.407454248337061</v>
          </cell>
          <cell r="GA88">
            <v>25.215976674203596</v>
          </cell>
          <cell r="GB88">
            <v>25.954284951389813</v>
          </cell>
          <cell r="GC88">
            <v>26.362099859821207</v>
          </cell>
          <cell r="GD88">
            <v>26.314162665681806</v>
          </cell>
          <cell r="GE88">
            <v>27.552588469589868</v>
          </cell>
          <cell r="GF88">
            <v>27.552588469589868</v>
          </cell>
          <cell r="GG88">
            <v>25.785076014942671</v>
          </cell>
          <cell r="GH88">
            <v>26.15993203032685</v>
          </cell>
          <cell r="GI88">
            <v>25.96197717156722</v>
          </cell>
          <cell r="GJ88">
            <v>26.212030455936052</v>
          </cell>
          <cell r="GK88">
            <v>26.362237954104174</v>
          </cell>
          <cell r="GL88">
            <v>26.362237954104174</v>
          </cell>
          <cell r="GM88">
            <v>26.55196149456232</v>
          </cell>
          <cell r="GN88">
            <v>0</v>
          </cell>
          <cell r="GO88">
            <v>27.035404489823872</v>
          </cell>
          <cell r="GP88">
            <v>0</v>
          </cell>
          <cell r="GQ88">
            <v>0</v>
          </cell>
        </row>
        <row r="89">
          <cell r="B89" t="str">
            <v>Índice de despesas comerciais(%)</v>
          </cell>
          <cell r="C89">
            <v>0</v>
          </cell>
          <cell r="D89">
            <v>4.1398455991328778</v>
          </cell>
          <cell r="E89">
            <v>4.5653150041447912</v>
          </cell>
          <cell r="F89">
            <v>5.6435145039022068</v>
          </cell>
          <cell r="G89">
            <v>6.6760331379293643</v>
          </cell>
          <cell r="H89">
            <v>7.0723493206363948</v>
          </cell>
          <cell r="I89">
            <v>11.760350197094759</v>
          </cell>
          <cell r="J89">
            <v>11.861383860079778</v>
          </cell>
          <cell r="K89">
            <v>10.78433048920199</v>
          </cell>
          <cell r="L89">
            <v>12.480976512857524</v>
          </cell>
          <cell r="M89">
            <v>12.119099931813015</v>
          </cell>
          <cell r="N89">
            <v>11.631613840576643</v>
          </cell>
          <cell r="O89">
            <v>11.984801381692574</v>
          </cell>
          <cell r="P89">
            <v>11.742741850959019</v>
          </cell>
          <cell r="Q89">
            <v>11.22860081059827</v>
          </cell>
          <cell r="R89">
            <v>12.503598282036224</v>
          </cell>
          <cell r="S89">
            <v>11.970567736480696</v>
          </cell>
          <cell r="T89">
            <v>10.633855806017444</v>
          </cell>
          <cell r="U89">
            <v>11.743586133376244</v>
          </cell>
          <cell r="V89">
            <v>10.502648640101201</v>
          </cell>
          <cell r="W89">
            <v>8.5785089106822738</v>
          </cell>
          <cell r="X89">
            <v>9.5240974418196878</v>
          </cell>
          <cell r="Y89">
            <v>9.5274852196187414</v>
          </cell>
          <cell r="Z89">
            <v>9.4064494025951788</v>
          </cell>
          <cell r="AA89">
            <v>8.7134728765994698</v>
          </cell>
          <cell r="AB89">
            <v>8.8084054388133488</v>
          </cell>
          <cell r="AC89">
            <v>9.0307374853858366</v>
          </cell>
          <cell r="AD89">
            <v>9.2174246717145802</v>
          </cell>
          <cell r="AE89">
            <v>8.7619023596625087</v>
          </cell>
          <cell r="AF89">
            <v>8.9532279054621124</v>
          </cell>
          <cell r="AG89">
            <v>9.3862247286377425</v>
          </cell>
          <cell r="AH89">
            <v>9.2340544762939825</v>
          </cell>
          <cell r="AI89">
            <v>9.379781825361567</v>
          </cell>
          <cell r="AJ89">
            <v>9.1938095660090067</v>
          </cell>
          <cell r="AK89">
            <v>9.3089948526354114</v>
          </cell>
          <cell r="AL89">
            <v>9.2970780223196012</v>
          </cell>
          <cell r="AM89">
            <v>9.3372331090962266</v>
          </cell>
          <cell r="AN89">
            <v>9.0889428276176982</v>
          </cell>
          <cell r="AO89">
            <v>9.2440769818661845</v>
          </cell>
          <cell r="AP89">
            <v>9.253222269916586</v>
          </cell>
          <cell r="AQ89">
            <v>8.7999819580072618</v>
          </cell>
          <cell r="AR89">
            <v>8.5479109900090826</v>
          </cell>
          <cell r="AS89">
            <v>8.9875546585940125</v>
          </cell>
          <cell r="AT89">
            <v>9.5559534268207251</v>
          </cell>
          <cell r="AU89">
            <v>9.2593613245295909</v>
          </cell>
          <cell r="AV89">
            <v>9.6718828224916837</v>
          </cell>
          <cell r="AW89">
            <v>9.8900316932053922</v>
          </cell>
          <cell r="AX89">
            <v>9.5990018026439454</v>
          </cell>
          <cell r="AY89">
            <v>9.2246770304444148</v>
          </cell>
          <cell r="AZ89">
            <v>8.864119501519248</v>
          </cell>
          <cell r="BA89">
            <v>9.2683595718817635</v>
          </cell>
          <cell r="BB89">
            <v>9.7174797159145569</v>
          </cell>
          <cell r="BC89">
            <v>9.0416475230399183</v>
          </cell>
          <cell r="BD89">
            <v>9.2768713123697939</v>
          </cell>
          <cell r="BE89">
            <v>9.5266566429883603</v>
          </cell>
          <cell r="BF89">
            <v>9.5453048145998469</v>
          </cell>
          <cell r="BG89">
            <v>9.243018499821277</v>
          </cell>
          <cell r="BH89">
            <v>9.8419249835116904</v>
          </cell>
          <cell r="BI89">
            <v>9.450251319691267</v>
          </cell>
          <cell r="BJ89">
            <v>9.3174695915440591</v>
          </cell>
          <cell r="BK89">
            <v>9.5068881432233585</v>
          </cell>
          <cell r="BL89">
            <v>9.4503620932458006</v>
          </cell>
          <cell r="BM89">
            <v>9.7670846134684055</v>
          </cell>
          <cell r="BN89">
            <v>9.2877419610092886</v>
          </cell>
          <cell r="BO89">
            <v>9.0717951272980919</v>
          </cell>
          <cell r="BP89">
            <v>9.6168688527834405</v>
          </cell>
          <cell r="BQ89">
            <v>9.4369487257678877</v>
          </cell>
          <cell r="BR89">
            <v>9.5361161421979315</v>
          </cell>
          <cell r="BS89">
            <v>9.5751373481393429</v>
          </cell>
          <cell r="BT89">
            <v>9.3260566313409452</v>
          </cell>
          <cell r="BU89">
            <v>9.4866115098493342</v>
          </cell>
          <cell r="BV89">
            <v>9.4666543540016423</v>
          </cell>
          <cell r="BW89">
            <v>9.501630181648812</v>
          </cell>
          <cell r="BX89">
            <v>9.294774226281076</v>
          </cell>
          <cell r="BY89">
            <v>9.2187256582022119</v>
          </cell>
          <cell r="BZ89">
            <v>9.709355131698457</v>
          </cell>
          <cell r="CA89">
            <v>9.3580138093139418</v>
          </cell>
          <cell r="CB89">
            <v>9.3662706893980818</v>
          </cell>
          <cell r="CC89">
            <v>9.6387059279349074</v>
          </cell>
          <cell r="CD89">
            <v>9.3696461824953445</v>
          </cell>
          <cell r="CE89">
            <v>10.893069066375114</v>
          </cell>
          <cell r="CF89">
            <v>8.4258963961911704</v>
          </cell>
          <cell r="CG89">
            <v>10.37514600251998</v>
          </cell>
          <cell r="CH89">
            <v>10.091324617504037</v>
          </cell>
          <cell r="CI89">
            <v>9.338006307853707</v>
          </cell>
          <cell r="CJ89">
            <v>9.4761257828291203</v>
          </cell>
          <cell r="CK89">
            <v>9.9703135182101228</v>
          </cell>
          <cell r="CL89">
            <v>9.6282975448435622</v>
          </cell>
          <cell r="CM89">
            <v>9.4070233942045149</v>
          </cell>
          <cell r="CN89">
            <v>9.6082951705661639</v>
          </cell>
          <cell r="CO89">
            <v>9.1163502204625217</v>
          </cell>
          <cell r="CP89">
            <v>9.3909382592407127</v>
          </cell>
          <cell r="CQ89">
            <v>9.8605155058005689</v>
          </cell>
          <cell r="CR89">
            <v>9.5785132100455392</v>
          </cell>
          <cell r="CS89">
            <v>9.0202434794733044</v>
          </cell>
          <cell r="CT89">
            <v>9.7412779302234416</v>
          </cell>
          <cell r="CU89">
            <v>9.3421545972315041</v>
          </cell>
          <cell r="CV89">
            <v>9.4927191822088854</v>
          </cell>
          <cell r="CW89">
            <v>7.2963914429751444</v>
          </cell>
          <cell r="CX89">
            <v>8.9196922851365787</v>
          </cell>
          <cell r="CY89">
            <v>9.7053224412874073</v>
          </cell>
          <cell r="CZ89">
            <v>9.8704769630110487</v>
          </cell>
          <cell r="DA89">
            <v>9.4561357219325952</v>
          </cell>
          <cell r="DB89">
            <v>9.443335852264676</v>
          </cell>
          <cell r="DC89">
            <v>8.7308872957940604</v>
          </cell>
          <cell r="DD89">
            <v>9.4971875063936562</v>
          </cell>
          <cell r="DE89">
            <v>9.4070233942045149</v>
          </cell>
          <cell r="DF89">
            <v>9.4496492899786233</v>
          </cell>
          <cell r="DG89">
            <v>9.6011744715203662</v>
          </cell>
          <cell r="DH89">
            <v>9.2051756465862429</v>
          </cell>
          <cell r="DI89">
            <v>9.2804668642901955</v>
          </cell>
          <cell r="DJ89">
            <v>9.807035645221541</v>
          </cell>
          <cell r="DK89">
            <v>9.6646800404354369</v>
          </cell>
          <cell r="DL89">
            <v>10.277131292527047</v>
          </cell>
          <cell r="DM89">
            <v>10.084924447319281</v>
          </cell>
          <cell r="DN89">
            <v>9.8056371783898335</v>
          </cell>
          <cell r="DO89">
            <v>10.559911048700531</v>
          </cell>
          <cell r="DP89">
            <v>10.559911048700531</v>
          </cell>
          <cell r="DQ89">
            <v>10.023842420137431</v>
          </cell>
          <cell r="DR89">
            <v>11.040406303117548</v>
          </cell>
          <cell r="DS89">
            <v>10.277767755037361</v>
          </cell>
          <cell r="DT89">
            <v>10.277767755037361</v>
          </cell>
          <cell r="DU89">
            <v>10.289297377025649</v>
          </cell>
          <cell r="DV89">
            <v>10.3336547227852</v>
          </cell>
          <cell r="DW89">
            <v>10.217839633968783</v>
          </cell>
          <cell r="DX89">
            <v>10.217839633968783</v>
          </cell>
          <cell r="DY89">
            <v>9.9208095854707405</v>
          </cell>
          <cell r="DZ89">
            <v>10.14698115259082</v>
          </cell>
          <cell r="EA89">
            <v>10.146981368820954</v>
          </cell>
          <cell r="EB89">
            <v>10.439340227991572</v>
          </cell>
          <cell r="EC89">
            <v>10.439340227991572</v>
          </cell>
          <cell r="ED89">
            <v>10.279756900429089</v>
          </cell>
          <cell r="EE89">
            <v>10.279756900429089</v>
          </cell>
          <cell r="EF89">
            <v>10.034349879807483</v>
          </cell>
          <cell r="EG89">
            <v>10.034349879807483</v>
          </cell>
          <cell r="EH89">
            <v>10.171097464125531</v>
          </cell>
          <cell r="EI89">
            <v>10.171097464125531</v>
          </cell>
          <cell r="EJ89">
            <v>10.19920101877335</v>
          </cell>
          <cell r="EK89">
            <v>10.19920101877335</v>
          </cell>
          <cell r="EL89">
            <v>11.324005791993825</v>
          </cell>
          <cell r="EM89">
            <v>11.246730408293688</v>
          </cell>
          <cell r="EN89">
            <v>11.306137706905448</v>
          </cell>
          <cell r="EO89">
            <v>8.2121056260740879</v>
          </cell>
          <cell r="EP89">
            <v>10.784518571208009</v>
          </cell>
          <cell r="EQ89">
            <v>11.432616839277028</v>
          </cell>
          <cell r="ER89">
            <v>11.312708889671503</v>
          </cell>
          <cell r="ES89">
            <v>11.01861905717173</v>
          </cell>
          <cell r="ET89">
            <v>11.24000989518008</v>
          </cell>
          <cell r="EU89">
            <v>10.229236455952798</v>
          </cell>
          <cell r="EV89">
            <v>10.342939006976962</v>
          </cell>
          <cell r="EW89">
            <v>11.115182091461598</v>
          </cell>
          <cell r="EX89">
            <v>11.398202358260489</v>
          </cell>
          <cell r="EY89">
            <v>10.974116851971182</v>
          </cell>
          <cell r="EZ89">
            <v>11.131535674262453</v>
          </cell>
          <cell r="FA89">
            <v>10.884934570267662</v>
          </cell>
          <cell r="FB89">
            <v>11.11333589329668</v>
          </cell>
          <cell r="FC89">
            <v>11.292715823975202</v>
          </cell>
          <cell r="FD89">
            <v>10.161696293551573</v>
          </cell>
          <cell r="FE89">
            <v>10.839958246146645</v>
          </cell>
          <cell r="FF89">
            <v>10.961214349149069</v>
          </cell>
          <cell r="FG89">
            <v>10.990882364633981</v>
          </cell>
          <cell r="FH89">
            <v>11.214199818404227</v>
          </cell>
          <cell r="FI89">
            <v>10.723513820668176</v>
          </cell>
          <cell r="FJ89">
            <v>10.765015352366039</v>
          </cell>
          <cell r="FK89">
            <v>10.805915740692777</v>
          </cell>
          <cell r="FL89">
            <v>10.826492649898471</v>
          </cell>
          <cell r="FM89">
            <v>10.913086303317181</v>
          </cell>
          <cell r="FN89">
            <v>11.399454429154735</v>
          </cell>
          <cell r="FO89">
            <v>12.221939336701428</v>
          </cell>
          <cell r="FP89">
            <v>10.526400067795265</v>
          </cell>
          <cell r="FQ89">
            <v>11.488802965862362</v>
          </cell>
          <cell r="FR89">
            <v>11.771853351867795</v>
          </cell>
          <cell r="FS89">
            <v>11.189860928262849</v>
          </cell>
          <cell r="FT89">
            <v>11.09183177997607</v>
          </cell>
          <cell r="FU89">
            <v>11.547802341459096</v>
          </cell>
          <cell r="FV89">
            <v>11.521036032883098</v>
          </cell>
          <cell r="FW89">
            <v>11.54710848571035</v>
          </cell>
          <cell r="FX89">
            <v>11.593585516328014</v>
          </cell>
          <cell r="FY89">
            <v>11.807553793425653</v>
          </cell>
          <cell r="FZ89">
            <v>9.1034215230443767</v>
          </cell>
          <cell r="GA89">
            <v>11.340063624819759</v>
          </cell>
          <cell r="GB89">
            <v>11.695846654926182</v>
          </cell>
          <cell r="GC89">
            <v>11.347905714532024</v>
          </cell>
          <cell r="GD89">
            <v>11.538683544947508</v>
          </cell>
          <cell r="GE89">
            <v>10.832797075553362</v>
          </cell>
          <cell r="GF89">
            <v>10.832797075553362</v>
          </cell>
          <cell r="GG89">
            <v>11.343957558858675</v>
          </cell>
          <cell r="GH89">
            <v>11.520391965665604</v>
          </cell>
          <cell r="GI89">
            <v>11.409064573212275</v>
          </cell>
          <cell r="GJ89">
            <v>11.526570780142377</v>
          </cell>
          <cell r="GK89">
            <v>11.264052853598367</v>
          </cell>
          <cell r="GL89">
            <v>11.264052853598367</v>
          </cell>
          <cell r="GM89">
            <v>11.350647806052345</v>
          </cell>
          <cell r="GN89" t="e">
            <v>#DIV/0!</v>
          </cell>
          <cell r="GO89">
            <v>11.804013214949361</v>
          </cell>
          <cell r="GP89" t="e">
            <v>#DIV/0!</v>
          </cell>
          <cell r="GQ89" t="e">
            <v>#DIV/0!</v>
          </cell>
        </row>
        <row r="90">
          <cell r="B90" t="str">
            <v>Índice de despesas administrativas (%)</v>
          </cell>
          <cell r="C90">
            <v>0</v>
          </cell>
          <cell r="D90">
            <v>22.958833808923394</v>
          </cell>
          <cell r="E90">
            <v>22.412095882840564</v>
          </cell>
          <cell r="F90">
            <v>21.918095611066043</v>
          </cell>
          <cell r="G90">
            <v>18.560147279686063</v>
          </cell>
          <cell r="H90">
            <v>21.212402740680524</v>
          </cell>
          <cell r="I90">
            <v>23.673149378225929</v>
          </cell>
          <cell r="J90">
            <v>20.809680883706658</v>
          </cell>
          <cell r="K90">
            <v>21.842244754886035</v>
          </cell>
          <cell r="L90">
            <v>21.522820339834006</v>
          </cell>
          <cell r="M90">
            <v>22.895673914690505</v>
          </cell>
          <cell r="N90">
            <v>21.827260801489569</v>
          </cell>
          <cell r="O90">
            <v>18.29084628670121</v>
          </cell>
          <cell r="P90">
            <v>19.382140236872445</v>
          </cell>
          <cell r="Q90">
            <v>21.121529248079366</v>
          </cell>
          <cell r="R90">
            <v>20.445150667265423</v>
          </cell>
          <cell r="S90">
            <v>21.589753550495299</v>
          </cell>
          <cell r="T90">
            <v>21.059994277175466</v>
          </cell>
          <cell r="U90">
            <v>23.191495781078718</v>
          </cell>
          <cell r="V90">
            <v>22.120098039215684</v>
          </cell>
          <cell r="W90">
            <v>14.800754566651433</v>
          </cell>
          <cell r="X90">
            <v>16.333415965802249</v>
          </cell>
          <cell r="Y90">
            <v>16.874220956693769</v>
          </cell>
          <cell r="Z90">
            <v>16.947347008693416</v>
          </cell>
          <cell r="AA90">
            <v>16.632939419685382</v>
          </cell>
          <cell r="AB90">
            <v>15.439307787391844</v>
          </cell>
          <cell r="AC90">
            <v>15.331945278984952</v>
          </cell>
          <cell r="AD90">
            <v>15.018806973081263</v>
          </cell>
          <cell r="AE90">
            <v>16.024012813560176</v>
          </cell>
          <cell r="AF90">
            <v>15.576411262081525</v>
          </cell>
          <cell r="AG90">
            <v>14.95040884809401</v>
          </cell>
          <cell r="AH90">
            <v>14.436302812117919</v>
          </cell>
          <cell r="AI90">
            <v>15.381641081330107</v>
          </cell>
          <cell r="AJ90">
            <v>14.037236056619429</v>
          </cell>
          <cell r="AK90">
            <v>14.689488301542056</v>
          </cell>
          <cell r="AL90">
            <v>14.696127508286386</v>
          </cell>
          <cell r="AM90">
            <v>13.519742614799648</v>
          </cell>
          <cell r="AN90">
            <v>13.889356179856287</v>
          </cell>
          <cell r="AO90">
            <v>12.68209083119109</v>
          </cell>
          <cell r="AP90">
            <v>16.164135642771789</v>
          </cell>
          <cell r="AQ90">
            <v>13.858505671951468</v>
          </cell>
          <cell r="AR90">
            <v>13.558128973660308</v>
          </cell>
          <cell r="AS90">
            <v>13.668572709945062</v>
          </cell>
          <cell r="AT90">
            <v>15.233032705759372</v>
          </cell>
          <cell r="AU90">
            <v>13.622284196254366</v>
          </cell>
          <cell r="AV90">
            <v>13.992176302279036</v>
          </cell>
          <cell r="AW90">
            <v>14.288610699056866</v>
          </cell>
          <cell r="AX90">
            <v>15.658603326706825</v>
          </cell>
          <cell r="AY90">
            <v>13.356726980455196</v>
          </cell>
          <cell r="AZ90">
            <v>13.931449389448543</v>
          </cell>
          <cell r="BA90">
            <v>13.586602033858105</v>
          </cell>
          <cell r="BB90">
            <v>14.309276360083375</v>
          </cell>
          <cell r="BC90">
            <v>13.648472821197883</v>
          </cell>
          <cell r="BD90">
            <v>13.806936253086766</v>
          </cell>
          <cell r="BE90">
            <v>12.476258121503644</v>
          </cell>
          <cell r="BF90">
            <v>14.39537516133735</v>
          </cell>
          <cell r="BG90">
            <v>12.486677034876591</v>
          </cell>
          <cell r="BH90">
            <v>14.283234878624768</v>
          </cell>
          <cell r="BI90">
            <v>14.633325621989949</v>
          </cell>
          <cell r="BJ90">
            <v>14.771339034365539</v>
          </cell>
          <cell r="BK90">
            <v>14.074946332923449</v>
          </cell>
          <cell r="BL90">
            <v>15.157927397483522</v>
          </cell>
          <cell r="BM90">
            <v>13.433114672423816</v>
          </cell>
          <cell r="BN90">
            <v>14.041404140414041</v>
          </cell>
          <cell r="BO90">
            <v>14.83732748741966</v>
          </cell>
          <cell r="BP90">
            <v>15.931804238982011</v>
          </cell>
          <cell r="BQ90">
            <v>13.10315230285315</v>
          </cell>
          <cell r="BR90">
            <v>14.563000780259783</v>
          </cell>
          <cell r="BS90">
            <v>14.220167400856583</v>
          </cell>
          <cell r="BT90">
            <v>14.93696242868193</v>
          </cell>
          <cell r="BU90">
            <v>13.83424062132535</v>
          </cell>
          <cell r="BV90">
            <v>14.21893263888205</v>
          </cell>
          <cell r="BW90">
            <v>12.831362911137759</v>
          </cell>
          <cell r="BX90">
            <v>13.256215119228818</v>
          </cell>
          <cell r="BY90">
            <v>13.23999065274965</v>
          </cell>
          <cell r="BZ90">
            <v>14.107377131900293</v>
          </cell>
          <cell r="CA90">
            <v>14.999265462024386</v>
          </cell>
          <cell r="CB90">
            <v>14.229335454048412</v>
          </cell>
          <cell r="CC90">
            <v>13.800852382797366</v>
          </cell>
          <cell r="CD90">
            <v>14.274674115456238</v>
          </cell>
          <cell r="CE90">
            <v>15.889658265818172</v>
          </cell>
          <cell r="CF90">
            <v>14.280377238142968</v>
          </cell>
          <cell r="CG90">
            <v>15.291867084824014</v>
          </cell>
          <cell r="CH90">
            <v>16.853406198396115</v>
          </cell>
          <cell r="CI90">
            <v>13.10881875014479</v>
          </cell>
          <cell r="CJ90">
            <v>14.449782961662084</v>
          </cell>
          <cell r="CK90">
            <v>14.664744233487484</v>
          </cell>
          <cell r="CL90">
            <v>15.475212216346373</v>
          </cell>
          <cell r="CM90">
            <v>13.778886767678941</v>
          </cell>
          <cell r="CN90">
            <v>14.449399891653217</v>
          </cell>
          <cell r="CO90">
            <v>12.827319355709529</v>
          </cell>
          <cell r="CP90">
            <v>14.206494927576548</v>
          </cell>
          <cell r="CQ90">
            <v>14.339367128605607</v>
          </cell>
          <cell r="CR90">
            <v>13.740594608619409</v>
          </cell>
          <cell r="CS90">
            <v>14.850156422925762</v>
          </cell>
          <cell r="CT90">
            <v>15.84850860625067</v>
          </cell>
          <cell r="CU90">
            <v>13.788370482866751</v>
          </cell>
          <cell r="CV90">
            <v>14.343050904507921</v>
          </cell>
          <cell r="CW90">
            <v>16.243382464323936</v>
          </cell>
          <cell r="CX90">
            <v>14.489921769719382</v>
          </cell>
          <cell r="CY90">
            <v>15.979360080854994</v>
          </cell>
          <cell r="CZ90">
            <v>16.439453141465545</v>
          </cell>
          <cell r="DA90">
            <v>13.786305889916994</v>
          </cell>
          <cell r="DB90">
            <v>14.814858546261748</v>
          </cell>
          <cell r="DC90">
            <v>14.7705076892313</v>
          </cell>
          <cell r="DD90">
            <v>15.634526849125821</v>
          </cell>
          <cell r="DE90">
            <v>13.778886767678941</v>
          </cell>
          <cell r="DF90">
            <v>14.307532823436315</v>
          </cell>
          <cell r="DG90">
            <v>14.084218201704415</v>
          </cell>
          <cell r="DH90">
            <v>14.465005190027439</v>
          </cell>
          <cell r="DI90">
            <v>14.766550168038734</v>
          </cell>
          <cell r="DJ90">
            <v>13.377991760112268</v>
          </cell>
          <cell r="DK90">
            <v>13.983558862738546</v>
          </cell>
          <cell r="DL90">
            <v>14.3891960612813</v>
          </cell>
          <cell r="DM90">
            <v>14.759561937157391</v>
          </cell>
          <cell r="DN90">
            <v>15.023193342715116</v>
          </cell>
          <cell r="DO90">
            <v>27.47234425583645</v>
          </cell>
          <cell r="DP90">
            <v>15.533500434979498</v>
          </cell>
          <cell r="DQ90">
            <v>14.235588833634056</v>
          </cell>
          <cell r="DR90">
            <v>15.627828495592592</v>
          </cell>
          <cell r="DS90">
            <v>15.328709626238995</v>
          </cell>
          <cell r="DT90">
            <v>15.328709626238995</v>
          </cell>
          <cell r="DU90">
            <v>15.015573149195136</v>
          </cell>
          <cell r="DV90">
            <v>15.930586437365129</v>
          </cell>
          <cell r="DW90">
            <v>19.815787689128761</v>
          </cell>
          <cell r="DX90">
            <v>17.03225909393711</v>
          </cell>
          <cell r="DY90">
            <v>13.917023719900268</v>
          </cell>
          <cell r="DZ90">
            <v>19.04705601100784</v>
          </cell>
          <cell r="EA90">
            <v>15.104670907901877</v>
          </cell>
          <cell r="EB90">
            <v>15.058755859721206</v>
          </cell>
          <cell r="EC90">
            <v>15.058755859721206</v>
          </cell>
          <cell r="ED90">
            <v>16.934360571047208</v>
          </cell>
          <cell r="EE90">
            <v>15.995794773294122</v>
          </cell>
          <cell r="EF90">
            <v>16.492349096587024</v>
          </cell>
          <cell r="EG90">
            <v>14.513214919002184</v>
          </cell>
          <cell r="EH90">
            <v>16.008287160506075</v>
          </cell>
          <cell r="EI90">
            <v>14.697420310869971</v>
          </cell>
          <cell r="EJ90">
            <v>16.247805747997429</v>
          </cell>
          <cell r="EK90">
            <v>15.033230424555189</v>
          </cell>
          <cell r="EL90">
            <v>11.789099400393873</v>
          </cell>
          <cell r="EM90">
            <v>13.884515898308013</v>
          </cell>
          <cell r="EN90">
            <v>15.91754829098547</v>
          </cell>
          <cell r="EO90">
            <v>15.890258399103343</v>
          </cell>
          <cell r="EP90">
            <v>17.218975114584449</v>
          </cell>
          <cell r="EQ90">
            <v>14.154567498846893</v>
          </cell>
          <cell r="ER90">
            <v>14.432649989614124</v>
          </cell>
          <cell r="ES90">
            <v>14.626356176304151</v>
          </cell>
          <cell r="ET90">
            <v>13.660146670174628</v>
          </cell>
          <cell r="EU90">
            <v>14.995563213513579</v>
          </cell>
          <cell r="EV90">
            <v>13.690314427358864</v>
          </cell>
          <cell r="EW90">
            <v>15.198870785559777</v>
          </cell>
          <cell r="EX90">
            <v>14.181771313629762</v>
          </cell>
          <cell r="EY90">
            <v>15.230676276413252</v>
          </cell>
          <cell r="EZ90">
            <v>13.930505672358622</v>
          </cell>
          <cell r="FA90">
            <v>16.624692771399733</v>
          </cell>
          <cell r="FB90">
            <v>15.404760933314657</v>
          </cell>
          <cell r="FC90">
            <v>13.89579548820595</v>
          </cell>
          <cell r="FD90">
            <v>15.727157088176883</v>
          </cell>
          <cell r="FE90">
            <v>14.692182467737389</v>
          </cell>
          <cell r="FF90">
            <v>13.924972158265431</v>
          </cell>
          <cell r="FG90">
            <v>15.691624662258242</v>
          </cell>
          <cell r="FH90">
            <v>14.511429829229257</v>
          </cell>
          <cell r="FI90">
            <v>14.817454808352762</v>
          </cell>
          <cell r="FJ90">
            <v>14.77280695171598</v>
          </cell>
          <cell r="FK90">
            <v>14.508064314247262</v>
          </cell>
          <cell r="FL90">
            <v>15.022894068032313</v>
          </cell>
          <cell r="FM90">
            <v>14.508947728893663</v>
          </cell>
          <cell r="FN90">
            <v>14.799587564256134</v>
          </cell>
          <cell r="FO90">
            <v>15.677462541828788</v>
          </cell>
          <cell r="FP90">
            <v>11.498708159270866</v>
          </cell>
          <cell r="FQ90">
            <v>12.396090322259248</v>
          </cell>
          <cell r="FR90">
            <v>14.879698747222944</v>
          </cell>
          <cell r="FS90">
            <v>15.687716124690997</v>
          </cell>
          <cell r="FT90">
            <v>14.469474188902915</v>
          </cell>
          <cell r="FU90">
            <v>14.519904431860676</v>
          </cell>
          <cell r="FV90">
            <v>14.419744158135639</v>
          </cell>
          <cell r="FW90">
            <v>15.381612080477344</v>
          </cell>
          <cell r="FX90">
            <v>15.320853136945512</v>
          </cell>
          <cell r="FY90">
            <v>17.542189212119649</v>
          </cell>
          <cell r="FZ90">
            <v>17.304032725292686</v>
          </cell>
          <cell r="GA90">
            <v>13.875913049383835</v>
          </cell>
          <cell r="GB90">
            <v>14.25843829646363</v>
          </cell>
          <cell r="GC90">
            <v>15.014194145289187</v>
          </cell>
          <cell r="GD90">
            <v>14.775479120734298</v>
          </cell>
          <cell r="GE90">
            <v>16.719791394036505</v>
          </cell>
          <cell r="GF90">
            <v>16.719791394036505</v>
          </cell>
          <cell r="GG90">
            <v>14.441118456083998</v>
          </cell>
          <cell r="GH90">
            <v>14.639540064661244</v>
          </cell>
          <cell r="GI90">
            <v>14.552912598354947</v>
          </cell>
          <cell r="GJ90">
            <v>14.685459675793675</v>
          </cell>
          <cell r="GK90">
            <v>15.098185100505809</v>
          </cell>
          <cell r="GL90">
            <v>15.098185100505809</v>
          </cell>
          <cell r="GM90">
            <v>15.201313688509977</v>
          </cell>
          <cell r="GN90" t="e">
            <v>#DIV/0!</v>
          </cell>
          <cell r="GO90">
            <v>15.231391274874515</v>
          </cell>
          <cell r="GP90" t="e">
            <v>#DIV/0!</v>
          </cell>
          <cell r="GQ90" t="e">
            <v>#DIV/0!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0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  <cell r="GI91">
            <v>0</v>
          </cell>
          <cell r="GJ91">
            <v>0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0</v>
          </cell>
          <cell r="GP91">
            <v>0</v>
          </cell>
          <cell r="GQ91">
            <v>0</v>
          </cell>
        </row>
        <row r="92">
          <cell r="B92" t="str">
            <v>Margem de Contribuição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0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I92">
            <v>0</v>
          </cell>
          <cell r="GJ92">
            <v>0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P92">
            <v>0</v>
          </cell>
          <cell r="GQ92">
            <v>0</v>
          </cell>
        </row>
        <row r="93">
          <cell r="B93" t="str">
            <v>Receita operacional líquida  (ROL)</v>
          </cell>
          <cell r="C93">
            <v>0</v>
          </cell>
          <cell r="D93">
            <v>90414</v>
          </cell>
          <cell r="E93">
            <v>115808</v>
          </cell>
          <cell r="F93">
            <v>142996</v>
          </cell>
          <cell r="G93">
            <v>41282</v>
          </cell>
          <cell r="H93">
            <v>43055</v>
          </cell>
          <cell r="I93">
            <v>45917</v>
          </cell>
          <cell r="J93">
            <v>52144</v>
          </cell>
          <cell r="K93">
            <v>58483</v>
          </cell>
          <cell r="L93">
            <v>63737</v>
          </cell>
          <cell r="M93">
            <v>65995</v>
          </cell>
          <cell r="N93">
            <v>70893</v>
          </cell>
          <cell r="O93">
            <v>72375</v>
          </cell>
          <cell r="P93">
            <v>76328</v>
          </cell>
          <cell r="Q93">
            <v>82655</v>
          </cell>
          <cell r="R93">
            <v>86847</v>
          </cell>
          <cell r="S93">
            <v>87523</v>
          </cell>
          <cell r="T93">
            <v>94359</v>
          </cell>
          <cell r="U93">
            <v>99433</v>
          </cell>
          <cell r="V93">
            <v>101184</v>
          </cell>
          <cell r="W93">
            <v>170694</v>
          </cell>
          <cell r="X93">
            <v>165391</v>
          </cell>
          <cell r="Y93">
            <v>174894</v>
          </cell>
          <cell r="Z93">
            <v>186808</v>
          </cell>
          <cell r="AA93">
            <v>194205</v>
          </cell>
          <cell r="AB93">
            <v>202250</v>
          </cell>
          <cell r="AC93">
            <v>214689</v>
          </cell>
          <cell r="AD93">
            <v>224119</v>
          </cell>
          <cell r="AE93">
            <v>396455</v>
          </cell>
          <cell r="AF93">
            <v>835263</v>
          </cell>
          <cell r="AG93">
            <v>228569</v>
          </cell>
          <cell r="AH93">
            <v>235552</v>
          </cell>
          <cell r="AI93">
            <v>243108</v>
          </cell>
          <cell r="AJ93">
            <v>248254</v>
          </cell>
          <cell r="AK93">
            <v>464121</v>
          </cell>
          <cell r="AL93">
            <v>955483</v>
          </cell>
          <cell r="AM93">
            <v>85475</v>
          </cell>
          <cell r="AN93">
            <v>83222</v>
          </cell>
          <cell r="AO93">
            <v>86358</v>
          </cell>
          <cell r="AP93">
            <v>86197</v>
          </cell>
          <cell r="AQ93">
            <v>88682</v>
          </cell>
          <cell r="AR93">
            <v>88080</v>
          </cell>
          <cell r="AS93">
            <v>89190</v>
          </cell>
          <cell r="AT93">
            <v>89923</v>
          </cell>
          <cell r="AU93">
            <v>90719</v>
          </cell>
          <cell r="AV93">
            <v>93280.7</v>
          </cell>
          <cell r="AW93">
            <v>91344.5</v>
          </cell>
          <cell r="AX93">
            <v>97135.1</v>
          </cell>
          <cell r="AY93">
            <v>255055</v>
          </cell>
          <cell r="AZ93">
            <v>262959</v>
          </cell>
          <cell r="BA93">
            <v>269832</v>
          </cell>
          <cell r="BB93">
            <v>281760.3</v>
          </cell>
          <cell r="BC93">
            <v>518014</v>
          </cell>
          <cell r="BD93">
            <v>1069606.3</v>
          </cell>
          <cell r="BE93">
            <v>95301.01</v>
          </cell>
          <cell r="BF93">
            <v>91710.01</v>
          </cell>
          <cell r="BG93">
            <v>95326.001999999993</v>
          </cell>
          <cell r="BH93">
            <v>94006</v>
          </cell>
          <cell r="BI93">
            <v>95098</v>
          </cell>
          <cell r="BJ93">
            <v>94135</v>
          </cell>
          <cell r="BK93">
            <v>95962</v>
          </cell>
          <cell r="BL93">
            <v>95721.2</v>
          </cell>
          <cell r="BM93">
            <v>96344</v>
          </cell>
          <cell r="BN93">
            <v>101101</v>
          </cell>
          <cell r="BO93">
            <v>100355</v>
          </cell>
          <cell r="BP93">
            <v>101062</v>
          </cell>
          <cell r="BQ93">
            <v>282337.022</v>
          </cell>
          <cell r="BR93">
            <v>283239</v>
          </cell>
          <cell r="BS93">
            <v>288027.2</v>
          </cell>
          <cell r="BT93">
            <v>302518</v>
          </cell>
          <cell r="BU93">
            <v>565576.022</v>
          </cell>
          <cell r="BV93">
            <v>1156121.2220000001</v>
          </cell>
          <cell r="BW93">
            <v>100909</v>
          </cell>
          <cell r="BX93">
            <v>98550</v>
          </cell>
          <cell r="BY93">
            <v>102704</v>
          </cell>
          <cell r="BZ93">
            <v>99090</v>
          </cell>
          <cell r="CA93">
            <v>102105</v>
          </cell>
          <cell r="CB93">
            <v>100595</v>
          </cell>
          <cell r="CC93">
            <v>103240</v>
          </cell>
          <cell r="CD93">
            <v>107400</v>
          </cell>
          <cell r="CE93">
            <v>107013</v>
          </cell>
          <cell r="CF93">
            <v>109745</v>
          </cell>
          <cell r="CG93">
            <v>108731</v>
          </cell>
          <cell r="CH93">
            <v>109609</v>
          </cell>
          <cell r="CI93">
            <v>302163</v>
          </cell>
          <cell r="CJ93">
            <v>301790</v>
          </cell>
          <cell r="CK93">
            <v>317653</v>
          </cell>
          <cell r="CL93">
            <v>328085</v>
          </cell>
          <cell r="CM93">
            <v>603953</v>
          </cell>
          <cell r="CN93">
            <v>1249691</v>
          </cell>
          <cell r="CO93">
            <v>111130</v>
          </cell>
          <cell r="CP93">
            <v>107838</v>
          </cell>
          <cell r="CQ93">
            <v>110765</v>
          </cell>
          <cell r="CR93">
            <v>111771</v>
          </cell>
          <cell r="CS93">
            <v>114753</v>
          </cell>
          <cell r="CT93">
            <v>112244</v>
          </cell>
          <cell r="CU93">
            <v>116563.89959000002</v>
          </cell>
          <cell r="CV93">
            <v>116484.55082000002</v>
          </cell>
          <cell r="CW93">
            <v>111532.80444999998</v>
          </cell>
          <cell r="CX93">
            <v>118290.54078</v>
          </cell>
          <cell r="CY93">
            <v>114515.45053999999</v>
          </cell>
          <cell r="CZ93">
            <v>119150.31456</v>
          </cell>
          <cell r="DA93">
            <v>329733</v>
          </cell>
          <cell r="DB93">
            <v>338768</v>
          </cell>
          <cell r="DC93">
            <v>344581.25486000004</v>
          </cell>
          <cell r="DD93">
            <v>351956.30588</v>
          </cell>
          <cell r="DE93">
            <v>603953</v>
          </cell>
          <cell r="DF93">
            <v>668501</v>
          </cell>
          <cell r="DG93">
            <v>921606</v>
          </cell>
          <cell r="DH93">
            <v>1013082.25486</v>
          </cell>
          <cell r="DI93">
            <v>1365038.5607400001</v>
          </cell>
          <cell r="DJ93">
            <v>118605.01400000001</v>
          </cell>
          <cell r="DK93">
            <v>113441.38609999999</v>
          </cell>
          <cell r="DL93">
            <v>119414.14048999999</v>
          </cell>
          <cell r="DM93">
            <v>117048.56156000002</v>
          </cell>
          <cell r="DN93">
            <v>120252.56273999999</v>
          </cell>
          <cell r="DO93">
            <v>116995.97489999999</v>
          </cell>
          <cell r="DP93">
            <v>116995.97489999999</v>
          </cell>
          <cell r="DQ93">
            <v>120707.81336000001</v>
          </cell>
          <cell r="DR93">
            <v>116415.15400000001</v>
          </cell>
          <cell r="DS93">
            <v>122665.49799999999</v>
          </cell>
          <cell r="DT93">
            <v>122665.49799999999</v>
          </cell>
          <cell r="DU93">
            <v>124422.48999999999</v>
          </cell>
          <cell r="DV93">
            <v>121970.4</v>
          </cell>
          <cell r="DW93">
            <v>125344.5</v>
          </cell>
          <cell r="DX93">
            <v>125344.5</v>
          </cell>
          <cell r="DY93">
            <v>351460.54058999993</v>
          </cell>
          <cell r="DZ93">
            <v>354297.0992</v>
          </cell>
          <cell r="EA93">
            <v>354297.09165000002</v>
          </cell>
          <cell r="EB93">
            <v>359788.46536000003</v>
          </cell>
          <cell r="EC93">
            <v>359788.46535999997</v>
          </cell>
          <cell r="ED93">
            <v>371737.39000000007</v>
          </cell>
          <cell r="EE93">
            <v>371737.39000000007</v>
          </cell>
          <cell r="EF93">
            <v>705757.63979000016</v>
          </cell>
          <cell r="EG93">
            <v>705757.63979000016</v>
          </cell>
          <cell r="EH93">
            <v>1065546.10515</v>
          </cell>
          <cell r="EI93">
            <v>1065546.1051500002</v>
          </cell>
          <cell r="EJ93">
            <v>1437283.4951500001</v>
          </cell>
          <cell r="EK93">
            <v>1437283.4951499999</v>
          </cell>
          <cell r="EL93">
            <v>122091.981</v>
          </cell>
          <cell r="EM93">
            <v>120403.91748</v>
          </cell>
          <cell r="EN93">
            <v>127893.38299999999</v>
          </cell>
          <cell r="EO93">
            <v>123400.97000000002</v>
          </cell>
          <cell r="EP93">
            <v>122679.60699999999</v>
          </cell>
          <cell r="EQ93">
            <v>129177.06600000001</v>
          </cell>
          <cell r="ER93">
            <v>130417.53000000001</v>
          </cell>
          <cell r="ES93">
            <v>140459.15300000002</v>
          </cell>
          <cell r="ET93">
            <v>131696.44100000002</v>
          </cell>
          <cell r="EU93">
            <v>142044.24799999999</v>
          </cell>
          <cell r="EV93">
            <v>133528.584</v>
          </cell>
          <cell r="EW93">
            <v>144147.64300000001</v>
          </cell>
          <cell r="EX93">
            <v>135269.111</v>
          </cell>
          <cell r="EY93">
            <v>142569.55900000004</v>
          </cell>
          <cell r="EZ93">
            <v>133924.80100000001</v>
          </cell>
          <cell r="FA93">
            <v>146555.77299999999</v>
          </cell>
          <cell r="FB93">
            <v>137007.16999999998</v>
          </cell>
          <cell r="FC93">
            <v>370389.28147999995</v>
          </cell>
          <cell r="FD93">
            <v>375257.64300000004</v>
          </cell>
          <cell r="FE93">
            <v>412920.93100000004</v>
          </cell>
          <cell r="FF93">
            <v>395642.55500000005</v>
          </cell>
          <cell r="FG93">
            <v>433272.97500000003</v>
          </cell>
          <cell r="FH93">
            <v>406201.08199999999</v>
          </cell>
          <cell r="FI93">
            <v>745646.92448000016</v>
          </cell>
          <cell r="FJ93">
            <v>1158567.8554800004</v>
          </cell>
          <cell r="FK93">
            <v>1141289.4794800002</v>
          </cell>
          <cell r="FL93">
            <v>1591840.8304800002</v>
          </cell>
          <cell r="FM93">
            <v>1547490.5614800001</v>
          </cell>
          <cell r="FN93">
            <v>146810.08835999999</v>
          </cell>
          <cell r="FO93">
            <v>142114.37858999998</v>
          </cell>
          <cell r="FP93">
            <v>164744.24455000003</v>
          </cell>
          <cell r="FQ93">
            <v>150943.82175000003</v>
          </cell>
          <cell r="FR93">
            <v>146774.77575999999</v>
          </cell>
          <cell r="FS93">
            <v>150641.62949000002</v>
          </cell>
          <cell r="FT93">
            <v>150021.88854000001</v>
          </cell>
          <cell r="FU93">
            <v>150644.7243</v>
          </cell>
          <cell r="FV93">
            <v>150267.35399999999</v>
          </cell>
          <cell r="FW93">
            <v>151709.83299999998</v>
          </cell>
          <cell r="FX93">
            <v>152225.59600000002</v>
          </cell>
          <cell r="FY93">
            <v>150932.245</v>
          </cell>
          <cell r="FZ93">
            <v>152039.67305000001</v>
          </cell>
          <cell r="GA93">
            <v>453668.71150000003</v>
          </cell>
          <cell r="GB93">
            <v>439868.28870000003</v>
          </cell>
          <cell r="GC93">
            <v>447438.29379000003</v>
          </cell>
          <cell r="GD93">
            <v>452621.91129999992</v>
          </cell>
          <cell r="GE93">
            <v>455197.51405</v>
          </cell>
          <cell r="GF93">
            <v>455197.51405</v>
          </cell>
          <cell r="GG93">
            <v>901107.00529</v>
          </cell>
          <cell r="GH93">
            <v>887306.58248999994</v>
          </cell>
          <cell r="GI93">
            <v>1353728.9165899998</v>
          </cell>
          <cell r="GJ93">
            <v>1339928.49379</v>
          </cell>
          <cell r="GK93">
            <v>1808926.4306400002</v>
          </cell>
          <cell r="GL93">
            <v>1808926.4306400002</v>
          </cell>
          <cell r="GM93">
            <v>1795125.99379</v>
          </cell>
          <cell r="GN93">
            <v>0</v>
          </cell>
          <cell r="GO93">
            <v>288924.46695000003</v>
          </cell>
          <cell r="GP93">
            <v>0</v>
          </cell>
          <cell r="GQ93">
            <v>0</v>
          </cell>
        </row>
        <row r="94">
          <cell r="B94" t="str">
            <v>(-) Custo de serviços ex-peona</v>
          </cell>
          <cell r="C94">
            <v>0</v>
          </cell>
          <cell r="D94">
            <v>54633</v>
          </cell>
          <cell r="E94">
            <v>61897</v>
          </cell>
          <cell r="F94">
            <v>74209</v>
          </cell>
          <cell r="G94">
            <v>18519</v>
          </cell>
          <cell r="H94">
            <v>21219</v>
          </cell>
          <cell r="I94">
            <v>22333</v>
          </cell>
          <cell r="J94">
            <v>23176</v>
          </cell>
          <cell r="K94">
            <v>21352</v>
          </cell>
          <cell r="L94">
            <v>28378</v>
          </cell>
          <cell r="M94">
            <v>30477</v>
          </cell>
          <cell r="N94">
            <v>31178</v>
          </cell>
          <cell r="O94">
            <v>28537</v>
          </cell>
          <cell r="P94">
            <v>34436</v>
          </cell>
          <cell r="Q94">
            <v>38000</v>
          </cell>
          <cell r="R94">
            <v>40103</v>
          </cell>
          <cell r="S94">
            <v>36404</v>
          </cell>
          <cell r="T94">
            <v>44527</v>
          </cell>
          <cell r="U94">
            <v>43555</v>
          </cell>
          <cell r="V94">
            <v>43949</v>
          </cell>
          <cell r="W94">
            <v>72357</v>
          </cell>
          <cell r="X94">
            <v>81572</v>
          </cell>
          <cell r="Y94">
            <v>86005</v>
          </cell>
          <cell r="Z94">
            <v>86948</v>
          </cell>
          <cell r="AA94">
            <v>89354</v>
          </cell>
          <cell r="AB94">
            <v>97148</v>
          </cell>
          <cell r="AC94">
            <v>110448</v>
          </cell>
          <cell r="AD94">
            <v>105493</v>
          </cell>
          <cell r="AE94">
            <v>186502</v>
          </cell>
          <cell r="AF94">
            <v>402443</v>
          </cell>
          <cell r="AG94">
            <v>100478</v>
          </cell>
          <cell r="AH94">
            <v>112304</v>
          </cell>
          <cell r="AI94">
            <v>121619</v>
          </cell>
          <cell r="AJ94">
            <v>135624</v>
          </cell>
          <cell r="AK94">
            <v>212782</v>
          </cell>
          <cell r="AL94">
            <v>470025</v>
          </cell>
          <cell r="AM94">
            <v>44184</v>
          </cell>
          <cell r="AN94">
            <v>29699</v>
          </cell>
          <cell r="AO94">
            <v>37480</v>
          </cell>
          <cell r="AP94">
            <v>42965</v>
          </cell>
          <cell r="AQ94">
            <v>48129</v>
          </cell>
          <cell r="AR94">
            <v>38442</v>
          </cell>
          <cell r="AS94">
            <v>48618</v>
          </cell>
          <cell r="AT94">
            <v>43763</v>
          </cell>
          <cell r="AU94">
            <v>39177</v>
          </cell>
          <cell r="AV94">
            <v>45159</v>
          </cell>
          <cell r="AW94">
            <v>46712</v>
          </cell>
          <cell r="AX94">
            <v>45501</v>
          </cell>
          <cell r="AY94">
            <v>111363</v>
          </cell>
          <cell r="AZ94">
            <v>129536</v>
          </cell>
          <cell r="BA94">
            <v>131558</v>
          </cell>
          <cell r="BB94">
            <v>137372</v>
          </cell>
          <cell r="BC94">
            <v>240899</v>
          </cell>
          <cell r="BD94">
            <v>509829</v>
          </cell>
          <cell r="BE94">
            <v>48559</v>
          </cell>
          <cell r="BF94">
            <v>37840</v>
          </cell>
          <cell r="BG94">
            <v>37650</v>
          </cell>
          <cell r="BH94">
            <v>39590</v>
          </cell>
          <cell r="BI94">
            <v>46670</v>
          </cell>
          <cell r="BJ94">
            <v>38737</v>
          </cell>
          <cell r="BK94">
            <v>44187</v>
          </cell>
          <cell r="BL94">
            <v>44825</v>
          </cell>
          <cell r="BM94">
            <v>49634</v>
          </cell>
          <cell r="BN94">
            <v>53274</v>
          </cell>
          <cell r="BO94">
            <v>43186</v>
          </cell>
          <cell r="BP94">
            <v>49398</v>
          </cell>
          <cell r="BQ94">
            <v>124049</v>
          </cell>
          <cell r="BR94">
            <v>124997</v>
          </cell>
          <cell r="BS94">
            <v>138646</v>
          </cell>
          <cell r="BT94">
            <v>145858</v>
          </cell>
          <cell r="BU94">
            <v>249046</v>
          </cell>
          <cell r="BV94">
            <v>533550</v>
          </cell>
          <cell r="BW94">
            <v>46755</v>
          </cell>
          <cell r="BX94">
            <v>39062</v>
          </cell>
          <cell r="BY94">
            <v>45220</v>
          </cell>
          <cell r="BZ94">
            <v>38369</v>
          </cell>
          <cell r="CA94">
            <v>54692</v>
          </cell>
          <cell r="CB94">
            <v>46144</v>
          </cell>
          <cell r="CC94">
            <v>52122</v>
          </cell>
          <cell r="CD94">
            <v>58040</v>
          </cell>
          <cell r="CE94">
            <v>44376</v>
          </cell>
          <cell r="CF94">
            <v>59664</v>
          </cell>
          <cell r="CG94">
            <v>53909</v>
          </cell>
          <cell r="CH94">
            <v>44069</v>
          </cell>
          <cell r="CI94">
            <v>131037</v>
          </cell>
          <cell r="CJ94">
            <v>139205</v>
          </cell>
          <cell r="CK94">
            <v>154538</v>
          </cell>
          <cell r="CL94">
            <v>157642</v>
          </cell>
          <cell r="CM94">
            <v>270242</v>
          </cell>
          <cell r="CN94">
            <v>582422</v>
          </cell>
          <cell r="CO94">
            <v>64569</v>
          </cell>
          <cell r="CP94">
            <v>36921</v>
          </cell>
          <cell r="CQ94">
            <v>47547</v>
          </cell>
          <cell r="CR94">
            <v>52713</v>
          </cell>
          <cell r="CS94">
            <v>61439.943780000001</v>
          </cell>
          <cell r="CT94">
            <v>51073.283600000002</v>
          </cell>
          <cell r="CU94">
            <v>70336.312330000001</v>
          </cell>
          <cell r="CV94">
            <v>55569.479319999999</v>
          </cell>
          <cell r="CW94">
            <v>55381.243160000005</v>
          </cell>
          <cell r="CX94">
            <v>62268.00965</v>
          </cell>
          <cell r="CY94">
            <v>56362.31915000001</v>
          </cell>
          <cell r="CZ94">
            <v>56159.216950000002</v>
          </cell>
          <cell r="DA94">
            <v>149037</v>
          </cell>
          <cell r="DB94">
            <v>165226.22738</v>
          </cell>
          <cell r="DC94">
            <v>181287.03481000001</v>
          </cell>
          <cell r="DD94">
            <v>174789.54574999996</v>
          </cell>
          <cell r="DE94">
            <v>270242</v>
          </cell>
          <cell r="DF94">
            <v>314263.22738</v>
          </cell>
          <cell r="DG94">
            <v>424780</v>
          </cell>
          <cell r="DH94">
            <v>495550.26219000004</v>
          </cell>
          <cell r="DI94">
            <v>670339.80793999997</v>
          </cell>
          <cell r="DJ94">
            <v>54655.493999999992</v>
          </cell>
          <cell r="DK94">
            <v>41914.274000000005</v>
          </cell>
          <cell r="DL94">
            <v>61493.384400000003</v>
          </cell>
          <cell r="DM94">
            <v>51173.702929999999</v>
          </cell>
          <cell r="DN94">
            <v>57502.718650000003</v>
          </cell>
          <cell r="DO94">
            <v>-171910.13638999997</v>
          </cell>
          <cell r="DP94">
            <v>55747.617089999992</v>
          </cell>
          <cell r="DQ94">
            <v>55304.41</v>
          </cell>
          <cell r="DR94">
            <v>60077.335999999996</v>
          </cell>
          <cell r="DS94">
            <v>50456.106290000003</v>
          </cell>
          <cell r="DT94">
            <v>55779.106290000003</v>
          </cell>
          <cell r="DU94">
            <v>61996.822</v>
          </cell>
          <cell r="DV94">
            <v>53682.204000000005</v>
          </cell>
          <cell r="DW94">
            <v>5888.1000000000022</v>
          </cell>
          <cell r="DX94">
            <v>48096.100000000006</v>
          </cell>
          <cell r="DY94">
            <v>158063.15240000005</v>
          </cell>
          <cell r="DZ94">
            <v>-63233.714809999998</v>
          </cell>
          <cell r="EA94">
            <v>164424.35383000001</v>
          </cell>
          <cell r="EB94">
            <v>165837.85229000001</v>
          </cell>
          <cell r="EC94">
            <v>171160.85228999998</v>
          </cell>
          <cell r="ED94">
            <v>121567.126</v>
          </cell>
          <cell r="EE94">
            <v>163775.12599999999</v>
          </cell>
          <cell r="EF94">
            <v>94829.437590000001</v>
          </cell>
          <cell r="EG94">
            <v>322487.38592999999</v>
          </cell>
          <cell r="EH94">
            <v>260667.28988000005</v>
          </cell>
          <cell r="EI94">
            <v>493648.23821999994</v>
          </cell>
          <cell r="EJ94">
            <v>382234.41588000004</v>
          </cell>
          <cell r="EK94">
            <v>657423.3642200001</v>
          </cell>
          <cell r="EL94">
            <v>64398.887000000002</v>
          </cell>
          <cell r="EM94">
            <v>41863.296171920789</v>
          </cell>
          <cell r="EN94">
            <v>49036.254999999997</v>
          </cell>
          <cell r="EO94">
            <v>53090.788</v>
          </cell>
          <cell r="EP94">
            <v>61219.038</v>
          </cell>
          <cell r="EQ94">
            <v>56468.068000000014</v>
          </cell>
          <cell r="ER94">
            <v>57102.523530000006</v>
          </cell>
          <cell r="ES94">
            <v>68731.065000000002</v>
          </cell>
          <cell r="ET94">
            <v>65641.168000000005</v>
          </cell>
          <cell r="EU94">
            <v>62849.435000000019</v>
          </cell>
          <cell r="EV94">
            <v>60146.746000000014</v>
          </cell>
          <cell r="EW94">
            <v>63468.184999999998</v>
          </cell>
          <cell r="EX94">
            <v>60578.078999999998</v>
          </cell>
          <cell r="EY94">
            <v>65844.335999999996</v>
          </cell>
          <cell r="EZ94">
            <v>63146.18299999999</v>
          </cell>
          <cell r="FA94">
            <v>58383.822</v>
          </cell>
          <cell r="FB94">
            <v>56068.802000000003</v>
          </cell>
          <cell r="FC94">
            <v>155298.43817192077</v>
          </cell>
          <cell r="FD94">
            <v>170777.894</v>
          </cell>
          <cell r="FE94">
            <v>188683.02353000003</v>
          </cell>
          <cell r="FF94">
            <v>182890.43753000002</v>
          </cell>
          <cell r="FG94">
            <v>187696.34299999999</v>
          </cell>
          <cell r="FH94">
            <v>179793.06399999998</v>
          </cell>
          <cell r="FI94">
            <v>326076.3321719208</v>
          </cell>
          <cell r="FJ94">
            <v>514758.91570192087</v>
          </cell>
          <cell r="FK94">
            <v>508966.7697019208</v>
          </cell>
          <cell r="FL94">
            <v>702455.6987019208</v>
          </cell>
          <cell r="FM94">
            <v>688759.83370192081</v>
          </cell>
          <cell r="FN94">
            <v>66243.567409999989</v>
          </cell>
          <cell r="FO94">
            <v>50057.979650000001</v>
          </cell>
          <cell r="FP94">
            <v>61253.312970000006</v>
          </cell>
          <cell r="FQ94">
            <v>61253.312970000006</v>
          </cell>
          <cell r="FR94">
            <v>60749.706240000007</v>
          </cell>
          <cell r="FS94">
            <v>69661.537269999986</v>
          </cell>
          <cell r="FT94">
            <v>72282.405600000013</v>
          </cell>
          <cell r="FU94">
            <v>69128.259000000005</v>
          </cell>
          <cell r="FV94">
            <v>73996.578110000002</v>
          </cell>
          <cell r="FW94">
            <v>71788.542539999995</v>
          </cell>
          <cell r="FX94">
            <v>71291.764999999999</v>
          </cell>
          <cell r="FY94">
            <v>67110.811010000005</v>
          </cell>
          <cell r="FZ94">
            <v>64758.726929999997</v>
          </cell>
          <cell r="GA94">
            <v>177554.86003000001</v>
          </cell>
          <cell r="GB94">
            <v>177554.86003000001</v>
          </cell>
          <cell r="GC94">
            <v>202693.64910999997</v>
          </cell>
          <cell r="GD94">
            <v>214913.37965000002</v>
          </cell>
          <cell r="GE94">
            <v>203161.30294000002</v>
          </cell>
          <cell r="GF94">
            <v>203161.30294000002</v>
          </cell>
          <cell r="GG94">
            <v>380248.50913999998</v>
          </cell>
          <cell r="GH94">
            <v>380248.50913999998</v>
          </cell>
          <cell r="GI94">
            <v>595161.88879</v>
          </cell>
          <cell r="GJ94">
            <v>595161.88879</v>
          </cell>
          <cell r="GK94">
            <v>798323.19173000008</v>
          </cell>
          <cell r="GL94">
            <v>798323.19173000008</v>
          </cell>
          <cell r="GM94">
            <v>798323.19173000008</v>
          </cell>
          <cell r="GN94">
            <v>0</v>
          </cell>
          <cell r="GO94">
            <v>116301.54706000001</v>
          </cell>
          <cell r="GP94">
            <v>0</v>
          </cell>
          <cell r="GQ94">
            <v>0</v>
          </cell>
        </row>
        <row r="95">
          <cell r="B95" t="str">
            <v>(-) Despesas de comercialização</v>
          </cell>
          <cell r="C95">
            <v>0</v>
          </cell>
          <cell r="D95">
            <v>3743</v>
          </cell>
          <cell r="E95">
            <v>5287</v>
          </cell>
          <cell r="F95">
            <v>8070</v>
          </cell>
          <cell r="G95">
            <v>2756</v>
          </cell>
          <cell r="H95">
            <v>3045</v>
          </cell>
          <cell r="I95">
            <v>5400</v>
          </cell>
          <cell r="J95">
            <v>6185</v>
          </cell>
          <cell r="K95">
            <v>6307</v>
          </cell>
          <cell r="L95">
            <v>7955</v>
          </cell>
          <cell r="M95">
            <v>7998</v>
          </cell>
          <cell r="N95">
            <v>8246</v>
          </cell>
          <cell r="O95">
            <v>8674</v>
          </cell>
          <cell r="P95">
            <v>8963</v>
          </cell>
          <cell r="Q95">
            <v>9281</v>
          </cell>
          <cell r="R95">
            <v>10859</v>
          </cell>
          <cell r="S95">
            <v>10477</v>
          </cell>
          <cell r="T95">
            <v>10034</v>
          </cell>
          <cell r="U95">
            <v>11677</v>
          </cell>
          <cell r="V95">
            <v>10627</v>
          </cell>
          <cell r="W95">
            <v>14643</v>
          </cell>
          <cell r="X95">
            <v>15752</v>
          </cell>
          <cell r="Y95">
            <v>16663</v>
          </cell>
          <cell r="Z95">
            <v>17572</v>
          </cell>
          <cell r="AA95">
            <v>16922</v>
          </cell>
          <cell r="AB95">
            <v>17815</v>
          </cell>
          <cell r="AC95">
            <v>19388</v>
          </cell>
          <cell r="AD95">
            <v>20658</v>
          </cell>
          <cell r="AE95">
            <v>34737</v>
          </cell>
          <cell r="AF95">
            <v>74783</v>
          </cell>
          <cell r="AG95">
            <v>21454</v>
          </cell>
          <cell r="AH95">
            <v>21751</v>
          </cell>
          <cell r="AI95">
            <v>22803</v>
          </cell>
          <cell r="AJ95">
            <v>22824</v>
          </cell>
          <cell r="AK95">
            <v>43205</v>
          </cell>
          <cell r="AL95">
            <v>88832</v>
          </cell>
          <cell r="AM95">
            <v>7981</v>
          </cell>
          <cell r="AN95">
            <v>7564</v>
          </cell>
          <cell r="AO95">
            <v>7983</v>
          </cell>
          <cell r="AP95">
            <v>7976</v>
          </cell>
          <cell r="AQ95">
            <v>7804</v>
          </cell>
          <cell r="AR95">
            <v>7529</v>
          </cell>
          <cell r="AS95">
            <v>8016</v>
          </cell>
          <cell r="AT95">
            <v>8593</v>
          </cell>
          <cell r="AU95">
            <v>8400</v>
          </cell>
          <cell r="AV95">
            <v>9022</v>
          </cell>
          <cell r="AW95">
            <v>9034</v>
          </cell>
          <cell r="AX95">
            <v>9324</v>
          </cell>
          <cell r="AY95">
            <v>23528</v>
          </cell>
          <cell r="AZ95">
            <v>23309</v>
          </cell>
          <cell r="BA95">
            <v>25009</v>
          </cell>
          <cell r="BB95">
            <v>27380</v>
          </cell>
          <cell r="BC95">
            <v>46837</v>
          </cell>
          <cell r="BD95">
            <v>99226</v>
          </cell>
          <cell r="BE95">
            <v>9079</v>
          </cell>
          <cell r="BF95">
            <v>8754</v>
          </cell>
          <cell r="BG95">
            <v>8811</v>
          </cell>
          <cell r="BH95">
            <v>9252</v>
          </cell>
          <cell r="BI95">
            <v>8987</v>
          </cell>
          <cell r="BJ95">
            <v>8771</v>
          </cell>
          <cell r="BK95">
            <v>9123</v>
          </cell>
          <cell r="BL95">
            <v>9046</v>
          </cell>
          <cell r="BM95">
            <v>9410</v>
          </cell>
          <cell r="BN95">
            <v>9390</v>
          </cell>
          <cell r="BO95">
            <v>9104</v>
          </cell>
          <cell r="BP95">
            <v>9719</v>
          </cell>
          <cell r="BQ95">
            <v>26644</v>
          </cell>
          <cell r="BR95">
            <v>27010</v>
          </cell>
          <cell r="BS95">
            <v>27579</v>
          </cell>
          <cell r="BT95">
            <v>28213</v>
          </cell>
          <cell r="BU95">
            <v>53654</v>
          </cell>
          <cell r="BV95">
            <v>109446</v>
          </cell>
          <cell r="BW95">
            <v>9588</v>
          </cell>
          <cell r="BX95">
            <v>9160</v>
          </cell>
          <cell r="BY95">
            <v>9468</v>
          </cell>
          <cell r="BZ95">
            <v>9621</v>
          </cell>
          <cell r="CA95">
            <v>9555</v>
          </cell>
          <cell r="CB95">
            <v>9422</v>
          </cell>
          <cell r="CC95">
            <v>9951</v>
          </cell>
          <cell r="CD95">
            <v>10063</v>
          </cell>
          <cell r="CE95">
            <v>11657</v>
          </cell>
          <cell r="CF95">
            <v>9247</v>
          </cell>
          <cell r="CG95">
            <v>11281</v>
          </cell>
          <cell r="CH95">
            <v>11061</v>
          </cell>
          <cell r="CI95">
            <v>28216</v>
          </cell>
          <cell r="CJ95">
            <v>28598</v>
          </cell>
          <cell r="CK95">
            <v>31671</v>
          </cell>
          <cell r="CL95">
            <v>31589</v>
          </cell>
          <cell r="CM95">
            <v>56814</v>
          </cell>
          <cell r="CN95">
            <v>120074</v>
          </cell>
          <cell r="CO95">
            <v>10131</v>
          </cell>
          <cell r="CP95">
            <v>10127</v>
          </cell>
          <cell r="CQ95">
            <v>10922</v>
          </cell>
          <cell r="CR95">
            <v>10706</v>
          </cell>
          <cell r="CS95">
            <v>10351</v>
          </cell>
          <cell r="CT95">
            <v>10934</v>
          </cell>
          <cell r="CU95">
            <v>10889.5797042595</v>
          </cell>
          <cell r="CV95">
            <v>11057.551299999999</v>
          </cell>
          <cell r="CW95">
            <v>8137.87</v>
          </cell>
          <cell r="CX95">
            <v>10551.152239999999</v>
          </cell>
          <cell r="CY95">
            <v>11114.093720000001</v>
          </cell>
          <cell r="CZ95">
            <v>11760.70435</v>
          </cell>
          <cell r="DA95">
            <v>31180</v>
          </cell>
          <cell r="DB95">
            <v>31991</v>
          </cell>
          <cell r="DC95">
            <v>30085.001004259499</v>
          </cell>
          <cell r="DD95">
            <v>33425.95031</v>
          </cell>
          <cell r="DE95">
            <v>56814</v>
          </cell>
          <cell r="DF95">
            <v>63171</v>
          </cell>
          <cell r="DG95">
            <v>88485</v>
          </cell>
          <cell r="DH95">
            <v>93256.001004259495</v>
          </cell>
          <cell r="DI95">
            <v>126681.9513142595</v>
          </cell>
          <cell r="DJ95">
            <v>11631.636</v>
          </cell>
          <cell r="DK95">
            <v>10963.746999999999</v>
          </cell>
          <cell r="DL95">
            <v>12272.348</v>
          </cell>
          <cell r="DM95">
            <v>11804.259</v>
          </cell>
          <cell r="DN95">
            <v>11791.53</v>
          </cell>
          <cell r="DO95">
            <v>12354.67088</v>
          </cell>
          <cell r="DP95">
            <v>12354.67088</v>
          </cell>
          <cell r="DQ95">
            <v>12099.561</v>
          </cell>
          <cell r="DR95">
            <v>12852.706</v>
          </cell>
          <cell r="DS95">
            <v>12607.275</v>
          </cell>
          <cell r="DT95">
            <v>12607.275</v>
          </cell>
          <cell r="DU95">
            <v>12802.2</v>
          </cell>
          <cell r="DV95">
            <v>12604</v>
          </cell>
          <cell r="DW95">
            <v>12807.5</v>
          </cell>
          <cell r="DX95">
            <v>12807.5</v>
          </cell>
          <cell r="DY95">
            <v>34867.731</v>
          </cell>
          <cell r="DZ95">
            <v>35950.459880000002</v>
          </cell>
          <cell r="EA95">
            <v>35950.459880000002</v>
          </cell>
          <cell r="EB95">
            <v>37559.542000000001</v>
          </cell>
          <cell r="EC95">
            <v>37559.542000000001</v>
          </cell>
          <cell r="ED95">
            <v>38213.699999999997</v>
          </cell>
          <cell r="EE95">
            <v>38213.699999999997</v>
          </cell>
          <cell r="EF95">
            <v>70818.190880000009</v>
          </cell>
          <cell r="EG95">
            <v>70818.190880000009</v>
          </cell>
          <cell r="EH95">
            <v>108377.73288000001</v>
          </cell>
          <cell r="EI95">
            <v>108377.73288000001</v>
          </cell>
          <cell r="EJ95">
            <v>146591.43288000001</v>
          </cell>
          <cell r="EK95">
            <v>146591.43288000001</v>
          </cell>
          <cell r="EL95">
            <v>13825.703</v>
          </cell>
          <cell r="EM95">
            <v>13541.504000000001</v>
          </cell>
          <cell r="EN95">
            <v>14459.802</v>
          </cell>
          <cell r="EO95">
            <v>10133.817999999999</v>
          </cell>
          <cell r="EP95">
            <v>13230.405000000001</v>
          </cell>
          <cell r="EQ95">
            <v>14768.319000000001</v>
          </cell>
          <cell r="ER95">
            <v>14753.755510000001</v>
          </cell>
          <cell r="ES95">
            <v>15476.659</v>
          </cell>
          <cell r="ET95">
            <v>14802.692999999999</v>
          </cell>
          <cell r="EU95">
            <v>14530.042000000001</v>
          </cell>
          <cell r="EV95">
            <v>13810.78</v>
          </cell>
          <cell r="EW95">
            <v>16022.272999999999</v>
          </cell>
          <cell r="EX95">
            <v>15418.246999999999</v>
          </cell>
          <cell r="EY95">
            <v>15645.75</v>
          </cell>
          <cell r="EZ95">
            <v>14907.887000000001</v>
          </cell>
          <cell r="FA95">
            <v>15952.5</v>
          </cell>
          <cell r="FB95">
            <v>15226.066999999999</v>
          </cell>
          <cell r="FC95">
            <v>41827.009000000005</v>
          </cell>
          <cell r="FD95">
            <v>38132.542000000001</v>
          </cell>
          <cell r="FE95">
            <v>44760.456510000004</v>
          </cell>
          <cell r="FF95">
            <v>43367.228510000001</v>
          </cell>
          <cell r="FG95">
            <v>47620.523000000001</v>
          </cell>
          <cell r="FH95">
            <v>45552.201000000001</v>
          </cell>
          <cell r="FI95">
            <v>79959.551000000007</v>
          </cell>
          <cell r="FJ95">
            <v>124720.00751000001</v>
          </cell>
          <cell r="FK95">
            <v>123326.77951000001</v>
          </cell>
          <cell r="FL95">
            <v>172340.53051000001</v>
          </cell>
          <cell r="FM95">
            <v>168878.98051000002</v>
          </cell>
          <cell r="FN95">
            <v>16735.54912</v>
          </cell>
          <cell r="FO95">
            <v>17369.133140000002</v>
          </cell>
          <cell r="FP95">
            <v>17341.638269999999</v>
          </cell>
          <cell r="FQ95">
            <v>17341.638269999999</v>
          </cell>
          <cell r="FR95">
            <v>17278.111359999999</v>
          </cell>
          <cell r="FS95">
            <v>16856.58884</v>
          </cell>
          <cell r="FT95">
            <v>16640.175510000001</v>
          </cell>
          <cell r="FU95">
            <v>17396.154999999999</v>
          </cell>
          <cell r="FV95">
            <v>17312.356</v>
          </cell>
          <cell r="FW95">
            <v>17518.098999999998</v>
          </cell>
          <cell r="FX95">
            <v>17648.40465</v>
          </cell>
          <cell r="FY95">
            <v>17821.406019999999</v>
          </cell>
          <cell r="FZ95">
            <v>13840.812320000001</v>
          </cell>
          <cell r="GA95">
            <v>51446.320529999997</v>
          </cell>
          <cell r="GB95">
            <v>51446.320529999997</v>
          </cell>
          <cell r="GC95">
            <v>50774.87571</v>
          </cell>
          <cell r="GD95">
            <v>52226.61</v>
          </cell>
          <cell r="GE95">
            <v>49310.622990000003</v>
          </cell>
          <cell r="GF95">
            <v>49310.622990000003</v>
          </cell>
          <cell r="GG95">
            <v>102221.19623999999</v>
          </cell>
          <cell r="GH95">
            <v>102221.19623999999</v>
          </cell>
          <cell r="GI95">
            <v>154447.80624000001</v>
          </cell>
          <cell r="GJ95">
            <v>154447.80624000001</v>
          </cell>
          <cell r="GK95">
            <v>203758.42923000001</v>
          </cell>
          <cell r="GL95">
            <v>203758.42923000001</v>
          </cell>
          <cell r="GM95">
            <v>203758.42923000001</v>
          </cell>
          <cell r="GN95">
            <v>0</v>
          </cell>
          <cell r="GO95">
            <v>34104.682260000001</v>
          </cell>
          <cell r="GP95">
            <v>0</v>
          </cell>
          <cell r="GQ95">
            <v>0</v>
          </cell>
        </row>
        <row r="96">
          <cell r="B96" t="str">
            <v>Margem de Contribuição R$ mil</v>
          </cell>
          <cell r="C96">
            <v>0</v>
          </cell>
          <cell r="D96">
            <v>32038</v>
          </cell>
          <cell r="E96">
            <v>48624</v>
          </cell>
          <cell r="F96">
            <v>60717</v>
          </cell>
          <cell r="G96">
            <v>20007</v>
          </cell>
          <cell r="H96">
            <v>18791</v>
          </cell>
          <cell r="I96">
            <v>18184</v>
          </cell>
          <cell r="J96">
            <v>22783</v>
          </cell>
          <cell r="K96">
            <v>30824</v>
          </cell>
          <cell r="L96">
            <v>27404</v>
          </cell>
          <cell r="M96">
            <v>27520</v>
          </cell>
          <cell r="N96">
            <v>31469</v>
          </cell>
          <cell r="O96">
            <v>35164</v>
          </cell>
          <cell r="P96">
            <v>32929</v>
          </cell>
          <cell r="Q96">
            <v>35374</v>
          </cell>
          <cell r="R96">
            <v>35885</v>
          </cell>
          <cell r="S96">
            <v>40642</v>
          </cell>
          <cell r="T96">
            <v>39798</v>
          </cell>
          <cell r="U96">
            <v>44201</v>
          </cell>
          <cell r="V96">
            <v>46608</v>
          </cell>
          <cell r="W96">
            <v>83694</v>
          </cell>
          <cell r="X96">
            <v>68067</v>
          </cell>
          <cell r="Y96">
            <v>72226</v>
          </cell>
          <cell r="Z96">
            <v>82288</v>
          </cell>
          <cell r="AA96">
            <v>87929</v>
          </cell>
          <cell r="AB96">
            <v>87287</v>
          </cell>
          <cell r="AC96">
            <v>84853</v>
          </cell>
          <cell r="AD96">
            <v>97968</v>
          </cell>
          <cell r="AE96">
            <v>175216</v>
          </cell>
          <cell r="AF96">
            <v>358037</v>
          </cell>
          <cell r="AG96">
            <v>106637</v>
          </cell>
          <cell r="AH96">
            <v>101497</v>
          </cell>
          <cell r="AI96">
            <v>98686</v>
          </cell>
          <cell r="AJ96">
            <v>89806</v>
          </cell>
          <cell r="AK96">
            <v>208134</v>
          </cell>
          <cell r="AL96">
            <v>396626</v>
          </cell>
          <cell r="AM96">
            <v>33310</v>
          </cell>
          <cell r="AN96">
            <v>45959</v>
          </cell>
          <cell r="AO96">
            <v>40895</v>
          </cell>
          <cell r="AP96">
            <v>35256</v>
          </cell>
          <cell r="AQ96">
            <v>32749</v>
          </cell>
          <cell r="AR96">
            <v>42109</v>
          </cell>
          <cell r="AS96">
            <v>32556</v>
          </cell>
          <cell r="AT96">
            <v>37567</v>
          </cell>
          <cell r="AU96">
            <v>43142</v>
          </cell>
          <cell r="AV96">
            <v>39099.699999999997</v>
          </cell>
          <cell r="AW96">
            <v>35598.5</v>
          </cell>
          <cell r="AX96">
            <v>42310.100000000006</v>
          </cell>
          <cell r="AY96">
            <v>120164</v>
          </cell>
          <cell r="AZ96">
            <v>110114</v>
          </cell>
          <cell r="BA96">
            <v>113265</v>
          </cell>
          <cell r="BB96">
            <v>117008.29999999999</v>
          </cell>
          <cell r="BC96">
            <v>230278</v>
          </cell>
          <cell r="BD96">
            <v>460551.30000000005</v>
          </cell>
          <cell r="BE96">
            <v>37663.009999999995</v>
          </cell>
          <cell r="BF96">
            <v>45116.009999999995</v>
          </cell>
          <cell r="BG96">
            <v>48865.001999999993</v>
          </cell>
          <cell r="BH96">
            <v>45164</v>
          </cell>
          <cell r="BI96">
            <v>39441</v>
          </cell>
          <cell r="BJ96">
            <v>46627</v>
          </cell>
          <cell r="BK96">
            <v>42652</v>
          </cell>
          <cell r="BL96">
            <v>41850.199999999997</v>
          </cell>
          <cell r="BM96">
            <v>37300</v>
          </cell>
          <cell r="BN96">
            <v>38437</v>
          </cell>
          <cell r="BO96">
            <v>48065</v>
          </cell>
          <cell r="BP96">
            <v>41945</v>
          </cell>
          <cell r="BQ96">
            <v>131644.022</v>
          </cell>
          <cell r="BR96">
            <v>131232</v>
          </cell>
          <cell r="BS96">
            <v>121802.20000000001</v>
          </cell>
          <cell r="BT96">
            <v>128447</v>
          </cell>
          <cell r="BU96">
            <v>262876.022</v>
          </cell>
          <cell r="BV96">
            <v>513125.22200000007</v>
          </cell>
          <cell r="BW96">
            <v>44566</v>
          </cell>
          <cell r="BX96">
            <v>50328</v>
          </cell>
          <cell r="BY96">
            <v>48016</v>
          </cell>
          <cell r="BZ96">
            <v>51100</v>
          </cell>
          <cell r="CA96">
            <v>37858</v>
          </cell>
          <cell r="CB96">
            <v>45029</v>
          </cell>
          <cell r="CC96">
            <v>41167</v>
          </cell>
          <cell r="CD96">
            <v>39297</v>
          </cell>
          <cell r="CE96">
            <v>50980</v>
          </cell>
          <cell r="CF96">
            <v>40834</v>
          </cell>
          <cell r="CG96">
            <v>43541</v>
          </cell>
          <cell r="CH96">
            <v>54479</v>
          </cell>
          <cell r="CI96">
            <v>142910</v>
          </cell>
          <cell r="CJ96">
            <v>133987</v>
          </cell>
          <cell r="CK96">
            <v>131444</v>
          </cell>
          <cell r="CL96">
            <v>138854</v>
          </cell>
          <cell r="CM96">
            <v>276897</v>
          </cell>
          <cell r="CN96">
            <v>547195</v>
          </cell>
          <cell r="CO96">
            <v>36430</v>
          </cell>
          <cell r="CP96">
            <v>60790</v>
          </cell>
          <cell r="CQ96">
            <v>52296</v>
          </cell>
          <cell r="CR96">
            <v>48352</v>
          </cell>
          <cell r="CS96">
            <v>42962.056219999999</v>
          </cell>
          <cell r="CT96">
            <v>50236.716399999998</v>
          </cell>
          <cell r="CU96">
            <v>35338.007555740514</v>
          </cell>
          <cell r="CV96">
            <v>49857.520200000021</v>
          </cell>
          <cell r="CW96">
            <v>48013.691289999973</v>
          </cell>
          <cell r="CX96">
            <v>45471.378889999993</v>
          </cell>
          <cell r="CY96">
            <v>47039.037669999976</v>
          </cell>
          <cell r="CZ96">
            <v>51230.393259999997</v>
          </cell>
          <cell r="DA96">
            <v>149516</v>
          </cell>
          <cell r="DB96">
            <v>141550.77262</v>
          </cell>
          <cell r="DC96">
            <v>133209.21904574052</v>
          </cell>
          <cell r="DD96">
            <v>143740.80982000002</v>
          </cell>
          <cell r="DE96">
            <v>276897</v>
          </cell>
          <cell r="DF96">
            <v>291066.77262</v>
          </cell>
          <cell r="DG96">
            <v>408341</v>
          </cell>
          <cell r="DH96">
            <v>424275.99166574044</v>
          </cell>
          <cell r="DI96">
            <v>568016.80148574058</v>
          </cell>
          <cell r="DJ96">
            <v>52317.88400000002</v>
          </cell>
          <cell r="DK96">
            <v>60563.365099999981</v>
          </cell>
          <cell r="DL96">
            <v>45648.40808999999</v>
          </cell>
          <cell r="DM96">
            <v>54070.599630000019</v>
          </cell>
          <cell r="DN96">
            <v>50958.314089999993</v>
          </cell>
          <cell r="DO96">
            <v>276551.44040999998</v>
          </cell>
          <cell r="DP96">
            <v>48893.686929999996</v>
          </cell>
          <cell r="DQ96">
            <v>53303.84236000001</v>
          </cell>
          <cell r="DR96">
            <v>43485.112000000016</v>
          </cell>
          <cell r="DS96">
            <v>59602.116709999995</v>
          </cell>
          <cell r="DT96">
            <v>54279.116709999995</v>
          </cell>
          <cell r="DU96">
            <v>49623.467999999993</v>
          </cell>
          <cell r="DV96">
            <v>55684.195999999996</v>
          </cell>
          <cell r="DW96">
            <v>106648.9</v>
          </cell>
          <cell r="DX96">
            <v>64440.899999999994</v>
          </cell>
          <cell r="DY96">
            <v>158529.65718999988</v>
          </cell>
          <cell r="DZ96">
            <v>381580.35412999999</v>
          </cell>
          <cell r="EA96">
            <v>153922.27794</v>
          </cell>
          <cell r="EB96">
            <v>156391.07107000001</v>
          </cell>
          <cell r="EC96">
            <v>151068.07107000001</v>
          </cell>
          <cell r="ED96">
            <v>211956.56400000007</v>
          </cell>
          <cell r="EE96">
            <v>169748.56400000007</v>
          </cell>
          <cell r="EF96">
            <v>540110.01132000017</v>
          </cell>
          <cell r="EG96">
            <v>312452.06298000016</v>
          </cell>
          <cell r="EH96">
            <v>696501.08238999988</v>
          </cell>
          <cell r="EI96">
            <v>463520.13405000023</v>
          </cell>
          <cell r="EJ96">
            <v>908457.64639000013</v>
          </cell>
          <cell r="EK96">
            <v>633268.69804999977</v>
          </cell>
          <cell r="EL96">
            <v>43867.390999999996</v>
          </cell>
          <cell r="EM96">
            <v>64999.117308079221</v>
          </cell>
          <cell r="EN96">
            <v>64397.326000000001</v>
          </cell>
          <cell r="EO96">
            <v>60176.364000000016</v>
          </cell>
          <cell r="EP96">
            <v>48230.16399999999</v>
          </cell>
          <cell r="EQ96">
            <v>57940.678999999989</v>
          </cell>
          <cell r="ER96">
            <v>58561.250960000005</v>
          </cell>
          <cell r="ES96">
            <v>56251.429000000018</v>
          </cell>
          <cell r="ET96">
            <v>51252.580000000016</v>
          </cell>
          <cell r="EU96">
            <v>64664.770999999964</v>
          </cell>
          <cell r="EV96">
            <v>59571.05799999999</v>
          </cell>
          <cell r="EW96">
            <v>64657.185000000012</v>
          </cell>
          <cell r="EX96">
            <v>59272.785000000003</v>
          </cell>
          <cell r="EY96">
            <v>61079.473000000042</v>
          </cell>
          <cell r="EZ96">
            <v>55870.731000000014</v>
          </cell>
          <cell r="FA96">
            <v>72219.450999999986</v>
          </cell>
          <cell r="FB96">
            <v>65712.300999999992</v>
          </cell>
          <cell r="FC96">
            <v>173263.83430807915</v>
          </cell>
          <cell r="FD96">
            <v>166347.20700000005</v>
          </cell>
          <cell r="FE96">
            <v>179477.45095999999</v>
          </cell>
          <cell r="FF96">
            <v>169384.88896000001</v>
          </cell>
          <cell r="FG96">
            <v>197956.10900000005</v>
          </cell>
          <cell r="FH96">
            <v>180855.81700000001</v>
          </cell>
          <cell r="FI96">
            <v>339611.04130807938</v>
          </cell>
          <cell r="FJ96">
            <v>519088.93226807949</v>
          </cell>
          <cell r="FK96">
            <v>508995.93026807939</v>
          </cell>
          <cell r="FL96">
            <v>717044.60126807936</v>
          </cell>
          <cell r="FM96">
            <v>689851.74726807931</v>
          </cell>
          <cell r="FN96">
            <v>63830.97183000001</v>
          </cell>
          <cell r="FO96">
            <v>74687.265799999979</v>
          </cell>
          <cell r="FP96">
            <v>86149.293310000037</v>
          </cell>
          <cell r="FQ96">
            <v>72348.870510000037</v>
          </cell>
          <cell r="FR96">
            <v>68746.958159999995</v>
          </cell>
          <cell r="FS96">
            <v>64123.503380000038</v>
          </cell>
          <cell r="FT96">
            <v>61099.307430000001</v>
          </cell>
          <cell r="FU96">
            <v>64120.310299999997</v>
          </cell>
          <cell r="FV96">
            <v>58958.41988999999</v>
          </cell>
          <cell r="FW96">
            <v>62403.191459999987</v>
          </cell>
          <cell r="FX96">
            <v>63285.426350000023</v>
          </cell>
          <cell r="FY96">
            <v>66000.027969999996</v>
          </cell>
          <cell r="FZ96">
            <v>73440.133800000011</v>
          </cell>
          <cell r="GA96">
            <v>224667.53094</v>
          </cell>
          <cell r="GB96">
            <v>210867.10814000005</v>
          </cell>
          <cell r="GC96">
            <v>193969.76897000006</v>
          </cell>
          <cell r="GD96">
            <v>185481.92164999992</v>
          </cell>
          <cell r="GE96">
            <v>202725.58811999997</v>
          </cell>
          <cell r="GF96">
            <v>202725.58811999997</v>
          </cell>
          <cell r="GG96">
            <v>418637.29991000006</v>
          </cell>
          <cell r="GH96">
            <v>404836.87711</v>
          </cell>
          <cell r="GI96">
            <v>604119.22155999974</v>
          </cell>
          <cell r="GJ96">
            <v>590318.79875999992</v>
          </cell>
          <cell r="GK96">
            <v>806844.80968000006</v>
          </cell>
          <cell r="GL96">
            <v>806844.80968000006</v>
          </cell>
          <cell r="GM96">
            <v>793044.37282999989</v>
          </cell>
          <cell r="GN96">
            <v>0</v>
          </cell>
          <cell r="GO96">
            <v>138518.23763000002</v>
          </cell>
          <cell r="GP96">
            <v>0</v>
          </cell>
          <cell r="GQ96">
            <v>0</v>
          </cell>
        </row>
        <row r="97">
          <cell r="B97" t="str">
            <v>Margem de Contribuição % ROL</v>
          </cell>
          <cell r="C97">
            <v>0</v>
          </cell>
          <cell r="D97">
            <v>35.434777799898249</v>
          </cell>
          <cell r="E97">
            <v>41.986736667587735</v>
          </cell>
          <cell r="F97">
            <v>42.460628269322221</v>
          </cell>
          <cell r="G97">
            <v>48.464221694685335</v>
          </cell>
          <cell r="H97">
            <v>43.644176053884564</v>
          </cell>
          <cell r="I97">
            <v>39.601890367402056</v>
          </cell>
          <cell r="J97">
            <v>43.692467014421602</v>
          </cell>
          <cell r="K97">
            <v>52.705914539267816</v>
          </cell>
          <cell r="L97">
            <v>42.995434363085806</v>
          </cell>
          <cell r="M97">
            <v>41.700128797636182</v>
          </cell>
          <cell r="N97">
            <v>44.389431960842394</v>
          </cell>
          <cell r="O97">
            <v>48.585837651122624</v>
          </cell>
          <cell r="P97">
            <v>43.14144219683471</v>
          </cell>
          <cell r="Q97">
            <v>42.797168955296108</v>
          </cell>
          <cell r="R97">
            <v>41.319792278374614</v>
          </cell>
          <cell r="S97">
            <v>46.435794019857632</v>
          </cell>
          <cell r="T97">
            <v>42.177216799669345</v>
          </cell>
          <cell r="U97">
            <v>44.453048786620137</v>
          </cell>
          <cell r="V97">
            <v>46.062618595825427</v>
          </cell>
          <cell r="W97">
            <v>49.031600407747192</v>
          </cell>
          <cell r="X97">
            <v>41.155201915460935</v>
          </cell>
          <cell r="Y97">
            <v>41.297014191453108</v>
          </cell>
          <cell r="Z97">
            <v>44.049505374502161</v>
          </cell>
          <cell r="AA97">
            <v>45.276383203316087</v>
          </cell>
          <cell r="AB97">
            <v>43.157972805933255</v>
          </cell>
          <cell r="AC97">
            <v>39.523683095081722</v>
          </cell>
          <cell r="AD97">
            <v>43.712492024326359</v>
          </cell>
          <cell r="AE97">
            <v>44.195684251680518</v>
          </cell>
          <cell r="AF97">
            <v>42.865181385982623</v>
          </cell>
          <cell r="AG97">
            <v>46.654183200696508</v>
          </cell>
          <cell r="AH97">
            <v>43.088999456595573</v>
          </cell>
          <cell r="AI97">
            <v>40.593481086595254</v>
          </cell>
          <cell r="AJ97">
            <v>36.17504652493011</v>
          </cell>
          <cell r="AK97">
            <v>44.844771083402819</v>
          </cell>
          <cell r="AL97">
            <v>41.510523996763943</v>
          </cell>
          <cell r="AM97">
            <v>38.970459198596082</v>
          </cell>
          <cell r="AN97">
            <v>55.224580038932011</v>
          </cell>
          <cell r="AO97">
            <v>47.355195812779357</v>
          </cell>
          <cell r="AP97">
            <v>40.901655510052557</v>
          </cell>
          <cell r="AQ97">
            <v>36.928576261248054</v>
          </cell>
          <cell r="AR97">
            <v>47.80767484105359</v>
          </cell>
          <cell r="AS97">
            <v>36.50184998318197</v>
          </cell>
          <cell r="AT97">
            <v>41.776853530242541</v>
          </cell>
          <cell r="AU97">
            <v>47.555638840816144</v>
          </cell>
          <cell r="AV97">
            <v>41.916173442094667</v>
          </cell>
          <cell r="AW97">
            <v>38.9716950664791</v>
          </cell>
          <cell r="AX97">
            <v>43.55799293973034</v>
          </cell>
          <cell r="AY97">
            <v>47.112975632706672</v>
          </cell>
          <cell r="AZ97">
            <v>41.874969101647025</v>
          </cell>
          <cell r="BA97">
            <v>41.97611847371698</v>
          </cell>
          <cell r="BB97">
            <v>41.527603427452334</v>
          </cell>
          <cell r="BC97">
            <v>44.454010895458424</v>
          </cell>
          <cell r="BD97">
            <v>43.058020507171662</v>
          </cell>
          <cell r="BE97">
            <v>39.520053355153316</v>
          </cell>
          <cell r="BF97">
            <v>49.194204645708787</v>
          </cell>
          <cell r="BG97">
            <v>51.260937178504548</v>
          </cell>
          <cell r="BH97">
            <v>48.043741888815603</v>
          </cell>
          <cell r="BI97">
            <v>41.474058339817873</v>
          </cell>
          <cell r="BJ97">
            <v>49.532055027354332</v>
          </cell>
          <cell r="BK97">
            <v>44.446760175902959</v>
          </cell>
          <cell r="BL97">
            <v>43.720931204372697</v>
          </cell>
          <cell r="BM97">
            <v>38.715436353068171</v>
          </cell>
          <cell r="BN97">
            <v>38.018417226338016</v>
          </cell>
          <cell r="BO97">
            <v>47.894972846395298</v>
          </cell>
          <cell r="BP97">
            <v>41.504225129128649</v>
          </cell>
          <cell r="BQ97">
            <v>46.626553282835147</v>
          </cell>
          <cell r="BR97">
            <v>46.332602501774126</v>
          </cell>
          <cell r="BS97">
            <v>42.288436647649945</v>
          </cell>
          <cell r="BT97">
            <v>42.45929167851169</v>
          </cell>
          <cell r="BU97">
            <v>46.479343496637838</v>
          </cell>
          <cell r="BV97">
            <v>44.383340798150321</v>
          </cell>
          <cell r="BW97">
            <v>44.164544292382246</v>
          </cell>
          <cell r="BX97">
            <v>51.068493150684937</v>
          </cell>
          <cell r="BY97">
            <v>46.751830503193645</v>
          </cell>
          <cell r="BZ97">
            <v>51.569280452114242</v>
          </cell>
          <cell r="CA97">
            <v>37.077518241026397</v>
          </cell>
          <cell r="CB97">
            <v>44.76266216014713</v>
          </cell>
          <cell r="CC97">
            <v>39.875048430840756</v>
          </cell>
          <cell r="CD97">
            <v>36.589385474860336</v>
          </cell>
          <cell r="CE97">
            <v>47.639071888462148</v>
          </cell>
          <cell r="CF97">
            <v>37.208073260740811</v>
          </cell>
          <cell r="CG97">
            <v>40.044697464384583</v>
          </cell>
          <cell r="CH97">
            <v>49.703035334689673</v>
          </cell>
          <cell r="CI97">
            <v>47.2956649225749</v>
          </cell>
          <cell r="CJ97">
            <v>44.397428675569103</v>
          </cell>
          <cell r="CK97">
            <v>41.379744564036855</v>
          </cell>
          <cell r="CL97">
            <v>42.322568846487954</v>
          </cell>
          <cell r="CM97">
            <v>45.847441771131194</v>
          </cell>
          <cell r="CN97">
            <v>43.786424004013789</v>
          </cell>
          <cell r="CO97">
            <v>32.781427157383249</v>
          </cell>
          <cell r="CP97">
            <v>56.371594428680062</v>
          </cell>
          <cell r="CQ97">
            <v>47.213469958922047</v>
          </cell>
          <cell r="CR97">
            <v>43.259879575202866</v>
          </cell>
          <cell r="CS97">
            <v>37.438721619478358</v>
          </cell>
          <cell r="CT97">
            <v>44.756705391824951</v>
          </cell>
          <cell r="CU97">
            <v>30.316425308382662</v>
          </cell>
          <cell r="CV97">
            <v>42.801830671127632</v>
          </cell>
          <cell r="CW97">
            <v>43.048941095643706</v>
          </cell>
          <cell r="CX97">
            <v>38.44041847316339</v>
          </cell>
          <cell r="CY97">
            <v>41.076586127187568</v>
          </cell>
          <cell r="CZ97">
            <v>42.996439790515311</v>
          </cell>
          <cell r="DA97">
            <v>45.344566664543741</v>
          </cell>
          <cell r="DB97">
            <v>41.783985683417562</v>
          </cell>
          <cell r="DC97">
            <v>38.65828949397207</v>
          </cell>
          <cell r="DD97">
            <v>40.840526911601536</v>
          </cell>
          <cell r="DE97">
            <v>45.847441771131194</v>
          </cell>
          <cell r="DF97">
            <v>43.540214991451023</v>
          </cell>
          <cell r="DG97">
            <v>44.307545740804635</v>
          </cell>
          <cell r="DH97">
            <v>41.879718021946012</v>
          </cell>
          <cell r="DI97">
            <v>41.611776972645622</v>
          </cell>
          <cell r="DJ97">
            <v>44.111022152908319</v>
          </cell>
          <cell r="DK97">
            <v>53.387363450066296</v>
          </cell>
          <cell r="DL97">
            <v>38.226970359362667</v>
          </cell>
          <cell r="DM97">
            <v>46.195014196977553</v>
          </cell>
          <cell r="DN97">
            <v>42.376073265214139</v>
          </cell>
          <cell r="DO97">
            <v>236.37688445809943</v>
          </cell>
          <cell r="DP97">
            <v>41.790913723135276</v>
          </cell>
          <cell r="DQ97">
            <v>44.159396874356574</v>
          </cell>
          <cell r="DR97">
            <v>37.353480630193573</v>
          </cell>
          <cell r="DS97">
            <v>48.589145017778343</v>
          </cell>
          <cell r="DT97">
            <v>44.249701501232238</v>
          </cell>
          <cell r="DU97">
            <v>39.883037222611442</v>
          </cell>
          <cell r="DV97">
            <v>45.653860280855021</v>
          </cell>
          <cell r="DW97">
            <v>85.084626768625654</v>
          </cell>
          <cell r="DX97">
            <v>51.41103119801825</v>
          </cell>
          <cell r="DY97">
            <v>45.105961802674841</v>
          </cell>
          <cell r="DZ97">
            <v>107.7006712704127</v>
          </cell>
          <cell r="EA97">
            <v>43.444409104000044</v>
          </cell>
          <cell r="EB97">
            <v>43.467505528148877</v>
          </cell>
          <cell r="EC97">
            <v>41.988025079915538</v>
          </cell>
          <cell r="ED97">
            <v>57.017822178177994</v>
          </cell>
          <cell r="EE97">
            <v>45.663570188621605</v>
          </cell>
          <cell r="EF97">
            <v>76.529105867094998</v>
          </cell>
          <cell r="EG97">
            <v>44.271864074042618</v>
          </cell>
          <cell r="EH97">
            <v>65.365644811019365</v>
          </cell>
          <cell r="EI97">
            <v>43.50071121368785</v>
          </cell>
          <cell r="EJ97">
            <v>63.206573334733122</v>
          </cell>
          <cell r="EK97">
            <v>44.060110631403973</v>
          </cell>
          <cell r="EL97">
            <v>35.929788869590048</v>
          </cell>
          <cell r="EM97">
            <v>53.984221334721994</v>
          </cell>
          <cell r="EN97">
            <v>50.352351692815887</v>
          </cell>
          <cell r="EO97">
            <v>48.764903549785714</v>
          </cell>
          <cell r="EP97">
            <v>39.313921180070288</v>
          </cell>
          <cell r="EQ97">
            <v>44.853688657087154</v>
          </cell>
          <cell r="ER97">
            <v>44.90289837570149</v>
          </cell>
          <cell r="ES97">
            <v>40.048247336362628</v>
          </cell>
          <cell r="ET97">
            <v>38.917209615406392</v>
          </cell>
          <cell r="EU97">
            <v>45.524385471772128</v>
          </cell>
          <cell r="EV97">
            <v>44.612963168994582</v>
          </cell>
          <cell r="EW97">
            <v>44.854833318363738</v>
          </cell>
          <cell r="EX97">
            <v>43.81841838230163</v>
          </cell>
          <cell r="EY97">
            <v>42.841875522670328</v>
          </cell>
          <cell r="EZ97">
            <v>41.717986947018133</v>
          </cell>
          <cell r="FA97">
            <v>49.277793376314143</v>
          </cell>
          <cell r="FB97">
            <v>47.962673048425131</v>
          </cell>
          <cell r="FC97">
            <v>46.778846735454181</v>
          </cell>
          <cell r="FD97">
            <v>44.32879918717606</v>
          </cell>
          <cell r="FE97">
            <v>43.465331371152985</v>
          </cell>
          <cell r="FF97">
            <v>42.812606181860282</v>
          </cell>
          <cell r="FG97">
            <v>45.688542886848651</v>
          </cell>
          <cell r="FH97">
            <v>44.523716212060712</v>
          </cell>
          <cell r="FI97">
            <v>45.545824727288668</v>
          </cell>
          <cell r="FJ97">
            <v>44.804361679188695</v>
          </cell>
          <cell r="FK97">
            <v>44.59831965681402</v>
          </cell>
          <cell r="FL97">
            <v>45.044993666349377</v>
          </cell>
          <cell r="FM97">
            <v>44.578736984884351</v>
          </cell>
          <cell r="FN97">
            <v>43.478600512436891</v>
          </cell>
          <cell r="FO97">
            <v>52.554334431896407</v>
          </cell>
          <cell r="FP97">
            <v>52.292748402420607</v>
          </cell>
          <cell r="FQ97">
            <v>47.930991590916186</v>
          </cell>
          <cell r="FR97">
            <v>46.838401083584117</v>
          </cell>
          <cell r="FS97">
            <v>42.566920974694263</v>
          </cell>
          <cell r="FT97">
            <v>40.726928599961745</v>
          </cell>
          <cell r="FU97">
            <v>42.56392688024588</v>
          </cell>
          <cell r="FV97">
            <v>39.235681151343087</v>
          </cell>
          <cell r="FW97">
            <v>41.13325433559735</v>
          </cell>
          <cell r="FX97">
            <v>41.573446261954537</v>
          </cell>
          <cell r="FY97">
            <v>43.728249036513041</v>
          </cell>
          <cell r="FZ97">
            <v>48.303270012852742</v>
          </cell>
          <cell r="GA97">
            <v>49.522377286536759</v>
          </cell>
          <cell r="GB97">
            <v>47.938692912645067</v>
          </cell>
          <cell r="GC97">
            <v>43.351177505838947</v>
          </cell>
          <cell r="GD97">
            <v>40.97943935530369</v>
          </cell>
          <cell r="GE97">
            <v>44.535741488634777</v>
          </cell>
          <cell r="GF97">
            <v>44.535741488634777</v>
          </cell>
          <cell r="GG97">
            <v>46.458111794977277</v>
          </cell>
          <cell r="GH97">
            <v>45.625366147282307</v>
          </cell>
          <cell r="GI97">
            <v>44.626306947904823</v>
          </cell>
          <cell r="GJ97">
            <v>44.055992651539022</v>
          </cell>
          <cell r="GK97">
            <v>44.603517092430209</v>
          </cell>
          <cell r="GL97">
            <v>44.603517092430209</v>
          </cell>
          <cell r="GM97">
            <v>44.177644108181354</v>
          </cell>
          <cell r="GN97" t="e">
            <v>#DIV/0!</v>
          </cell>
          <cell r="GO97">
            <v>47.942716341143708</v>
          </cell>
          <cell r="GP97" t="e">
            <v>#DIV/0!</v>
          </cell>
          <cell r="GQ97" t="e">
            <v>#DIV/0!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0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  <cell r="ER98">
            <v>0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H98">
            <v>0</v>
          </cell>
          <cell r="GI98">
            <v>0</v>
          </cell>
          <cell r="GJ98">
            <v>0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0</v>
          </cell>
          <cell r="GP98">
            <v>0</v>
          </cell>
          <cell r="GQ98">
            <v>0</v>
          </cell>
        </row>
        <row r="99">
          <cell r="B99" t="str">
            <v>Provisão para perdas sobre créditos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  <cell r="ER99">
            <v>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0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B99">
            <v>0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0</v>
          </cell>
          <cell r="GP99">
            <v>0</v>
          </cell>
          <cell r="GQ99">
            <v>0</v>
          </cell>
        </row>
        <row r="100">
          <cell r="B100" t="str">
            <v>Provisão para perdas sobre créditos  (%)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1.0557224958011038</v>
          </cell>
          <cell r="T100">
            <v>-2.119564641422652E-3</v>
          </cell>
          <cell r="U100">
            <v>2.6258887894361029</v>
          </cell>
          <cell r="V100">
            <v>2.9303051865907657</v>
          </cell>
          <cell r="W100">
            <v>3.5718888771720159</v>
          </cell>
          <cell r="X100">
            <v>2.7256622186213275</v>
          </cell>
          <cell r="Y100">
            <v>2.6496049035415736</v>
          </cell>
          <cell r="Z100">
            <v>2.2798809472827717</v>
          </cell>
          <cell r="AA100">
            <v>2.0524703277464535</v>
          </cell>
          <cell r="AB100">
            <v>2.9478368355995053</v>
          </cell>
          <cell r="AC100">
            <v>2.303331796226169</v>
          </cell>
          <cell r="AD100">
            <v>2.0350795782597637</v>
          </cell>
          <cell r="AE100">
            <v>2.5092381228638811</v>
          </cell>
          <cell r="AF100">
            <v>2.3290867666830688</v>
          </cell>
          <cell r="AG100">
            <v>2.8827181288801196</v>
          </cell>
          <cell r="AH100">
            <v>2.5111228094008968</v>
          </cell>
          <cell r="AI100">
            <v>2.0110403606627507</v>
          </cell>
          <cell r="AJ100">
            <v>2.0837529304663769</v>
          </cell>
          <cell r="AK100">
            <v>2.6941250234313898</v>
          </cell>
          <cell r="AL100">
            <v>2.3617374668099798</v>
          </cell>
          <cell r="AM100">
            <v>2.5001462415911084</v>
          </cell>
          <cell r="AN100">
            <v>2.6279108889476337</v>
          </cell>
          <cell r="AO100">
            <v>3.2550545404015843</v>
          </cell>
          <cell r="AP100">
            <v>3.5012819471675347</v>
          </cell>
          <cell r="AQ100">
            <v>2.9385895672176994</v>
          </cell>
          <cell r="AR100">
            <v>4.467529518619437</v>
          </cell>
          <cell r="AS100">
            <v>3.0821841013566544</v>
          </cell>
          <cell r="AT100">
            <v>3.9478220255107144</v>
          </cell>
          <cell r="AU100">
            <v>4.0410498352054143</v>
          </cell>
          <cell r="AV100">
            <v>3.8507429725548805</v>
          </cell>
          <cell r="AW100">
            <v>2.9448954233697706</v>
          </cell>
          <cell r="AX100">
            <v>2.984503027227027</v>
          </cell>
          <cell r="AY100">
            <v>2.7974358471702181</v>
          </cell>
          <cell r="AZ100">
            <v>3.6351674595659396</v>
          </cell>
          <cell r="BA100">
            <v>3.6930386314447503</v>
          </cell>
          <cell r="BB100">
            <v>3.2584434357856664</v>
          </cell>
          <cell r="BC100">
            <v>3.2226928229738965</v>
          </cell>
          <cell r="BD100">
            <v>3.350765604129295</v>
          </cell>
          <cell r="BE100">
            <v>3.1615614566939012</v>
          </cell>
          <cell r="BF100">
            <v>3.0574634110278698</v>
          </cell>
          <cell r="BG100">
            <v>3.394666651392765</v>
          </cell>
          <cell r="BH100">
            <v>3.599770227432292</v>
          </cell>
          <cell r="BI100">
            <v>3.9506614229531638</v>
          </cell>
          <cell r="BJ100">
            <v>2.7917352738088916</v>
          </cell>
          <cell r="BK100">
            <v>3.3815468622996598</v>
          </cell>
          <cell r="BL100">
            <v>-2.8206917589833808E-2</v>
          </cell>
          <cell r="BM100">
            <v>3.3712530100473299</v>
          </cell>
          <cell r="BN100">
            <v>3.5489263212035485</v>
          </cell>
          <cell r="BO100">
            <v>1.9799711025858202</v>
          </cell>
          <cell r="BP100">
            <v>2.4272228928776398</v>
          </cell>
          <cell r="BQ100">
            <v>3.2064516144113755</v>
          </cell>
          <cell r="BR100">
            <v>3.4490306772725505</v>
          </cell>
          <cell r="BS100">
            <v>2.2449268680180205</v>
          </cell>
          <cell r="BT100">
            <v>2.6537263898346546</v>
          </cell>
          <cell r="BU100">
            <v>3.3279345778205571</v>
          </cell>
          <cell r="BV100">
            <v>2.881704735284238</v>
          </cell>
          <cell r="BW100">
            <v>1.4379292233596608</v>
          </cell>
          <cell r="BX100">
            <v>4.2130898021308987</v>
          </cell>
          <cell r="BY100">
            <v>2.231656021187101</v>
          </cell>
          <cell r="BZ100">
            <v>2.8317690987990716</v>
          </cell>
          <cell r="CA100">
            <v>2.3945938004994858</v>
          </cell>
          <cell r="CB100">
            <v>1.5259207714101097</v>
          </cell>
          <cell r="CC100">
            <v>2.5319643549012012</v>
          </cell>
          <cell r="CD100">
            <v>2.1256983240223462</v>
          </cell>
          <cell r="CE100">
            <v>2.8108734452823492</v>
          </cell>
          <cell r="CF100">
            <v>2.6953391954075356</v>
          </cell>
          <cell r="CG100">
            <v>3.0644434429923391</v>
          </cell>
          <cell r="CH100">
            <v>2.8702022644125935</v>
          </cell>
          <cell r="CI100">
            <v>2.6128281755211589</v>
          </cell>
          <cell r="CJ100">
            <v>2.2485834520693198</v>
          </cell>
          <cell r="CK100">
            <v>2.4885645657368261</v>
          </cell>
          <cell r="CL100">
            <v>2.8760839416614599</v>
          </cell>
          <cell r="CM100">
            <v>2.4308182921518728</v>
          </cell>
          <cell r="CN100">
            <v>2.5623934236543273</v>
          </cell>
          <cell r="CO100">
            <v>2.8237199676055069</v>
          </cell>
          <cell r="CP100">
            <v>4.5225245275320392</v>
          </cell>
          <cell r="CQ100">
            <v>5.1026948945966693</v>
          </cell>
          <cell r="CR100">
            <v>3.644952626352095</v>
          </cell>
          <cell r="CS100">
            <v>4.6587017332880185</v>
          </cell>
          <cell r="CT100">
            <v>4.0278322226577812</v>
          </cell>
          <cell r="CU100">
            <v>3.819224112833234</v>
          </cell>
          <cell r="CV100">
            <v>4.7814956067493375</v>
          </cell>
          <cell r="CW100">
            <v>5.0751525776773398</v>
          </cell>
          <cell r="CX100">
            <v>4.2442692094352603</v>
          </cell>
          <cell r="CY100">
            <v>6.0518069547124371</v>
          </cell>
          <cell r="CZ100">
            <v>4.6772264266190122</v>
          </cell>
          <cell r="DA100">
            <v>4.1448687271216409</v>
          </cell>
          <cell r="DB100">
            <v>4.1152056864875073</v>
          </cell>
          <cell r="DC100">
            <v>4.5510311483343573</v>
          </cell>
          <cell r="DD100">
            <v>4.9789569634745368</v>
          </cell>
          <cell r="DE100">
            <v>2.4308182921518728</v>
          </cell>
          <cell r="DF100">
            <v>4.1298367541708982</v>
          </cell>
          <cell r="DG100">
            <v>2.450721892001571</v>
          </cell>
          <cell r="DH100">
            <v>4.2730982634753909</v>
          </cell>
          <cell r="DI100">
            <v>4.4550941628368568</v>
          </cell>
          <cell r="DJ100">
            <v>4.7421351006290502</v>
          </cell>
          <cell r="DK100">
            <v>4.799414206029347</v>
          </cell>
          <cell r="DL100">
            <v>4.1664764152589182</v>
          </cell>
          <cell r="DM100">
            <v>4.3001408414745148</v>
          </cell>
          <cell r="DN100">
            <v>3.82796498894806</v>
          </cell>
          <cell r="DO100">
            <v>1.5791889264388701</v>
          </cell>
          <cell r="DP100">
            <v>1.5791889264388701</v>
          </cell>
          <cell r="DQ100">
            <v>2.7236405900212057</v>
          </cell>
          <cell r="DR100">
            <v>3.7571998573312886</v>
          </cell>
          <cell r="DS100">
            <v>3.4143097026353737</v>
          </cell>
          <cell r="DT100">
            <v>3.4143097026353737</v>
          </cell>
          <cell r="DU100">
            <v>4.3222089511309418</v>
          </cell>
          <cell r="DV100">
            <v>4.0321258272498905</v>
          </cell>
          <cell r="DW100">
            <v>4.2853894666299679</v>
          </cell>
          <cell r="DX100">
            <v>4.2853894666299679</v>
          </cell>
          <cell r="DY100">
            <v>4.565034234872086</v>
          </cell>
          <cell r="DZ100">
            <v>3.2413662166387844</v>
          </cell>
          <cell r="EA100">
            <v>3.241341594569084</v>
          </cell>
          <cell r="EB100">
            <v>3.2935399938803642</v>
          </cell>
          <cell r="EC100">
            <v>3.2935399938803642</v>
          </cell>
          <cell r="ED100">
            <v>4.2146150539228771</v>
          </cell>
          <cell r="EE100">
            <v>4.2146150539228771</v>
          </cell>
          <cell r="EF100">
            <v>3.900540203601782</v>
          </cell>
          <cell r="EG100">
            <v>3.9005278084118369</v>
          </cell>
          <cell r="EH100">
            <v>3.6955826960163898</v>
          </cell>
          <cell r="EI100">
            <v>3.695574486141699</v>
          </cell>
          <cell r="EJ100">
            <v>3.8298246425111335</v>
          </cell>
          <cell r="EK100">
            <v>3.8298185560292186</v>
          </cell>
          <cell r="EL100">
            <v>3.4280384065518601</v>
          </cell>
          <cell r="EM100">
            <v>3.3775894382136844</v>
          </cell>
          <cell r="EN100">
            <v>3.9545595568458767</v>
          </cell>
          <cell r="EO100">
            <v>4.6840101824159071</v>
          </cell>
          <cell r="EP100">
            <v>0.69981150167851458</v>
          </cell>
          <cell r="EQ100">
            <v>4.8680150391401522</v>
          </cell>
          <cell r="ER100">
            <v>4.7830993272146767</v>
          </cell>
          <cell r="ES100">
            <v>3.1076650447977565</v>
          </cell>
          <cell r="ET100">
            <v>3.1094234353683099</v>
          </cell>
          <cell r="EU100">
            <v>3.2947479858529722</v>
          </cell>
          <cell r="EV100">
            <v>3.3452874779230792</v>
          </cell>
          <cell r="EW100">
            <v>3.9403308176187104</v>
          </cell>
          <cell r="EX100">
            <v>3.9140717055499841</v>
          </cell>
          <cell r="EY100">
            <v>3.3303062963111212</v>
          </cell>
          <cell r="EZ100">
            <v>3.2105255844285328</v>
          </cell>
          <cell r="FA100">
            <v>3.8276035704168403</v>
          </cell>
          <cell r="FB100">
            <v>4.3125027690156648</v>
          </cell>
          <cell r="FC100">
            <v>3.5934436187831995</v>
          </cell>
          <cell r="FD100">
            <v>3.444832967732518</v>
          </cell>
          <cell r="FE100">
            <v>3.701192856217792</v>
          </cell>
          <cell r="FF100">
            <v>3.7407288000149523</v>
          </cell>
          <cell r="FG100">
            <v>3.7014704182738374</v>
          </cell>
          <cell r="FH100">
            <v>3.8164984503906365</v>
          </cell>
          <cell r="FI100">
            <v>3.5186531505238881</v>
          </cell>
          <cell r="FJ100">
            <v>3.58371145924795</v>
          </cell>
          <cell r="FK100">
            <v>3.5956385069541961</v>
          </cell>
          <cell r="FL100">
            <v>3.6157635171755409</v>
          </cell>
          <cell r="FM100">
            <v>3.6536120741134943</v>
          </cell>
          <cell r="FN100">
            <v>4.1416467409855873</v>
          </cell>
          <cell r="FO100">
            <v>4.9875099693105591</v>
          </cell>
          <cell r="FP100">
            <v>3.9807818099585308</v>
          </cell>
          <cell r="FQ100">
            <v>4.3447349112849647</v>
          </cell>
          <cell r="FR100">
            <v>4.5772297080428537</v>
          </cell>
          <cell r="FS100">
            <v>4.0120594954140509</v>
          </cell>
          <cell r="FT100">
            <v>4.7513012930106377</v>
          </cell>
          <cell r="FU100">
            <v>4.9597568283378646</v>
          </cell>
          <cell r="FV100">
            <v>4.4346897863124681</v>
          </cell>
          <cell r="FW100">
            <v>4.7459046375721741</v>
          </cell>
          <cell r="FX100">
            <v>4.6151982219862679</v>
          </cell>
          <cell r="FY100">
            <v>3.3645494373982174</v>
          </cell>
          <cell r="FZ100">
            <v>3.7534905235709459</v>
          </cell>
          <cell r="GA100">
            <v>4.3482022145139707</v>
          </cell>
          <cell r="GB100">
            <v>4.4846226624565482</v>
          </cell>
          <cell r="GC100">
            <v>4.4453151744171366</v>
          </cell>
          <cell r="GD100">
            <v>4.7137592032876041</v>
          </cell>
          <cell r="GE100">
            <v>3.9126966141655268</v>
          </cell>
          <cell r="GF100">
            <v>3.9126966141655268</v>
          </cell>
          <cell r="GG100">
            <v>4.3964229661326817</v>
          </cell>
          <cell r="GH100">
            <v>4.4648012436497932</v>
          </cell>
          <cell r="GI100">
            <v>4.5025249577689532</v>
          </cell>
          <cell r="GJ100">
            <v>4.5488981398997463</v>
          </cell>
          <cell r="GK100">
            <v>4.3541007923762685</v>
          </cell>
          <cell r="GL100">
            <v>4.3541007923762685</v>
          </cell>
          <cell r="GM100">
            <v>4.3875739264245706</v>
          </cell>
          <cell r="GN100" t="e">
            <v>#DIV/0!</v>
          </cell>
          <cell r="GO100">
            <v>4.5577047105113637</v>
          </cell>
          <cell r="GP100">
            <v>0</v>
          </cell>
          <cell r="GQ100">
            <v>0</v>
          </cell>
        </row>
        <row r="101">
          <cell r="B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0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0</v>
          </cell>
          <cell r="GP101">
            <v>0</v>
          </cell>
          <cell r="GQ101">
            <v>0</v>
          </cell>
        </row>
        <row r="102">
          <cell r="B102" t="str">
            <v>Calculo do tíquete médio</v>
          </cell>
          <cell r="C102">
            <v>0</v>
          </cell>
          <cell r="D102">
            <v>0</v>
          </cell>
          <cell r="E102">
            <v>3459260.5</v>
          </cell>
          <cell r="F102">
            <v>3553798.5</v>
          </cell>
          <cell r="G102">
            <v>1151640.5</v>
          </cell>
          <cell r="H102">
            <v>1194521</v>
          </cell>
          <cell r="I102">
            <v>1318625</v>
          </cell>
          <cell r="J102">
            <v>1455902</v>
          </cell>
          <cell r="K102">
            <v>1615139.5</v>
          </cell>
          <cell r="L102">
            <v>1779933.5</v>
          </cell>
          <cell r="M102">
            <v>1858677.5</v>
          </cell>
          <cell r="N102">
            <v>2004458.5</v>
          </cell>
          <cell r="O102">
            <v>2122827.5</v>
          </cell>
          <cell r="P102">
            <v>2207376.5</v>
          </cell>
          <cell r="Q102">
            <v>2298855.5</v>
          </cell>
          <cell r="R102">
            <v>2387808</v>
          </cell>
          <cell r="S102">
            <v>2508210</v>
          </cell>
          <cell r="T102">
            <v>2575155</v>
          </cell>
          <cell r="U102">
            <v>2608341.5</v>
          </cell>
          <cell r="V102">
            <v>3398601.5</v>
          </cell>
          <cell r="W102">
            <v>5091066</v>
          </cell>
          <cell r="X102">
            <v>5173729.5</v>
          </cell>
          <cell r="Y102">
            <v>5250758</v>
          </cell>
          <cell r="Z102">
            <v>5477012.5</v>
          </cell>
          <cell r="AA102">
            <v>5513203</v>
          </cell>
          <cell r="AB102">
            <v>5588853.5</v>
          </cell>
          <cell r="AC102">
            <v>5690184.5</v>
          </cell>
          <cell r="AD102">
            <v>5754603.5</v>
          </cell>
          <cell r="AE102">
            <v>5090012</v>
          </cell>
          <cell r="AF102">
            <v>5255762</v>
          </cell>
          <cell r="AG102">
            <v>5820339.5</v>
          </cell>
          <cell r="AH102">
            <v>5876753</v>
          </cell>
          <cell r="AI102">
            <v>5907217.5</v>
          </cell>
          <cell r="AJ102">
            <v>5975854</v>
          </cell>
          <cell r="AK102">
            <v>5655502.5</v>
          </cell>
          <cell r="AL102">
            <v>5754603.5</v>
          </cell>
          <cell r="AM102">
            <v>5982213.5</v>
          </cell>
          <cell r="AN102">
            <v>5981214</v>
          </cell>
          <cell r="AO102">
            <v>5990987</v>
          </cell>
          <cell r="AP102">
            <v>6008240.5</v>
          </cell>
          <cell r="AQ102">
            <v>6010590.5</v>
          </cell>
          <cell r="AR102">
            <v>6011244.5</v>
          </cell>
          <cell r="AS102">
            <v>6033672.5</v>
          </cell>
          <cell r="AT102">
            <v>6064994</v>
          </cell>
          <cell r="AU102">
            <v>6087328.5</v>
          </cell>
          <cell r="AV102">
            <v>6130138.5</v>
          </cell>
          <cell r="AW102">
            <v>6159119</v>
          </cell>
          <cell r="AX102">
            <v>6166116</v>
          </cell>
          <cell r="AY102">
            <v>5991986.5</v>
          </cell>
          <cell r="AZ102">
            <v>6008894.5</v>
          </cell>
          <cell r="BA102">
            <v>6056007</v>
          </cell>
          <cell r="BB102">
            <v>6137135.5</v>
          </cell>
          <cell r="BC102">
            <v>6039099</v>
          </cell>
          <cell r="BD102">
            <v>6073890.5</v>
          </cell>
          <cell r="BE102">
            <v>6180011</v>
          </cell>
          <cell r="BF102">
            <v>6178431</v>
          </cell>
          <cell r="BG102">
            <v>6175282.5</v>
          </cell>
          <cell r="BH102">
            <v>6188354.5</v>
          </cell>
          <cell r="BI102">
            <v>6184000</v>
          </cell>
          <cell r="BJ102">
            <v>6172219</v>
          </cell>
          <cell r="BK102">
            <v>6193290</v>
          </cell>
          <cell r="BL102">
            <v>6222970</v>
          </cell>
          <cell r="BM102">
            <v>6242943</v>
          </cell>
          <cell r="BN102">
            <v>6273154.5</v>
          </cell>
          <cell r="BO102">
            <v>6300084</v>
          </cell>
          <cell r="BP102">
            <v>6312702</v>
          </cell>
          <cell r="BQ102">
            <v>6176862.5</v>
          </cell>
          <cell r="BR102">
            <v>6176573.5</v>
          </cell>
          <cell r="BS102">
            <v>6213263</v>
          </cell>
          <cell r="BT102">
            <v>6285772.5</v>
          </cell>
          <cell r="BU102">
            <v>6213552</v>
          </cell>
          <cell r="BV102">
            <v>6244147.5</v>
          </cell>
          <cell r="BW102">
            <v>6326038.5</v>
          </cell>
          <cell r="BX102">
            <v>6331309</v>
          </cell>
          <cell r="BY102">
            <v>6315627.5</v>
          </cell>
          <cell r="BZ102">
            <v>6295078</v>
          </cell>
          <cell r="CA102">
            <v>6296058.5</v>
          </cell>
          <cell r="CB102">
            <v>6302888.5</v>
          </cell>
          <cell r="CC102">
            <v>6297598</v>
          </cell>
          <cell r="CD102">
            <v>6310993.5</v>
          </cell>
          <cell r="CE102">
            <v>6359028</v>
          </cell>
          <cell r="CF102">
            <v>6394601</v>
          </cell>
          <cell r="CG102">
            <v>6401774.5</v>
          </cell>
          <cell r="CH102">
            <v>6407583</v>
          </cell>
          <cell r="CI102">
            <v>6310357</v>
          </cell>
          <cell r="CJ102">
            <v>6301908</v>
          </cell>
          <cell r="CK102">
            <v>6345632.5</v>
          </cell>
          <cell r="CL102">
            <v>6400409.5</v>
          </cell>
          <cell r="CM102">
            <v>6354081.5</v>
          </cell>
          <cell r="CN102">
            <v>6362696</v>
          </cell>
          <cell r="CO102">
            <v>6408703</v>
          </cell>
          <cell r="CP102">
            <v>6381904</v>
          </cell>
          <cell r="CQ102">
            <v>6355186.5</v>
          </cell>
          <cell r="CR102">
            <v>6348427</v>
          </cell>
          <cell r="CS102">
            <v>6330329.5</v>
          </cell>
          <cell r="CT102">
            <v>6300301.5</v>
          </cell>
          <cell r="CU102">
            <v>6241719</v>
          </cell>
          <cell r="CV102">
            <v>6216755.5</v>
          </cell>
          <cell r="CW102">
            <v>6229553.5</v>
          </cell>
          <cell r="CX102">
            <v>6260510.5</v>
          </cell>
          <cell r="CY102">
            <v>6269123</v>
          </cell>
          <cell r="CZ102">
            <v>6255683.5</v>
          </cell>
          <cell r="DA102">
            <v>6381985.5</v>
          </cell>
          <cell r="DB102">
            <v>6318399</v>
          </cell>
          <cell r="DC102">
            <v>6254517</v>
          </cell>
          <cell r="DD102">
            <v>6247071</v>
          </cell>
          <cell r="DE102">
            <v>6307919</v>
          </cell>
          <cell r="DF102">
            <v>6345437.5</v>
          </cell>
          <cell r="DG102">
            <v>6354081.5</v>
          </cell>
          <cell r="DH102">
            <v>6318103.5</v>
          </cell>
          <cell r="DI102">
            <v>6337991.5</v>
          </cell>
          <cell r="DJ102">
            <v>6246622</v>
          </cell>
          <cell r="DK102">
            <v>6221357</v>
          </cell>
          <cell r="DL102">
            <v>6214533</v>
          </cell>
          <cell r="DM102">
            <v>6208953.5</v>
          </cell>
          <cell r="DN102">
            <v>6203851.5</v>
          </cell>
          <cell r="DO102">
            <v>6196353.5</v>
          </cell>
          <cell r="DP102">
            <v>6196353.5</v>
          </cell>
          <cell r="DQ102">
            <v>6203376</v>
          </cell>
          <cell r="DR102">
            <v>6230336.5</v>
          </cell>
          <cell r="DS102">
            <v>6260097</v>
          </cell>
          <cell r="DT102">
            <v>6260097</v>
          </cell>
          <cell r="DU102">
            <v>6271949.5</v>
          </cell>
          <cell r="DV102">
            <v>6286254.5</v>
          </cell>
          <cell r="DW102">
            <v>6306952.5</v>
          </cell>
          <cell r="DX102">
            <v>6309296</v>
          </cell>
          <cell r="DY102">
            <v>6239798</v>
          </cell>
          <cell r="DZ102">
            <v>6201455.5</v>
          </cell>
          <cell r="EA102">
            <v>6201455.5</v>
          </cell>
          <cell r="EB102">
            <v>6233136.5</v>
          </cell>
          <cell r="EC102">
            <v>6233136.5</v>
          </cell>
          <cell r="ED102">
            <v>6292647.5</v>
          </cell>
          <cell r="EE102">
            <v>6292647.5</v>
          </cell>
          <cell r="EF102">
            <v>6228616.5</v>
          </cell>
          <cell r="EG102">
            <v>6228616.5</v>
          </cell>
          <cell r="EH102">
            <v>6271479</v>
          </cell>
          <cell r="EI102">
            <v>6271479</v>
          </cell>
          <cell r="EJ102">
            <v>6288127.5</v>
          </cell>
          <cell r="EK102">
            <v>6288127.5</v>
          </cell>
          <cell r="EL102">
            <v>6287020.5</v>
          </cell>
          <cell r="EM102">
            <v>6280569</v>
          </cell>
          <cell r="EN102">
            <v>6315028</v>
          </cell>
          <cell r="EO102">
            <v>6373697.5</v>
          </cell>
          <cell r="EP102">
            <v>6422016.5</v>
          </cell>
          <cell r="EQ102">
            <v>6444774</v>
          </cell>
          <cell r="ER102">
            <v>6467073.5</v>
          </cell>
          <cell r="ES102">
            <v>6788840.5</v>
          </cell>
          <cell r="ET102">
            <v>6496340.5</v>
          </cell>
          <cell r="EU102">
            <v>7154003.5</v>
          </cell>
          <cell r="EV102">
            <v>6522390</v>
          </cell>
          <cell r="EW102">
            <v>7181957.5</v>
          </cell>
          <cell r="EX102">
            <v>6546615</v>
          </cell>
          <cell r="EY102">
            <v>7208270</v>
          </cell>
          <cell r="EZ102">
            <v>6570883</v>
          </cell>
          <cell r="FA102">
            <v>7224128.5</v>
          </cell>
          <cell r="FB102">
            <v>6586906</v>
          </cell>
          <cell r="FC102">
            <v>6323823</v>
          </cell>
          <cell r="FD102">
            <v>6396455</v>
          </cell>
          <cell r="FE102">
            <v>6809937</v>
          </cell>
          <cell r="FF102">
            <v>6493123</v>
          </cell>
          <cell r="FG102">
            <v>7197816</v>
          </cell>
          <cell r="FH102">
            <v>6562638</v>
          </cell>
          <cell r="FI102">
            <v>6381928</v>
          </cell>
          <cell r="FJ102">
            <v>6737305</v>
          </cell>
          <cell r="FK102">
            <v>6420491</v>
          </cell>
          <cell r="FL102">
            <v>6769807</v>
          </cell>
          <cell r="FM102">
            <v>6451443</v>
          </cell>
          <cell r="FN102">
            <v>7227424</v>
          </cell>
          <cell r="FO102">
            <v>7200417</v>
          </cell>
          <cell r="FP102">
            <v>7198050</v>
          </cell>
          <cell r="FQ102">
            <v>7198050</v>
          </cell>
          <cell r="FR102">
            <v>7214916</v>
          </cell>
          <cell r="FS102">
            <v>7195311</v>
          </cell>
          <cell r="FT102">
            <v>7183959.5</v>
          </cell>
          <cell r="FU102">
            <v>0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7225057</v>
          </cell>
          <cell r="GB102">
            <v>7225057</v>
          </cell>
          <cell r="GC102">
            <v>7203564.5</v>
          </cell>
          <cell r="GD102">
            <v>0</v>
          </cell>
          <cell r="GE102">
            <v>0</v>
          </cell>
          <cell r="GF102">
            <v>7208825.5</v>
          </cell>
          <cell r="GG102">
            <v>7208825.5</v>
          </cell>
          <cell r="GH102">
            <v>6386669</v>
          </cell>
          <cell r="GI102">
            <v>6381928</v>
          </cell>
          <cell r="GJ102">
            <v>6289364</v>
          </cell>
          <cell r="GK102">
            <v>6285784</v>
          </cell>
          <cell r="GL102">
            <v>7200191</v>
          </cell>
          <cell r="GM102">
            <v>7208825.5</v>
          </cell>
          <cell r="GN102">
            <v>7208825.5</v>
          </cell>
          <cell r="GO102">
            <v>6811160.5</v>
          </cell>
          <cell r="GP102">
            <v>6322417</v>
          </cell>
          <cell r="GQ102">
            <v>6328496.5</v>
          </cell>
        </row>
        <row r="103">
          <cell r="B103" t="str">
            <v>Número de beneficiários</v>
          </cell>
          <cell r="C103">
            <v>0</v>
          </cell>
          <cell r="D103">
            <v>762890</v>
          </cell>
          <cell r="E103">
            <v>942667</v>
          </cell>
          <cell r="F103">
            <v>1131743</v>
          </cell>
          <cell r="G103">
            <v>1171538</v>
          </cell>
          <cell r="H103">
            <v>1217504</v>
          </cell>
          <cell r="I103">
            <v>1419746</v>
          </cell>
          <cell r="J103">
            <v>1492058</v>
          </cell>
          <cell r="K103">
            <v>1738221</v>
          </cell>
          <cell r="L103">
            <v>1821646</v>
          </cell>
          <cell r="M103">
            <v>1895709</v>
          </cell>
          <cell r="N103">
            <v>2113208</v>
          </cell>
          <cell r="O103">
            <v>2132447</v>
          </cell>
          <cell r="P103">
            <v>2282306</v>
          </cell>
          <cell r="Q103">
            <v>2315405</v>
          </cell>
          <cell r="R103">
            <v>2460211</v>
          </cell>
          <cell r="S103">
            <v>2556209</v>
          </cell>
          <cell r="T103">
            <v>2594101</v>
          </cell>
          <cell r="U103">
            <v>2622582</v>
          </cell>
          <cell r="V103">
            <v>4174621</v>
          </cell>
          <cell r="W103">
            <v>4206278</v>
          </cell>
          <cell r="X103">
            <v>4371605</v>
          </cell>
          <cell r="Y103">
            <v>4525662</v>
          </cell>
          <cell r="Z103">
            <v>4978171</v>
          </cell>
          <cell r="AA103">
            <v>5050552</v>
          </cell>
          <cell r="AB103">
            <v>5201853</v>
          </cell>
          <cell r="AC103">
            <v>5404515</v>
          </cell>
          <cell r="AD103">
            <v>5533353</v>
          </cell>
          <cell r="AE103">
            <v>5201853</v>
          </cell>
          <cell r="AF103">
            <v>5533353</v>
          </cell>
          <cell r="AG103">
            <v>5664825</v>
          </cell>
          <cell r="AH103">
            <v>5777652</v>
          </cell>
          <cell r="AI103">
            <v>5838581</v>
          </cell>
          <cell r="AJ103">
            <v>5975854</v>
          </cell>
          <cell r="AK103">
            <v>5777652</v>
          </cell>
          <cell r="AL103">
            <v>5975854</v>
          </cell>
          <cell r="AM103">
            <v>5988573</v>
          </cell>
          <cell r="AN103">
            <v>5973855</v>
          </cell>
          <cell r="AO103">
            <v>6008119</v>
          </cell>
          <cell r="AP103">
            <v>6008362</v>
          </cell>
          <cell r="AQ103">
            <v>6012819</v>
          </cell>
          <cell r="AR103">
            <v>6009670</v>
          </cell>
          <cell r="AS103">
            <v>6057675</v>
          </cell>
          <cell r="AT103">
            <v>6072313</v>
          </cell>
          <cell r="AU103">
            <v>6102344</v>
          </cell>
          <cell r="AV103">
            <v>6157933</v>
          </cell>
          <cell r="AW103">
            <v>6160305</v>
          </cell>
          <cell r="AX103">
            <v>6171927</v>
          </cell>
          <cell r="AY103">
            <v>6008119</v>
          </cell>
          <cell r="AZ103">
            <v>6009670</v>
          </cell>
          <cell r="BA103">
            <v>6102344</v>
          </cell>
          <cell r="BB103">
            <v>6171927</v>
          </cell>
          <cell r="BC103">
            <v>6102344</v>
          </cell>
          <cell r="BD103">
            <v>6171927</v>
          </cell>
          <cell r="BE103">
            <v>6188095</v>
          </cell>
          <cell r="BF103">
            <v>6168767</v>
          </cell>
          <cell r="BG103">
            <v>6181798</v>
          </cell>
          <cell r="BH103">
            <v>6194911</v>
          </cell>
          <cell r="BI103">
            <v>6173089</v>
          </cell>
          <cell r="BJ103">
            <v>6171349</v>
          </cell>
          <cell r="BK103">
            <v>6215231</v>
          </cell>
          <cell r="BL103">
            <v>6230709</v>
          </cell>
          <cell r="BM103">
            <v>6255177</v>
          </cell>
          <cell r="BN103">
            <v>6291132</v>
          </cell>
          <cell r="BO103">
            <v>6309036</v>
          </cell>
          <cell r="BP103">
            <v>6316368</v>
          </cell>
          <cell r="BQ103">
            <v>6181798</v>
          </cell>
          <cell r="BR103">
            <v>6171349</v>
          </cell>
          <cell r="BS103">
            <v>6255177</v>
          </cell>
          <cell r="BT103">
            <v>6316368</v>
          </cell>
          <cell r="BU103">
            <v>6255177</v>
          </cell>
          <cell r="BV103">
            <v>6316368</v>
          </cell>
          <cell r="BW103">
            <v>6335709</v>
          </cell>
          <cell r="BX103">
            <v>6326909</v>
          </cell>
          <cell r="BY103">
            <v>6304346</v>
          </cell>
          <cell r="BZ103">
            <v>6285810</v>
          </cell>
          <cell r="CA103">
            <v>6306307</v>
          </cell>
          <cell r="CB103">
            <v>6299470</v>
          </cell>
          <cell r="CC103">
            <v>6295726</v>
          </cell>
          <cell r="CD103">
            <v>6326261</v>
          </cell>
          <cell r="CE103">
            <v>6391795</v>
          </cell>
          <cell r="CF103">
            <v>6397407</v>
          </cell>
          <cell r="CG103">
            <v>6406142</v>
          </cell>
          <cell r="CH103">
            <v>6409024</v>
          </cell>
          <cell r="CI103">
            <v>6304346</v>
          </cell>
          <cell r="CJ103">
            <v>6299470</v>
          </cell>
          <cell r="CK103">
            <v>6391795</v>
          </cell>
          <cell r="CL103">
            <v>6409024</v>
          </cell>
          <cell r="CM103">
            <v>6391795</v>
          </cell>
          <cell r="CN103">
            <v>6409024</v>
          </cell>
          <cell r="CO103">
            <v>6408382</v>
          </cell>
          <cell r="CP103">
            <v>6355426</v>
          </cell>
          <cell r="CQ103">
            <v>6354947</v>
          </cell>
          <cell r="CR103">
            <v>6341907</v>
          </cell>
          <cell r="CS103">
            <v>6318752</v>
          </cell>
          <cell r="CT103">
            <v>6281851</v>
          </cell>
          <cell r="CU103">
            <v>6201587</v>
          </cell>
          <cell r="CV103">
            <v>6231924</v>
          </cell>
          <cell r="CW103">
            <v>6227183</v>
          </cell>
          <cell r="CX103">
            <v>6293838</v>
          </cell>
          <cell r="CY103">
            <v>6244408</v>
          </cell>
          <cell r="CZ103">
            <v>6266959</v>
          </cell>
          <cell r="DA103">
            <v>6354947</v>
          </cell>
          <cell r="DB103">
            <v>6281851</v>
          </cell>
          <cell r="DC103">
            <v>6227183</v>
          </cell>
          <cell r="DD103">
            <v>6266959</v>
          </cell>
          <cell r="DE103">
            <v>6299470</v>
          </cell>
          <cell r="DF103">
            <v>6281851</v>
          </cell>
          <cell r="DG103">
            <v>6391795</v>
          </cell>
          <cell r="DH103">
            <v>6227183</v>
          </cell>
          <cell r="DI103">
            <v>6266959</v>
          </cell>
          <cell r="DJ103">
            <v>6226285</v>
          </cell>
          <cell r="DK103">
            <v>6216429</v>
          </cell>
          <cell r="DL103">
            <v>6212637</v>
          </cell>
          <cell r="DM103">
            <v>6205270</v>
          </cell>
          <cell r="DN103">
            <v>6202433</v>
          </cell>
          <cell r="DO103">
            <v>6190274</v>
          </cell>
          <cell r="DP103">
            <v>6190274</v>
          </cell>
          <cell r="DQ103">
            <v>6216478</v>
          </cell>
          <cell r="DR103">
            <v>6244195</v>
          </cell>
          <cell r="DS103">
            <v>6275999</v>
          </cell>
          <cell r="DT103">
            <v>6275999</v>
          </cell>
          <cell r="DU103">
            <v>6267900</v>
          </cell>
          <cell r="DV103">
            <v>6304609</v>
          </cell>
          <cell r="DW103">
            <v>6309296</v>
          </cell>
          <cell r="DX103">
            <v>6309296</v>
          </cell>
          <cell r="DY103">
            <v>6212637</v>
          </cell>
          <cell r="DZ103">
            <v>6190274</v>
          </cell>
          <cell r="EA103">
            <v>6190274</v>
          </cell>
          <cell r="EB103">
            <v>6275999</v>
          </cell>
          <cell r="EC103">
            <v>6275999</v>
          </cell>
          <cell r="ED103">
            <v>6309296</v>
          </cell>
          <cell r="EE103">
            <v>6309296</v>
          </cell>
          <cell r="EF103">
            <v>6190274</v>
          </cell>
          <cell r="EG103">
            <v>6190274</v>
          </cell>
          <cell r="EH103">
            <v>6275999</v>
          </cell>
          <cell r="EI103">
            <v>6275999</v>
          </cell>
          <cell r="EJ103">
            <v>6309296</v>
          </cell>
          <cell r="EK103">
            <v>6309296</v>
          </cell>
          <cell r="EL103">
            <v>6269432</v>
          </cell>
          <cell r="EM103">
            <v>6291706</v>
          </cell>
          <cell r="EN103">
            <v>6338350</v>
          </cell>
          <cell r="EO103">
            <v>6409045</v>
          </cell>
          <cell r="EP103">
            <v>6434988</v>
          </cell>
          <cell r="EQ103">
            <v>6454560</v>
          </cell>
          <cell r="ER103">
            <v>6479587</v>
          </cell>
          <cell r="ES103">
            <v>7142693</v>
          </cell>
          <cell r="ET103">
            <v>6513094</v>
          </cell>
          <cell r="EU103">
            <v>7165314</v>
          </cell>
          <cell r="EV103">
            <v>6531686</v>
          </cell>
          <cell r="EW103">
            <v>7198601</v>
          </cell>
          <cell r="EX103">
            <v>6561544</v>
          </cell>
          <cell r="EY103">
            <v>7217939</v>
          </cell>
          <cell r="EZ103">
            <v>6580222</v>
          </cell>
          <cell r="FA103">
            <v>7230318</v>
          </cell>
          <cell r="FB103">
            <v>6593590</v>
          </cell>
          <cell r="FC103">
            <v>6338350</v>
          </cell>
          <cell r="FD103">
            <v>6454560</v>
          </cell>
          <cell r="FE103">
            <v>7165314</v>
          </cell>
          <cell r="FF103">
            <v>6531686</v>
          </cell>
          <cell r="FG103">
            <v>7230318</v>
          </cell>
          <cell r="FH103">
            <v>6593590</v>
          </cell>
          <cell r="FI103">
            <v>6454560</v>
          </cell>
          <cell r="FJ103">
            <v>7165314</v>
          </cell>
          <cell r="FK103">
            <v>6531686</v>
          </cell>
          <cell r="FL103">
            <v>7230318</v>
          </cell>
          <cell r="FM103">
            <v>6593590</v>
          </cell>
          <cell r="FN103">
            <v>7224530</v>
          </cell>
          <cell r="FO103">
            <v>7176304</v>
          </cell>
          <cell r="FP103">
            <v>7219796</v>
          </cell>
          <cell r="FQ103">
            <v>7219796</v>
          </cell>
          <cell r="FR103">
            <v>7210036</v>
          </cell>
          <cell r="FS103">
            <v>7180586</v>
          </cell>
          <cell r="FT103">
            <v>7187333</v>
          </cell>
          <cell r="FU103">
            <v>7172996</v>
          </cell>
          <cell r="FV103">
            <v>7208496</v>
          </cell>
          <cell r="FW103">
            <v>7278769</v>
          </cell>
          <cell r="FX103">
            <v>7304455</v>
          </cell>
          <cell r="FY103">
            <v>7339772</v>
          </cell>
          <cell r="FZ103">
            <v>7399638</v>
          </cell>
          <cell r="GA103">
            <v>7219796</v>
          </cell>
          <cell r="GB103">
            <v>7219796</v>
          </cell>
          <cell r="GC103">
            <v>7187333</v>
          </cell>
          <cell r="GD103">
            <v>7278769</v>
          </cell>
          <cell r="GE103">
            <v>7399638</v>
          </cell>
          <cell r="GF103">
            <v>7399638</v>
          </cell>
          <cell r="GG103">
            <v>7187333</v>
          </cell>
          <cell r="GH103">
            <v>7187333</v>
          </cell>
          <cell r="GI103">
            <v>7278769</v>
          </cell>
          <cell r="GJ103">
            <v>7278769</v>
          </cell>
          <cell r="GK103">
            <v>7399638</v>
          </cell>
          <cell r="GL103">
            <v>7399638</v>
          </cell>
          <cell r="GM103">
            <v>7399638</v>
          </cell>
          <cell r="GN103">
            <v>7432106</v>
          </cell>
          <cell r="GO103">
            <v>7217939</v>
          </cell>
          <cell r="GP103">
            <v>7339772</v>
          </cell>
          <cell r="GQ103">
            <v>7432106</v>
          </cell>
        </row>
        <row r="104">
          <cell r="B104" t="str">
            <v>Nº médio de beneficiários</v>
          </cell>
          <cell r="D104">
            <v>0</v>
          </cell>
          <cell r="E104">
            <v>3459260.5</v>
          </cell>
          <cell r="F104">
            <v>3553798.5</v>
          </cell>
          <cell r="G104">
            <v>1151640.5</v>
          </cell>
          <cell r="H104">
            <v>1194521</v>
          </cell>
          <cell r="I104">
            <v>1318625</v>
          </cell>
          <cell r="J104">
            <v>1455902</v>
          </cell>
          <cell r="K104">
            <v>1615139.5</v>
          </cell>
          <cell r="L104">
            <v>1779933.5</v>
          </cell>
          <cell r="M104">
            <v>1858677.5</v>
          </cell>
          <cell r="N104">
            <v>2004458.5</v>
          </cell>
          <cell r="O104">
            <v>2122827.5</v>
          </cell>
          <cell r="P104">
            <v>2207376.5</v>
          </cell>
          <cell r="Q104">
            <v>2298855.5</v>
          </cell>
          <cell r="R104">
            <v>2387808</v>
          </cell>
          <cell r="S104">
            <v>2508210</v>
          </cell>
          <cell r="T104">
            <v>2575155</v>
          </cell>
          <cell r="U104">
            <v>2608341.5</v>
          </cell>
          <cell r="V104">
            <v>3398601.5</v>
          </cell>
          <cell r="W104">
            <v>5091066</v>
          </cell>
          <cell r="X104">
            <v>5173729.5</v>
          </cell>
          <cell r="Y104">
            <v>5250758</v>
          </cell>
          <cell r="Z104">
            <v>5477012.5</v>
          </cell>
          <cell r="AA104">
            <v>5513203</v>
          </cell>
          <cell r="AB104">
            <v>5588853.5</v>
          </cell>
          <cell r="AC104">
            <v>5690184.5</v>
          </cell>
          <cell r="AD104">
            <v>5754603.5</v>
          </cell>
          <cell r="AE104">
            <v>5090012</v>
          </cell>
          <cell r="AF104">
            <v>5255762</v>
          </cell>
          <cell r="AG104">
            <v>5820339.5</v>
          </cell>
          <cell r="AH104">
            <v>5876753</v>
          </cell>
          <cell r="AI104">
            <v>5907217.5</v>
          </cell>
          <cell r="AJ104">
            <v>5975854</v>
          </cell>
          <cell r="AK104">
            <v>5655502.5</v>
          </cell>
          <cell r="AL104">
            <v>5754603.5</v>
          </cell>
          <cell r="AM104">
            <v>5982213.5</v>
          </cell>
          <cell r="AN104">
            <v>5981214</v>
          </cell>
          <cell r="AO104">
            <v>5990987</v>
          </cell>
          <cell r="AP104">
            <v>6008240.5</v>
          </cell>
          <cell r="AQ104">
            <v>6010590.5</v>
          </cell>
          <cell r="AR104">
            <v>6011244.5</v>
          </cell>
          <cell r="AS104">
            <v>6033672.5</v>
          </cell>
          <cell r="AT104">
            <v>6064994</v>
          </cell>
          <cell r="AU104">
            <v>6087328.5</v>
          </cell>
          <cell r="AV104">
            <v>6130138.5</v>
          </cell>
          <cell r="AW104">
            <v>6159119</v>
          </cell>
          <cell r="AX104">
            <v>6166116</v>
          </cell>
          <cell r="AY104">
            <v>5991986.5</v>
          </cell>
          <cell r="AZ104">
            <v>6008894.5</v>
          </cell>
          <cell r="BA104">
            <v>6056007</v>
          </cell>
          <cell r="BB104">
            <v>6137135.5</v>
          </cell>
          <cell r="BC104">
            <v>6039099</v>
          </cell>
          <cell r="BD104">
            <v>6073890.5</v>
          </cell>
          <cell r="BE104">
            <v>6180011</v>
          </cell>
          <cell r="BF104">
            <v>6178431</v>
          </cell>
          <cell r="BG104">
            <v>6175282.5</v>
          </cell>
          <cell r="BH104">
            <v>6188354.5</v>
          </cell>
          <cell r="BI104">
            <v>6184000</v>
          </cell>
          <cell r="BJ104">
            <v>6172219</v>
          </cell>
          <cell r="BK104">
            <v>6193290</v>
          </cell>
          <cell r="BL104">
            <v>6222970</v>
          </cell>
          <cell r="BM104">
            <v>6242943</v>
          </cell>
          <cell r="BN104">
            <v>6273154.5</v>
          </cell>
          <cell r="BO104">
            <v>6300084</v>
          </cell>
          <cell r="BP104">
            <v>6312702</v>
          </cell>
          <cell r="BQ104">
            <v>6176862.5</v>
          </cell>
          <cell r="BR104">
            <v>6176573.5</v>
          </cell>
          <cell r="BS104">
            <v>6213263</v>
          </cell>
          <cell r="BT104">
            <v>6285772.5</v>
          </cell>
          <cell r="BU104">
            <v>6213552</v>
          </cell>
          <cell r="BV104">
            <v>6244147.5</v>
          </cell>
          <cell r="BW104">
            <v>6326038.5</v>
          </cell>
          <cell r="BX104">
            <v>6331309</v>
          </cell>
          <cell r="BY104">
            <v>6315627.5</v>
          </cell>
          <cell r="BZ104">
            <v>6295078</v>
          </cell>
          <cell r="CA104">
            <v>6296058.5</v>
          </cell>
          <cell r="CB104">
            <v>6302888.5</v>
          </cell>
          <cell r="CC104">
            <v>6297598</v>
          </cell>
          <cell r="CD104">
            <v>6310993.5</v>
          </cell>
          <cell r="CE104">
            <v>6359028</v>
          </cell>
          <cell r="CF104">
            <v>6394601</v>
          </cell>
          <cell r="CG104">
            <v>6401774.5</v>
          </cell>
          <cell r="CH104">
            <v>6407583</v>
          </cell>
          <cell r="CI104">
            <v>6310357</v>
          </cell>
          <cell r="CJ104">
            <v>6301908</v>
          </cell>
          <cell r="CK104">
            <v>6345632.5</v>
          </cell>
          <cell r="CL104">
            <v>6400409.5</v>
          </cell>
          <cell r="CM104">
            <v>6354081.5</v>
          </cell>
          <cell r="CN104">
            <v>6362696</v>
          </cell>
          <cell r="CO104">
            <v>6408703</v>
          </cell>
          <cell r="CP104">
            <v>6381904</v>
          </cell>
          <cell r="CQ104">
            <v>6355186.5</v>
          </cell>
          <cell r="CR104">
            <v>6348427</v>
          </cell>
          <cell r="CS104">
            <v>6330329.5</v>
          </cell>
          <cell r="CT104">
            <v>6300301.5</v>
          </cell>
          <cell r="CU104">
            <v>6241719</v>
          </cell>
          <cell r="CV104">
            <v>6216755.5</v>
          </cell>
          <cell r="CW104">
            <v>6229553.5</v>
          </cell>
          <cell r="CX104">
            <v>6260510.5</v>
          </cell>
          <cell r="CY104">
            <v>6269123</v>
          </cell>
          <cell r="CZ104">
            <v>6255683.5</v>
          </cell>
          <cell r="DA104">
            <v>6381985.5</v>
          </cell>
          <cell r="DB104">
            <v>6318399</v>
          </cell>
          <cell r="DC104">
            <v>6254517</v>
          </cell>
          <cell r="DD104">
            <v>6247071</v>
          </cell>
          <cell r="DE104">
            <v>6307919</v>
          </cell>
          <cell r="DF104">
            <v>6345437.5</v>
          </cell>
          <cell r="DG104">
            <v>6354081.5</v>
          </cell>
          <cell r="DH104">
            <v>6318103.5</v>
          </cell>
          <cell r="DI104">
            <v>6337991.5</v>
          </cell>
          <cell r="DJ104">
            <v>6246622</v>
          </cell>
          <cell r="DK104">
            <v>6221357</v>
          </cell>
          <cell r="DL104">
            <v>6214533</v>
          </cell>
          <cell r="DM104">
            <v>6208953.5</v>
          </cell>
          <cell r="DN104">
            <v>6203851.5</v>
          </cell>
          <cell r="DO104">
            <v>6196353.5</v>
          </cell>
          <cell r="DP104">
            <v>6196353.5</v>
          </cell>
          <cell r="DQ104">
            <v>6203376</v>
          </cell>
          <cell r="DR104">
            <v>6230336.5</v>
          </cell>
          <cell r="DS104">
            <v>6260097</v>
          </cell>
          <cell r="DT104">
            <v>6260097</v>
          </cell>
          <cell r="DU104">
            <v>6271949.5</v>
          </cell>
          <cell r="DV104">
            <v>6286254.5</v>
          </cell>
          <cell r="DW104">
            <v>6306952.5</v>
          </cell>
          <cell r="DX104">
            <v>6309296</v>
          </cell>
          <cell r="DY104">
            <v>6239798</v>
          </cell>
          <cell r="DZ104">
            <v>6201455.5</v>
          </cell>
          <cell r="EA104">
            <v>6201455.5</v>
          </cell>
          <cell r="EB104">
            <v>6233136.5</v>
          </cell>
          <cell r="EC104">
            <v>6233136.5</v>
          </cell>
          <cell r="ED104">
            <v>6292647.5</v>
          </cell>
          <cell r="EE104">
            <v>6292647.5</v>
          </cell>
          <cell r="EF104">
            <v>6228616.5</v>
          </cell>
          <cell r="EG104">
            <v>6228616.5</v>
          </cell>
          <cell r="EH104">
            <v>6271479</v>
          </cell>
          <cell r="EI104">
            <v>6271479</v>
          </cell>
          <cell r="EJ104">
            <v>6288127.5</v>
          </cell>
          <cell r="EK104">
            <v>6288127.5</v>
          </cell>
          <cell r="EL104">
            <v>6289364</v>
          </cell>
          <cell r="EM104">
            <v>6280569</v>
          </cell>
          <cell r="EN104">
            <v>6315028</v>
          </cell>
          <cell r="EO104">
            <v>6373697.5</v>
          </cell>
          <cell r="EP104">
            <v>6422016.5</v>
          </cell>
          <cell r="EQ104">
            <v>6444774</v>
          </cell>
          <cell r="ER104">
            <v>6467073.5</v>
          </cell>
          <cell r="ES104">
            <v>6811140</v>
          </cell>
          <cell r="ET104">
            <v>6496340.5</v>
          </cell>
          <cell r="EU104">
            <v>7154003.5</v>
          </cell>
          <cell r="EV104">
            <v>6522390</v>
          </cell>
          <cell r="EW104">
            <v>7181957.5</v>
          </cell>
          <cell r="EX104">
            <v>6546615</v>
          </cell>
          <cell r="EY104">
            <v>7208270</v>
          </cell>
          <cell r="EZ104">
            <v>6570883</v>
          </cell>
          <cell r="FA104">
            <v>7224128.5</v>
          </cell>
          <cell r="FB104">
            <v>6586906</v>
          </cell>
          <cell r="FC104">
            <v>6323823</v>
          </cell>
          <cell r="FD104">
            <v>6396455</v>
          </cell>
          <cell r="FE104">
            <v>6809937</v>
          </cell>
          <cell r="FF104">
            <v>6493123</v>
          </cell>
          <cell r="FG104">
            <v>7197816</v>
          </cell>
          <cell r="FH104">
            <v>6562638</v>
          </cell>
          <cell r="FI104">
            <v>6381928</v>
          </cell>
          <cell r="FJ104">
            <v>6737305</v>
          </cell>
          <cell r="FK104">
            <v>6420491</v>
          </cell>
          <cell r="FL104">
            <v>6769807</v>
          </cell>
          <cell r="FM104">
            <v>6451443</v>
          </cell>
          <cell r="FN104">
            <v>7227424</v>
          </cell>
          <cell r="FO104">
            <v>7200417</v>
          </cell>
          <cell r="FP104">
            <v>7198050</v>
          </cell>
          <cell r="FQ104">
            <v>7198050</v>
          </cell>
          <cell r="FR104">
            <v>7214916</v>
          </cell>
          <cell r="FS104">
            <v>7195311</v>
          </cell>
          <cell r="FT104">
            <v>7183959.5</v>
          </cell>
          <cell r="FU104">
            <v>7180164.5</v>
          </cell>
          <cell r="FV104">
            <v>7190746</v>
          </cell>
          <cell r="FW104">
            <v>7243632.5</v>
          </cell>
          <cell r="FX104">
            <v>7291612</v>
          </cell>
          <cell r="FY104">
            <v>7322113.5</v>
          </cell>
          <cell r="FZ104">
            <v>7352046.5</v>
          </cell>
          <cell r="GA104">
            <v>7225057</v>
          </cell>
          <cell r="GB104">
            <v>7225057</v>
          </cell>
          <cell r="GC104">
            <v>7203564.5</v>
          </cell>
          <cell r="GD104">
            <v>7233051</v>
          </cell>
          <cell r="GE104">
            <v>7339203.5</v>
          </cell>
          <cell r="GF104">
            <v>7339203.5</v>
          </cell>
          <cell r="GG104">
            <v>7208825.5</v>
          </cell>
          <cell r="GH104">
            <v>7208825.5</v>
          </cell>
          <cell r="GI104">
            <v>7254543.5</v>
          </cell>
          <cell r="GJ104">
            <v>7254543.5</v>
          </cell>
          <cell r="GK104">
            <v>7314978</v>
          </cell>
          <cell r="GL104">
            <v>7314978</v>
          </cell>
          <cell r="GM104">
            <v>7314978</v>
          </cell>
          <cell r="GN104">
            <v>7415872</v>
          </cell>
          <cell r="GO104">
            <v>6836249.5</v>
          </cell>
          <cell r="GP104">
            <v>7309270.5</v>
          </cell>
          <cell r="GQ104">
            <v>7415872</v>
          </cell>
        </row>
        <row r="105">
          <cell r="B105" t="str">
            <v>Tíquete médio (R$/vida/mês)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12.755205864694915</v>
          </cell>
          <cell r="J105">
            <v>12.557621781319531</v>
          </cell>
          <cell r="K105">
            <v>0</v>
          </cell>
          <cell r="L105">
            <v>0</v>
          </cell>
          <cell r="M105">
            <v>12.372955143285123</v>
          </cell>
          <cell r="N105">
            <v>12.432784215786958</v>
          </cell>
          <cell r="O105">
            <v>0</v>
          </cell>
          <cell r="P105">
            <v>12.073306630442671</v>
          </cell>
          <cell r="Q105">
            <v>12.470118282771578</v>
          </cell>
          <cell r="R105">
            <v>12.555867138396387</v>
          </cell>
          <cell r="S105">
            <v>0</v>
          </cell>
          <cell r="T105">
            <v>0</v>
          </cell>
          <cell r="U105">
            <v>13.25082113161435</v>
          </cell>
          <cell r="V105">
            <v>10.290409158002195</v>
          </cell>
          <cell r="W105">
            <v>9.2695059672506055</v>
          </cell>
          <cell r="X105">
            <v>10.954315772919065</v>
          </cell>
          <cell r="Y105">
            <v>11.515289792445204</v>
          </cell>
          <cell r="Z105">
            <v>11.732491024988532</v>
          </cell>
          <cell r="AA105">
            <v>12.1157640425478</v>
          </cell>
          <cell r="AB105">
            <v>12.471907998065554</v>
          </cell>
          <cell r="AC105">
            <v>12.966304812553382</v>
          </cell>
          <cell r="AD105">
            <v>13.366168494493147</v>
          </cell>
          <cell r="AE105">
            <v>13.40864553299023</v>
          </cell>
          <cell r="AF105">
            <v>13.661101853546642</v>
          </cell>
          <cell r="AG105">
            <v>13.59599956898276</v>
          </cell>
          <cell r="AH105">
            <v>13.8215212833799</v>
          </cell>
          <cell r="AI105">
            <v>14.201666577086984</v>
          </cell>
          <cell r="AJ105">
            <v>14.323754674506214</v>
          </cell>
          <cell r="AK105">
            <v>14.177254806270531</v>
          </cell>
          <cell r="AL105">
            <v>14.329744872952583</v>
          </cell>
          <cell r="AM105">
            <v>0</v>
          </cell>
          <cell r="AN105">
            <v>14.435530980834326</v>
          </cell>
          <cell r="AO105">
            <v>14.987012991348504</v>
          </cell>
          <cell r="AP105">
            <v>14.892379890585273</v>
          </cell>
          <cell r="AQ105">
            <v>15.275537403521334</v>
          </cell>
          <cell r="AR105">
            <v>15.159589665667401</v>
          </cell>
          <cell r="AS105">
            <v>15.307261042093353</v>
          </cell>
          <cell r="AT105">
            <v>15.387319426861758</v>
          </cell>
          <cell r="AU105">
            <v>15.458341044022843</v>
          </cell>
          <cell r="AV105">
            <v>15.817424027205911</v>
          </cell>
          <cell r="AW105">
            <v>15.433700826368188</v>
          </cell>
          <cell r="AX105">
            <v>16.319673518954232</v>
          </cell>
          <cell r="AY105">
            <v>14.731452860694306</v>
          </cell>
          <cell r="AZ105">
            <v>15.11204210136601</v>
          </cell>
          <cell r="BA105">
            <v>15.399751024065859</v>
          </cell>
          <cell r="BB105">
            <v>15.895037676779337</v>
          </cell>
          <cell r="BC105">
            <v>14.826494261257624</v>
          </cell>
          <cell r="BD105">
            <v>15.224522624063328</v>
          </cell>
          <cell r="BE105">
            <v>16.003207761280684</v>
          </cell>
          <cell r="BF105">
            <v>15.439032984264129</v>
          </cell>
          <cell r="BG105">
            <v>16.111651572215521</v>
          </cell>
          <cell r="BH105">
            <v>15.852841009673895</v>
          </cell>
          <cell r="BI105">
            <v>16.047865459249678</v>
          </cell>
          <cell r="BJ105">
            <v>15.907731076943316</v>
          </cell>
          <cell r="BK105">
            <v>16.136819041252711</v>
          </cell>
          <cell r="BL105">
            <v>16.016468020896774</v>
          </cell>
          <cell r="BM105">
            <v>16.08648357032893</v>
          </cell>
          <cell r="BN105">
            <v>16.728266456692563</v>
          </cell>
          <cell r="BO105">
            <v>16.512954430448865</v>
          </cell>
          <cell r="BP105">
            <v>16.743068182214209</v>
          </cell>
          <cell r="BQ105">
            <v>15.853949584706905</v>
          </cell>
          <cell r="BR105">
            <v>15.948918387624895</v>
          </cell>
          <cell r="BS105">
            <v>16.096587788627865</v>
          </cell>
          <cell r="BT105">
            <v>16.686678791933158</v>
          </cell>
          <cell r="BU105">
            <v>15.807169018086059</v>
          </cell>
          <cell r="BV105">
            <v>16.068579951600011</v>
          </cell>
          <cell r="BW105">
            <v>16.655289088107828</v>
          </cell>
          <cell r="BX105">
            <v>16.224764894589729</v>
          </cell>
          <cell r="BY105">
            <v>16.976143700685324</v>
          </cell>
          <cell r="BZ105">
            <v>16.519414056505731</v>
          </cell>
          <cell r="CA105">
            <v>16.878813943676032</v>
          </cell>
          <cell r="CB105">
            <v>16.536227794605601</v>
          </cell>
          <cell r="CC105">
            <v>17.10636341030342</v>
          </cell>
          <cell r="CD105">
            <v>17.625909454668271</v>
          </cell>
          <cell r="CE105">
            <v>17.493554046310223</v>
          </cell>
          <cell r="CF105">
            <v>17.838485935244435</v>
          </cell>
          <cell r="CG105">
            <v>17.582312529127666</v>
          </cell>
          <cell r="CH105">
            <v>17.900509443264333</v>
          </cell>
          <cell r="CI105">
            <v>16.655211952878947</v>
          </cell>
          <cell r="CJ105">
            <v>16.634485936640139</v>
          </cell>
          <cell r="CK105">
            <v>17.345683560044382</v>
          </cell>
          <cell r="CL105">
            <v>0</v>
          </cell>
          <cell r="CM105">
            <v>16.51925092032053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19.263261072791007</v>
          </cell>
          <cell r="CV105">
            <v>19.177425835711247</v>
          </cell>
          <cell r="CW105">
            <v>18.519748807037292</v>
          </cell>
          <cell r="CX105">
            <v>0</v>
          </cell>
          <cell r="CY105">
            <v>0</v>
          </cell>
          <cell r="CZ105">
            <v>0</v>
          </cell>
          <cell r="DA105">
            <v>17.953451424586699</v>
          </cell>
          <cell r="DB105">
            <v>0</v>
          </cell>
          <cell r="DC105">
            <v>18.910439510090601</v>
          </cell>
          <cell r="DD105">
            <v>0</v>
          </cell>
          <cell r="DE105">
            <v>16.640141806936118</v>
          </cell>
          <cell r="DF105">
            <v>18.240087201762421</v>
          </cell>
          <cell r="DG105">
            <v>16.78704030192597</v>
          </cell>
          <cell r="DH105">
            <v>18.452706684318585</v>
          </cell>
          <cell r="DI105">
            <v>18.579621012955496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  <cell r="ER105">
            <v>0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0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0</v>
          </cell>
          <cell r="FW105">
            <v>0</v>
          </cell>
          <cell r="FX105">
            <v>0</v>
          </cell>
          <cell r="FY105">
            <v>0</v>
          </cell>
          <cell r="FZ105">
            <v>0</v>
          </cell>
          <cell r="GA105">
            <v>0</v>
          </cell>
          <cell r="GB105">
            <v>0</v>
          </cell>
          <cell r="GC105">
            <v>0</v>
          </cell>
          <cell r="GD105">
            <v>0</v>
          </cell>
          <cell r="GE105">
            <v>0</v>
          </cell>
          <cell r="GF105">
            <v>0</v>
          </cell>
          <cell r="GG105">
            <v>0</v>
          </cell>
          <cell r="GH105">
            <v>0</v>
          </cell>
          <cell r="GI105">
            <v>0</v>
          </cell>
          <cell r="GJ105">
            <v>0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0</v>
          </cell>
          <cell r="GP105">
            <v>0</v>
          </cell>
          <cell r="GQ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  <cell r="ER106">
            <v>0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0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0</v>
          </cell>
          <cell r="FW106">
            <v>0</v>
          </cell>
          <cell r="FX106">
            <v>0</v>
          </cell>
          <cell r="FY106">
            <v>0</v>
          </cell>
          <cell r="FZ106">
            <v>0</v>
          </cell>
          <cell r="GA106">
            <v>0</v>
          </cell>
          <cell r="GB106">
            <v>0</v>
          </cell>
          <cell r="GC106">
            <v>0</v>
          </cell>
          <cell r="GD106">
            <v>91436</v>
          </cell>
          <cell r="GE106">
            <v>0</v>
          </cell>
          <cell r="GF106">
            <v>0</v>
          </cell>
          <cell r="GG106">
            <v>0</v>
          </cell>
          <cell r="GH106">
            <v>0</v>
          </cell>
          <cell r="GI106">
            <v>0</v>
          </cell>
          <cell r="GJ106">
            <v>0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0</v>
          </cell>
          <cell r="GP106">
            <v>0</v>
          </cell>
          <cell r="GQ106">
            <v>0</v>
          </cell>
        </row>
        <row r="107">
          <cell r="B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  <cell r="ER107">
            <v>0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D107">
            <v>0</v>
          </cell>
          <cell r="FE107">
            <v>0</v>
          </cell>
          <cell r="FF107">
            <v>0</v>
          </cell>
          <cell r="FG107">
            <v>0</v>
          </cell>
          <cell r="FH107">
            <v>0</v>
          </cell>
          <cell r="FI107">
            <v>0</v>
          </cell>
          <cell r="FJ107">
            <v>0</v>
          </cell>
          <cell r="FK107">
            <v>0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0</v>
          </cell>
          <cell r="FU107">
            <v>0</v>
          </cell>
          <cell r="FV107">
            <v>0</v>
          </cell>
          <cell r="FW107">
            <v>0</v>
          </cell>
          <cell r="FX107">
            <v>0</v>
          </cell>
          <cell r="FY107">
            <v>0</v>
          </cell>
          <cell r="FZ107">
            <v>0</v>
          </cell>
          <cell r="GA107">
            <v>0</v>
          </cell>
          <cell r="GB107">
            <v>0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H107">
            <v>0</v>
          </cell>
          <cell r="GI107">
            <v>0</v>
          </cell>
          <cell r="GJ107">
            <v>0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0</v>
          </cell>
          <cell r="GP107">
            <v>0</v>
          </cell>
          <cell r="GQ107">
            <v>0</v>
          </cell>
        </row>
        <row r="108">
          <cell r="B108" t="str">
            <v>EBITDA ajustado partindo do lucro líquido</v>
          </cell>
          <cell r="C108">
            <v>0</v>
          </cell>
          <cell r="D108">
            <v>3384</v>
          </cell>
          <cell r="E108">
            <v>7653</v>
          </cell>
          <cell r="F108">
            <v>11161</v>
          </cell>
          <cell r="G108">
            <v>4613</v>
          </cell>
          <cell r="H108">
            <v>3044</v>
          </cell>
          <cell r="I108">
            <v>2318</v>
          </cell>
          <cell r="J108">
            <v>624</v>
          </cell>
          <cell r="K108">
            <v>6450</v>
          </cell>
          <cell r="L108">
            <v>5932</v>
          </cell>
          <cell r="M108">
            <v>4788</v>
          </cell>
          <cell r="N108">
            <v>4347</v>
          </cell>
          <cell r="O108">
            <v>8246</v>
          </cell>
          <cell r="P108">
            <v>7467</v>
          </cell>
          <cell r="Q108">
            <v>3660</v>
          </cell>
          <cell r="R108">
            <v>4691</v>
          </cell>
          <cell r="S108">
            <v>8881</v>
          </cell>
          <cell r="T108">
            <v>6442</v>
          </cell>
          <cell r="U108">
            <v>2620</v>
          </cell>
          <cell r="V108">
            <v>8438</v>
          </cell>
          <cell r="W108">
            <v>15702</v>
          </cell>
          <cell r="X108">
            <v>15331</v>
          </cell>
          <cell r="Y108">
            <v>5650</v>
          </cell>
          <cell r="Z108">
            <v>4365</v>
          </cell>
          <cell r="AA108">
            <v>14304</v>
          </cell>
          <cell r="AB108">
            <v>11500</v>
          </cell>
          <cell r="AC108">
            <v>2343</v>
          </cell>
          <cell r="AD108">
            <v>8995</v>
          </cell>
          <cell r="AE108">
            <v>25804</v>
          </cell>
          <cell r="AF108">
            <v>37142</v>
          </cell>
          <cell r="AG108">
            <v>22694</v>
          </cell>
          <cell r="AH108">
            <v>6777</v>
          </cell>
          <cell r="AI108">
            <v>11106</v>
          </cell>
          <cell r="AJ108">
            <v>6485</v>
          </cell>
          <cell r="AK108">
            <v>29471</v>
          </cell>
          <cell r="AL108">
            <v>47062</v>
          </cell>
          <cell r="AM108">
            <v>7423</v>
          </cell>
          <cell r="AN108">
            <v>9876</v>
          </cell>
          <cell r="AO108">
            <v>6435</v>
          </cell>
          <cell r="AP108">
            <v>7502</v>
          </cell>
          <cell r="AQ108">
            <v>5328</v>
          </cell>
          <cell r="AR108">
            <v>2580</v>
          </cell>
          <cell r="AS108">
            <v>6729</v>
          </cell>
          <cell r="AT108">
            <v>6696</v>
          </cell>
          <cell r="AU108">
            <v>9011</v>
          </cell>
          <cell r="AV108">
            <v>5058</v>
          </cell>
          <cell r="AW108">
            <v>8655</v>
          </cell>
          <cell r="AX108">
            <v>2521</v>
          </cell>
          <cell r="AY108">
            <v>23734</v>
          </cell>
          <cell r="AZ108">
            <v>15410</v>
          </cell>
          <cell r="BA108">
            <v>22436</v>
          </cell>
          <cell r="BB108">
            <v>16234</v>
          </cell>
          <cell r="BC108">
            <v>39144</v>
          </cell>
          <cell r="BD108">
            <v>77814</v>
          </cell>
          <cell r="BE108">
            <v>8111</v>
          </cell>
          <cell r="BF108">
            <v>8676</v>
          </cell>
          <cell r="BG108">
            <v>8730</v>
          </cell>
          <cell r="BH108">
            <v>5456</v>
          </cell>
          <cell r="BI108">
            <v>7720</v>
          </cell>
          <cell r="BJ108">
            <v>6187</v>
          </cell>
          <cell r="BK108">
            <v>7397</v>
          </cell>
          <cell r="BL108">
            <v>9190</v>
          </cell>
          <cell r="BM108">
            <v>4097</v>
          </cell>
          <cell r="BN108">
            <v>4851</v>
          </cell>
          <cell r="BO108">
            <v>8279</v>
          </cell>
          <cell r="BP108">
            <v>4645</v>
          </cell>
          <cell r="BQ108">
            <v>25517</v>
          </cell>
          <cell r="BR108">
            <v>19363</v>
          </cell>
          <cell r="BS108">
            <v>20684</v>
          </cell>
          <cell r="BT108">
            <v>17775</v>
          </cell>
          <cell r="BU108">
            <v>44880</v>
          </cell>
          <cell r="BV108">
            <v>83339</v>
          </cell>
          <cell r="BW108">
            <v>10345</v>
          </cell>
          <cell r="BX108">
            <v>12304</v>
          </cell>
          <cell r="BY108">
            <v>8187</v>
          </cell>
          <cell r="BZ108">
            <v>9885</v>
          </cell>
          <cell r="CA108">
            <v>8534</v>
          </cell>
          <cell r="CB108">
            <v>1407</v>
          </cell>
          <cell r="CC108">
            <v>14065</v>
          </cell>
          <cell r="CD108">
            <v>7431</v>
          </cell>
          <cell r="CE108">
            <v>6974</v>
          </cell>
          <cell r="CF108">
            <v>9668</v>
          </cell>
          <cell r="CG108">
            <v>7851</v>
          </cell>
          <cell r="CH108">
            <v>10976</v>
          </cell>
          <cell r="CI108">
            <v>30836</v>
          </cell>
          <cell r="CJ108">
            <v>19826</v>
          </cell>
          <cell r="CK108">
            <v>28470</v>
          </cell>
          <cell r="CL108">
            <v>28495</v>
          </cell>
          <cell r="CM108">
            <v>50662</v>
          </cell>
          <cell r="CN108">
            <v>107627</v>
          </cell>
          <cell r="CO108">
            <v>10363</v>
          </cell>
          <cell r="CP108">
            <v>14870</v>
          </cell>
          <cell r="CQ108">
            <v>13498</v>
          </cell>
          <cell r="CR108">
            <v>7456</v>
          </cell>
          <cell r="CS108">
            <v>10473</v>
          </cell>
          <cell r="CT108">
            <v>4696</v>
          </cell>
          <cell r="CU108">
            <v>9799.1118700000006</v>
          </cell>
          <cell r="CV108">
            <v>8137.4304000000002</v>
          </cell>
          <cell r="CW108">
            <v>8156.46</v>
          </cell>
          <cell r="CX108">
            <v>9421</v>
          </cell>
          <cell r="CY108">
            <v>15845</v>
          </cell>
          <cell r="CZ108">
            <v>8147</v>
          </cell>
          <cell r="DA108">
            <v>38731</v>
          </cell>
          <cell r="DB108">
            <v>22625</v>
          </cell>
          <cell r="DC108">
            <v>26093.002270000001</v>
          </cell>
          <cell r="DD108">
            <v>33413</v>
          </cell>
          <cell r="DE108">
            <v>50662</v>
          </cell>
          <cell r="DF108">
            <v>61356</v>
          </cell>
          <cell r="DG108">
            <v>79132</v>
          </cell>
          <cell r="DH108">
            <v>87449.002269999997</v>
          </cell>
          <cell r="DI108">
            <v>120862.00227</v>
          </cell>
          <cell r="DJ108">
            <v>10220.579</v>
          </cell>
          <cell r="DK108">
            <v>16447.935000000001</v>
          </cell>
          <cell r="DL108">
            <v>10746.536029999999</v>
          </cell>
          <cell r="DM108">
            <v>8313.0220000000008</v>
          </cell>
          <cell r="DN108">
            <v>12109.598</v>
          </cell>
          <cell r="DO108">
            <v>-9377.7880000000005</v>
          </cell>
          <cell r="DP108">
            <v>5895.6049999999996</v>
          </cell>
          <cell r="DQ108">
            <v>19478</v>
          </cell>
          <cell r="DR108">
            <v>10675</v>
          </cell>
          <cell r="DS108">
            <v>7478</v>
          </cell>
          <cell r="DT108">
            <v>4791</v>
          </cell>
          <cell r="DU108">
            <v>10233</v>
          </cell>
          <cell r="DV108">
            <v>13131</v>
          </cell>
          <cell r="DW108">
            <v>34430</v>
          </cell>
          <cell r="DX108">
            <v>7486</v>
          </cell>
          <cell r="DY108">
            <v>37415.050029999999</v>
          </cell>
          <cell r="DZ108">
            <v>11044.832000000002</v>
          </cell>
          <cell r="EA108">
            <v>26318</v>
          </cell>
          <cell r="EB108">
            <v>37631</v>
          </cell>
          <cell r="EC108">
            <v>34944</v>
          </cell>
          <cell r="ED108">
            <v>57794</v>
          </cell>
          <cell r="EE108">
            <v>30850</v>
          </cell>
          <cell r="EF108">
            <v>48459.882030000001</v>
          </cell>
          <cell r="EG108">
            <v>63733</v>
          </cell>
          <cell r="EH108">
            <v>86090.882030000008</v>
          </cell>
          <cell r="EI108">
            <v>98677</v>
          </cell>
          <cell r="EJ108">
            <v>143884.88203000001</v>
          </cell>
          <cell r="EK108">
            <v>129527</v>
          </cell>
          <cell r="EL108">
            <v>6438.5839999999998</v>
          </cell>
          <cell r="EM108">
            <v>15077.448</v>
          </cell>
          <cell r="EN108">
            <v>12582.429</v>
          </cell>
          <cell r="EO108">
            <v>14430.251</v>
          </cell>
          <cell r="EP108">
            <v>9557.0110000000004</v>
          </cell>
          <cell r="EQ108">
            <v>3903.6370000000002</v>
          </cell>
          <cell r="ER108">
            <v>12614.476979999999</v>
          </cell>
          <cell r="ES108">
            <v>10369.456</v>
          </cell>
          <cell r="ET108">
            <v>9677.491</v>
          </cell>
          <cell r="EU108">
            <v>6333.8090000000002</v>
          </cell>
          <cell r="EV108">
            <v>5812.2740000000003</v>
          </cell>
          <cell r="EW108">
            <v>15773.3</v>
          </cell>
          <cell r="EX108">
            <v>14972.509</v>
          </cell>
          <cell r="EY108">
            <v>11660</v>
          </cell>
          <cell r="EZ108">
            <v>11022.370999999999</v>
          </cell>
          <cell r="FA108">
            <v>9098</v>
          </cell>
          <cell r="FB108">
            <v>7928.9390000000003</v>
          </cell>
          <cell r="FC108">
            <v>34098.460999999996</v>
          </cell>
          <cell r="FD108">
            <v>27890.899000000001</v>
          </cell>
          <cell r="FE108">
            <v>29317.741979999999</v>
          </cell>
          <cell r="FF108">
            <v>28104.241980000003</v>
          </cell>
          <cell r="FG108">
            <v>36531.300000000003</v>
          </cell>
          <cell r="FH108">
            <v>33923.818999999996</v>
          </cell>
          <cell r="FI108">
            <v>61989.36</v>
          </cell>
          <cell r="FJ108">
            <v>91306.851980000007</v>
          </cell>
          <cell r="FK108">
            <v>90093.601980000007</v>
          </cell>
          <cell r="FL108">
            <v>127838.40198000001</v>
          </cell>
          <cell r="FM108">
            <v>124017.42098</v>
          </cell>
          <cell r="FN108">
            <v>7719.1028800000004</v>
          </cell>
          <cell r="FO108">
            <v>18489.470420000001</v>
          </cell>
          <cell r="FP108">
            <v>13169.023300000001</v>
          </cell>
          <cell r="FQ108">
            <v>13169.023300000001</v>
          </cell>
          <cell r="FR108">
            <v>11229.85872</v>
          </cell>
          <cell r="FS108">
            <v>11632.405049999999</v>
          </cell>
          <cell r="FT108">
            <v>3872.22334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39377.596600000004</v>
          </cell>
          <cell r="GB108">
            <v>39377.596600000004</v>
          </cell>
          <cell r="GC108">
            <v>26734.487109999998</v>
          </cell>
          <cell r="GD108">
            <v>0</v>
          </cell>
          <cell r="GE108">
            <v>0</v>
          </cell>
          <cell r="GF108">
            <v>66112.083710000006</v>
          </cell>
          <cell r="GG108">
            <v>66112.083710000006</v>
          </cell>
          <cell r="GH108">
            <v>23987.262000000002</v>
          </cell>
          <cell r="GI108">
            <v>61989.36</v>
          </cell>
          <cell r="GJ108">
            <v>122644.03898</v>
          </cell>
          <cell r="GK108">
            <v>124017.42098</v>
          </cell>
          <cell r="GL108">
            <v>22862.263769999998</v>
          </cell>
          <cell r="GM108">
            <v>66112.083710000006</v>
          </cell>
          <cell r="GN108">
            <v>131961.12569000002</v>
          </cell>
          <cell r="GO108">
            <v>131961.12569000002</v>
          </cell>
          <cell r="GP108">
            <v>127783.36000000002</v>
          </cell>
          <cell r="GQ108">
            <v>108305.36000000002</v>
          </cell>
        </row>
        <row r="109">
          <cell r="B109" t="str">
            <v xml:space="preserve">Lucro líquido </v>
          </cell>
          <cell r="D109">
            <v>6471</v>
          </cell>
          <cell r="E109">
            <v>12023</v>
          </cell>
          <cell r="F109">
            <v>17755</v>
          </cell>
          <cell r="G109">
            <v>8172</v>
          </cell>
          <cell r="H109">
            <v>4957</v>
          </cell>
          <cell r="I109">
            <v>4112</v>
          </cell>
          <cell r="J109">
            <v>-330</v>
          </cell>
          <cell r="K109">
            <v>11875</v>
          </cell>
          <cell r="L109">
            <v>11338</v>
          </cell>
          <cell r="M109">
            <v>11374</v>
          </cell>
          <cell r="N109">
            <v>12991</v>
          </cell>
          <cell r="O109">
            <v>15755</v>
          </cell>
          <cell r="P109">
            <v>13307</v>
          </cell>
          <cell r="Q109">
            <v>14328</v>
          </cell>
          <cell r="R109">
            <v>11763</v>
          </cell>
          <cell r="S109">
            <v>29708</v>
          </cell>
          <cell r="T109">
            <v>13302</v>
          </cell>
          <cell r="U109">
            <v>16405</v>
          </cell>
          <cell r="V109">
            <v>24325</v>
          </cell>
          <cell r="W109">
            <v>16400</v>
          </cell>
          <cell r="X109">
            <v>21133</v>
          </cell>
          <cell r="Y109">
            <v>150123</v>
          </cell>
          <cell r="Z109">
            <v>31349</v>
          </cell>
          <cell r="AA109">
            <v>35887</v>
          </cell>
          <cell r="AB109">
            <v>34842</v>
          </cell>
          <cell r="AC109">
            <v>39091</v>
          </cell>
          <cell r="AD109">
            <v>35491</v>
          </cell>
          <cell r="AE109">
            <v>70729</v>
          </cell>
          <cell r="AF109">
            <v>145311</v>
          </cell>
          <cell r="AG109">
            <v>42386</v>
          </cell>
          <cell r="AH109">
            <v>41951</v>
          </cell>
          <cell r="AI109">
            <v>34174</v>
          </cell>
          <cell r="AJ109">
            <v>27055</v>
          </cell>
          <cell r="AK109">
            <v>84337</v>
          </cell>
          <cell r="AL109">
            <v>145566</v>
          </cell>
          <cell r="AM109">
            <v>11857</v>
          </cell>
          <cell r="AN109">
            <v>20363</v>
          </cell>
          <cell r="AO109">
            <v>26364</v>
          </cell>
          <cell r="AP109">
            <v>13591</v>
          </cell>
          <cell r="AQ109">
            <v>9700</v>
          </cell>
          <cell r="AR109">
            <v>14530</v>
          </cell>
          <cell r="AS109">
            <v>12572</v>
          </cell>
          <cell r="AT109">
            <v>10724</v>
          </cell>
          <cell r="AU109">
            <v>18141</v>
          </cell>
          <cell r="AV109">
            <v>18217.699999999997</v>
          </cell>
          <cell r="AW109">
            <v>13805.5</v>
          </cell>
          <cell r="AX109">
            <v>14113.100000000006</v>
          </cell>
          <cell r="AY109">
            <v>58584</v>
          </cell>
          <cell r="AZ109">
            <v>39352</v>
          </cell>
          <cell r="BA109">
            <v>43023</v>
          </cell>
          <cell r="BB109">
            <v>47132.299999999988</v>
          </cell>
          <cell r="BC109">
            <v>97936</v>
          </cell>
          <cell r="BD109">
            <v>188091.30000000005</v>
          </cell>
          <cell r="BE109">
            <v>12963.009999999995</v>
          </cell>
          <cell r="BF109">
            <v>16639.009999999995</v>
          </cell>
          <cell r="BG109">
            <v>28750.992529999996</v>
          </cell>
          <cell r="BH109">
            <v>11237.90222</v>
          </cell>
          <cell r="BI109">
            <v>15084</v>
          </cell>
          <cell r="BJ109">
            <v>21454</v>
          </cell>
          <cell r="BK109">
            <v>15178</v>
          </cell>
          <cell r="BL109">
            <v>15895.849999999999</v>
          </cell>
          <cell r="BM109">
            <v>14091</v>
          </cell>
          <cell r="BN109">
            <v>7881</v>
          </cell>
          <cell r="BO109">
            <v>16766</v>
          </cell>
          <cell r="BP109">
            <v>18768</v>
          </cell>
          <cell r="BQ109">
            <v>58353.012529999993</v>
          </cell>
          <cell r="BR109">
            <v>47775.902219999989</v>
          </cell>
          <cell r="BS109">
            <v>45164.850000000006</v>
          </cell>
          <cell r="BT109">
            <v>43415</v>
          </cell>
          <cell r="BU109">
            <v>106128.91474999998</v>
          </cell>
          <cell r="BV109">
            <v>194708.76475000009</v>
          </cell>
          <cell r="BW109">
            <v>20830</v>
          </cell>
          <cell r="BX109">
            <v>22029</v>
          </cell>
          <cell r="BY109">
            <v>24958</v>
          </cell>
          <cell r="BZ109">
            <v>22270.5</v>
          </cell>
          <cell r="CA109">
            <v>13674.5</v>
          </cell>
          <cell r="CB109">
            <v>13675</v>
          </cell>
          <cell r="CC109">
            <v>20636</v>
          </cell>
          <cell r="CD109">
            <v>6890</v>
          </cell>
          <cell r="CE109">
            <v>15956.134449999998</v>
          </cell>
          <cell r="CF109">
            <v>19061</v>
          </cell>
          <cell r="CG109">
            <v>9786</v>
          </cell>
          <cell r="CH109">
            <v>31180</v>
          </cell>
          <cell r="CI109">
            <v>67817</v>
          </cell>
          <cell r="CJ109">
            <v>49620</v>
          </cell>
          <cell r="CK109">
            <v>43482.134449999998</v>
          </cell>
          <cell r="CL109">
            <v>60027</v>
          </cell>
          <cell r="CM109">
            <v>117437</v>
          </cell>
          <cell r="CN109">
            <v>220946.13445000001</v>
          </cell>
          <cell r="CO109">
            <v>13440</v>
          </cell>
          <cell r="CP109">
            <v>23825</v>
          </cell>
          <cell r="CQ109">
            <v>31507</v>
          </cell>
          <cell r="CR109">
            <v>13162</v>
          </cell>
          <cell r="CS109">
            <v>13032.056219999999</v>
          </cell>
          <cell r="CT109">
            <v>17781.716399999998</v>
          </cell>
          <cell r="CU109">
            <v>9697.546372927929</v>
          </cell>
          <cell r="CV109">
            <v>10954.140110000026</v>
          </cell>
          <cell r="CW109">
            <v>23516.648569999972</v>
          </cell>
          <cell r="CX109">
            <v>9573.3507800000061</v>
          </cell>
          <cell r="CY109">
            <v>22314.800549999978</v>
          </cell>
          <cell r="CZ109">
            <v>27185.790879999986</v>
          </cell>
          <cell r="DA109">
            <v>68772</v>
          </cell>
          <cell r="DB109">
            <v>43975.772620000003</v>
          </cell>
          <cell r="DC109">
            <v>44168.335052927956</v>
          </cell>
          <cell r="DD109">
            <v>59073.942210000037</v>
          </cell>
          <cell r="DE109">
            <v>117437</v>
          </cell>
          <cell r="DF109">
            <v>112747.77262</v>
          </cell>
          <cell r="DG109">
            <v>160919.13445000001</v>
          </cell>
          <cell r="DH109">
            <v>156916.10767292787</v>
          </cell>
          <cell r="DI109">
            <v>215990.04988292811</v>
          </cell>
          <cell r="DJ109">
            <v>14433.568650000019</v>
          </cell>
          <cell r="DK109">
            <v>28164.82509999998</v>
          </cell>
          <cell r="DL109">
            <v>26365.398389999995</v>
          </cell>
          <cell r="DM109">
            <v>13523.764780000012</v>
          </cell>
          <cell r="DN109">
            <v>18862.911820000005</v>
          </cell>
          <cell r="DO109">
            <v>220069.29423000003</v>
          </cell>
          <cell r="DP109">
            <v>19242.502469999992</v>
          </cell>
          <cell r="DQ109">
            <v>23149.00536000001</v>
          </cell>
          <cell r="DR109">
            <v>15861.948390000027</v>
          </cell>
          <cell r="DS109">
            <v>26209.088309999999</v>
          </cell>
          <cell r="DT109">
            <v>20992.088309999992</v>
          </cell>
          <cell r="DU109">
            <v>14498.230999999992</v>
          </cell>
          <cell r="DV109">
            <v>22715.466999999997</v>
          </cell>
          <cell r="DW109">
            <v>79065.490999999995</v>
          </cell>
          <cell r="DX109">
            <v>26761.490999999987</v>
          </cell>
          <cell r="DY109">
            <v>68963.792139999889</v>
          </cell>
          <cell r="DZ109">
            <v>252455.97083000006</v>
          </cell>
          <cell r="EA109">
            <v>51628.706699999995</v>
          </cell>
          <cell r="EB109">
            <v>65220.042060000051</v>
          </cell>
          <cell r="EC109">
            <v>60003.042060000051</v>
          </cell>
          <cell r="ED109">
            <v>116279.18900000007</v>
          </cell>
          <cell r="EE109">
            <v>63975.189000000129</v>
          </cell>
          <cell r="EF109">
            <v>321419.76296999992</v>
          </cell>
          <cell r="EG109">
            <v>120593.23140000022</v>
          </cell>
          <cell r="EH109">
            <v>386639.80502999999</v>
          </cell>
          <cell r="EI109">
            <v>180596.27346000029</v>
          </cell>
          <cell r="EJ109">
            <v>502918.99403000006</v>
          </cell>
          <cell r="EK109">
            <v>244571.46246000042</v>
          </cell>
          <cell r="EL109">
            <v>17355.936000000002</v>
          </cell>
          <cell r="EM109">
            <v>28270.543483348934</v>
          </cell>
          <cell r="EN109">
            <v>36339.922999999988</v>
          </cell>
          <cell r="EO109">
            <v>24329.082000000006</v>
          </cell>
          <cell r="EP109">
            <v>15849.747999999996</v>
          </cell>
          <cell r="EQ109">
            <v>20164.79099999999</v>
          </cell>
          <cell r="ER109">
            <v>22500.725156237</v>
          </cell>
          <cell r="ES109">
            <v>17118.467000000011</v>
          </cell>
          <cell r="ET109">
            <v>15757.602000000012</v>
          </cell>
          <cell r="EU109">
            <v>25417.223999999969</v>
          </cell>
          <cell r="EV109">
            <v>24475.828999999994</v>
          </cell>
          <cell r="EW109">
            <v>24597.552000000011</v>
          </cell>
          <cell r="EX109">
            <v>23390.297500000022</v>
          </cell>
          <cell r="EY109">
            <v>19350.528000000038</v>
          </cell>
          <cell r="EZ109">
            <v>18307.356000000029</v>
          </cell>
          <cell r="FA109">
            <v>33498.105299999974</v>
          </cell>
          <cell r="FB109">
            <v>31428.142299999981</v>
          </cell>
          <cell r="FC109">
            <v>81966.402483348866</v>
          </cell>
          <cell r="FD109">
            <v>60343.621000000014</v>
          </cell>
          <cell r="FE109">
            <v>65036.416156237006</v>
          </cell>
          <cell r="FF109">
            <v>62733.53615623706</v>
          </cell>
          <cell r="FG109">
            <v>77446.18530000007</v>
          </cell>
          <cell r="FH109">
            <v>73125.795799999993</v>
          </cell>
          <cell r="FI109">
            <v>142310.02348334904</v>
          </cell>
          <cell r="FJ109">
            <v>207347.12963958638</v>
          </cell>
          <cell r="FK109">
            <v>205043.55963958616</v>
          </cell>
          <cell r="FL109">
            <v>284792.62493958627</v>
          </cell>
          <cell r="FM109">
            <v>278169.35543958604</v>
          </cell>
          <cell r="FN109">
            <v>22341.584050000012</v>
          </cell>
          <cell r="FO109">
            <v>29872.543639999967</v>
          </cell>
          <cell r="FP109">
            <v>45215.925287000005</v>
          </cell>
          <cell r="FQ109">
            <v>31647.229897000012</v>
          </cell>
          <cell r="FR109">
            <v>20349.175210000005</v>
          </cell>
          <cell r="FS109">
            <v>20563.404134648048</v>
          </cell>
          <cell r="FT109">
            <v>21360.950169999996</v>
          </cell>
          <cell r="FU109">
            <v>18232.002299999996</v>
          </cell>
          <cell r="FV109">
            <v>15219.885889999983</v>
          </cell>
          <cell r="FW109">
            <v>19923.747459999977</v>
          </cell>
          <cell r="FX109">
            <v>21627.897130000027</v>
          </cell>
          <cell r="FY109">
            <v>20116.287429999989</v>
          </cell>
          <cell r="FZ109">
            <v>29940.188560000028</v>
          </cell>
          <cell r="GA109">
            <v>97430.052976999985</v>
          </cell>
          <cell r="GB109">
            <v>83861.357587000035</v>
          </cell>
          <cell r="GC109">
            <v>62273.529514648028</v>
          </cell>
          <cell r="GD109">
            <v>53375.635649999953</v>
          </cell>
          <cell r="GE109">
            <v>71684.373120000004</v>
          </cell>
          <cell r="GF109">
            <v>71684.373120000004</v>
          </cell>
          <cell r="GG109">
            <v>159703.58249164801</v>
          </cell>
          <cell r="GH109">
            <v>146134.88710164806</v>
          </cell>
          <cell r="GI109">
            <v>213079.21814164796</v>
          </cell>
          <cell r="GJ109">
            <v>199510.52275164801</v>
          </cell>
          <cell r="GK109">
            <v>284763.59126164799</v>
          </cell>
          <cell r="GL109">
            <v>284763.59126164799</v>
          </cell>
          <cell r="GM109">
            <v>271194.89587164798</v>
          </cell>
          <cell r="GN109">
            <v>-14008.665520000002</v>
          </cell>
          <cell r="GO109">
            <v>52214.127689999979</v>
          </cell>
          <cell r="GP109">
            <v>0</v>
          </cell>
          <cell r="GQ109">
            <v>0</v>
          </cell>
        </row>
        <row r="110">
          <cell r="B110" t="str">
            <v>Imposto de renda e contribuição social corrente</v>
          </cell>
          <cell r="D110">
            <v>3384</v>
          </cell>
          <cell r="E110">
            <v>7653</v>
          </cell>
          <cell r="F110">
            <v>11161</v>
          </cell>
          <cell r="G110">
            <v>4613</v>
          </cell>
          <cell r="H110">
            <v>3044</v>
          </cell>
          <cell r="I110">
            <v>2318</v>
          </cell>
          <cell r="J110">
            <v>624</v>
          </cell>
          <cell r="K110">
            <v>6450</v>
          </cell>
          <cell r="L110">
            <v>5932</v>
          </cell>
          <cell r="M110">
            <v>4788</v>
          </cell>
          <cell r="N110">
            <v>4347</v>
          </cell>
          <cell r="O110">
            <v>8246</v>
          </cell>
          <cell r="P110">
            <v>7467</v>
          </cell>
          <cell r="Q110">
            <v>3660</v>
          </cell>
          <cell r="R110">
            <v>4691</v>
          </cell>
          <cell r="S110">
            <v>8881</v>
          </cell>
          <cell r="T110">
            <v>6442</v>
          </cell>
          <cell r="U110">
            <v>2620</v>
          </cell>
          <cell r="V110">
            <v>8438</v>
          </cell>
          <cell r="W110">
            <v>15702</v>
          </cell>
          <cell r="X110">
            <v>15331</v>
          </cell>
          <cell r="Y110">
            <v>5650</v>
          </cell>
          <cell r="Z110">
            <v>4365</v>
          </cell>
          <cell r="AA110">
            <v>14304</v>
          </cell>
          <cell r="AB110">
            <v>11500</v>
          </cell>
          <cell r="AC110">
            <v>2343</v>
          </cell>
          <cell r="AD110">
            <v>8995</v>
          </cell>
          <cell r="AE110">
            <v>25804</v>
          </cell>
          <cell r="AF110">
            <v>37142</v>
          </cell>
          <cell r="AG110">
            <v>22694</v>
          </cell>
          <cell r="AH110">
            <v>6777</v>
          </cell>
          <cell r="AI110">
            <v>11106</v>
          </cell>
          <cell r="AJ110">
            <v>6485</v>
          </cell>
          <cell r="AK110">
            <v>29471</v>
          </cell>
          <cell r="AL110">
            <v>47062</v>
          </cell>
          <cell r="AM110">
            <v>7423</v>
          </cell>
          <cell r="AN110">
            <v>9876</v>
          </cell>
          <cell r="AO110">
            <v>6435</v>
          </cell>
          <cell r="AP110">
            <v>7502</v>
          </cell>
          <cell r="AQ110">
            <v>5328</v>
          </cell>
          <cell r="AR110">
            <v>2580</v>
          </cell>
          <cell r="AS110">
            <v>6729</v>
          </cell>
          <cell r="AT110">
            <v>6696</v>
          </cell>
          <cell r="AU110">
            <v>9011</v>
          </cell>
          <cell r="AV110">
            <v>5058</v>
          </cell>
          <cell r="AW110">
            <v>8655</v>
          </cell>
          <cell r="AX110">
            <v>2521</v>
          </cell>
          <cell r="AY110">
            <v>23734</v>
          </cell>
          <cell r="AZ110">
            <v>15410</v>
          </cell>
          <cell r="BA110">
            <v>22436</v>
          </cell>
          <cell r="BB110">
            <v>16234</v>
          </cell>
          <cell r="BC110">
            <v>39144</v>
          </cell>
          <cell r="BD110">
            <v>77814</v>
          </cell>
          <cell r="BE110">
            <v>8111</v>
          </cell>
          <cell r="BF110">
            <v>8676</v>
          </cell>
          <cell r="BG110">
            <v>8730</v>
          </cell>
          <cell r="BH110">
            <v>5456</v>
          </cell>
          <cell r="BI110">
            <v>7720</v>
          </cell>
          <cell r="BJ110">
            <v>6187</v>
          </cell>
          <cell r="BK110">
            <v>7397</v>
          </cell>
          <cell r="BL110">
            <v>9190</v>
          </cell>
          <cell r="BM110">
            <v>4097</v>
          </cell>
          <cell r="BN110">
            <v>4851</v>
          </cell>
          <cell r="BO110">
            <v>8279</v>
          </cell>
          <cell r="BP110">
            <v>4645</v>
          </cell>
          <cell r="BQ110">
            <v>25517</v>
          </cell>
          <cell r="BR110">
            <v>19363</v>
          </cell>
          <cell r="BS110">
            <v>20684</v>
          </cell>
          <cell r="BT110">
            <v>17775</v>
          </cell>
          <cell r="BU110">
            <v>44880</v>
          </cell>
          <cell r="BV110">
            <v>83339</v>
          </cell>
          <cell r="BW110">
            <v>10345</v>
          </cell>
          <cell r="BX110">
            <v>12304</v>
          </cell>
          <cell r="BY110">
            <v>8187</v>
          </cell>
          <cell r="BZ110">
            <v>9885</v>
          </cell>
          <cell r="CA110">
            <v>8534</v>
          </cell>
          <cell r="CB110">
            <v>1407</v>
          </cell>
          <cell r="CC110">
            <v>14065</v>
          </cell>
          <cell r="CD110">
            <v>7431</v>
          </cell>
          <cell r="CE110">
            <v>6974</v>
          </cell>
          <cell r="CF110">
            <v>9668</v>
          </cell>
          <cell r="CG110">
            <v>7851</v>
          </cell>
          <cell r="CH110">
            <v>10976</v>
          </cell>
          <cell r="CI110">
            <v>30836</v>
          </cell>
          <cell r="CJ110">
            <v>19826</v>
          </cell>
          <cell r="CK110">
            <v>28470</v>
          </cell>
          <cell r="CL110">
            <v>28495</v>
          </cell>
          <cell r="CM110">
            <v>50662</v>
          </cell>
          <cell r="CN110">
            <v>107627</v>
          </cell>
          <cell r="CO110">
            <v>10363</v>
          </cell>
          <cell r="CP110">
            <v>14870</v>
          </cell>
          <cell r="CQ110">
            <v>13498</v>
          </cell>
          <cell r="CR110">
            <v>7456</v>
          </cell>
          <cell r="CS110">
            <v>10473</v>
          </cell>
          <cell r="CT110">
            <v>4696</v>
          </cell>
          <cell r="CU110">
            <v>9799.1118700000006</v>
          </cell>
          <cell r="CV110">
            <v>8137.4304000000002</v>
          </cell>
          <cell r="CW110">
            <v>8156.46</v>
          </cell>
          <cell r="CX110">
            <v>9421</v>
          </cell>
          <cell r="CY110">
            <v>15845</v>
          </cell>
          <cell r="CZ110">
            <v>8147</v>
          </cell>
          <cell r="DA110">
            <v>38731</v>
          </cell>
          <cell r="DB110">
            <v>22625</v>
          </cell>
          <cell r="DC110">
            <v>26093.002270000001</v>
          </cell>
          <cell r="DD110">
            <v>33413</v>
          </cell>
          <cell r="DE110">
            <v>50662</v>
          </cell>
          <cell r="DF110">
            <v>61356</v>
          </cell>
          <cell r="DG110">
            <v>79132</v>
          </cell>
          <cell r="DH110">
            <v>87449.002269999997</v>
          </cell>
          <cell r="DI110">
            <v>120862.00227</v>
          </cell>
          <cell r="DJ110">
            <v>10220.579</v>
          </cell>
          <cell r="DK110">
            <v>16447.935000000001</v>
          </cell>
          <cell r="DL110">
            <v>10746.536029999999</v>
          </cell>
          <cell r="DM110">
            <v>8313.0220000000008</v>
          </cell>
          <cell r="DN110">
            <v>12109.598</v>
          </cell>
          <cell r="DO110">
            <v>-9377.7880000000005</v>
          </cell>
          <cell r="DP110">
            <v>5895.6049999999996</v>
          </cell>
          <cell r="DQ110">
            <v>19478</v>
          </cell>
          <cell r="DR110">
            <v>10675</v>
          </cell>
          <cell r="DS110">
            <v>7478</v>
          </cell>
          <cell r="DT110">
            <v>4791</v>
          </cell>
          <cell r="DU110">
            <v>10233</v>
          </cell>
          <cell r="DV110">
            <v>13131</v>
          </cell>
          <cell r="DW110">
            <v>34430</v>
          </cell>
          <cell r="DX110">
            <v>7486</v>
          </cell>
          <cell r="DY110">
            <v>37415.050029999999</v>
          </cell>
          <cell r="DZ110">
            <v>11044.832000000002</v>
          </cell>
          <cell r="EA110">
            <v>26318</v>
          </cell>
          <cell r="EB110">
            <v>37631</v>
          </cell>
          <cell r="EC110">
            <v>34944</v>
          </cell>
          <cell r="ED110">
            <v>57794</v>
          </cell>
          <cell r="EE110">
            <v>30850</v>
          </cell>
          <cell r="EF110">
            <v>48459.882030000001</v>
          </cell>
          <cell r="EG110">
            <v>63733</v>
          </cell>
          <cell r="EH110">
            <v>86090.882030000008</v>
          </cell>
          <cell r="EI110">
            <v>98677</v>
          </cell>
          <cell r="EJ110">
            <v>143884.88203000001</v>
          </cell>
          <cell r="EK110">
            <v>129527</v>
          </cell>
          <cell r="EL110">
            <v>6438.5839999999998</v>
          </cell>
          <cell r="EM110">
            <v>15077.448</v>
          </cell>
          <cell r="EN110">
            <v>12582.429</v>
          </cell>
          <cell r="EO110">
            <v>14430.251</v>
          </cell>
          <cell r="EP110">
            <v>9557.0110000000004</v>
          </cell>
          <cell r="EQ110">
            <v>3903.6370000000002</v>
          </cell>
          <cell r="ER110">
            <v>12614.476979999999</v>
          </cell>
          <cell r="ES110">
            <v>10369.456</v>
          </cell>
          <cell r="ET110">
            <v>9677.491</v>
          </cell>
          <cell r="EU110">
            <v>6333.8090000000002</v>
          </cell>
          <cell r="EV110">
            <v>5812.2740000000003</v>
          </cell>
          <cell r="EW110">
            <v>15773.3</v>
          </cell>
          <cell r="EX110">
            <v>14972.509</v>
          </cell>
          <cell r="EY110">
            <v>11660</v>
          </cell>
          <cell r="EZ110">
            <v>11022.370999999999</v>
          </cell>
          <cell r="FA110">
            <v>9098</v>
          </cell>
          <cell r="FB110">
            <v>7928.9390000000003</v>
          </cell>
          <cell r="FC110">
            <v>34098.460999999996</v>
          </cell>
          <cell r="FD110">
            <v>27890.899000000001</v>
          </cell>
          <cell r="FE110">
            <v>29317.741979999999</v>
          </cell>
          <cell r="FF110">
            <v>28104.241980000003</v>
          </cell>
          <cell r="FG110">
            <v>36531.300000000003</v>
          </cell>
          <cell r="FH110">
            <v>33923.818999999996</v>
          </cell>
          <cell r="FI110">
            <v>61989.36</v>
          </cell>
          <cell r="FJ110">
            <v>91306.851980000007</v>
          </cell>
          <cell r="FK110">
            <v>90093.601980000007</v>
          </cell>
          <cell r="FL110">
            <v>127838.40198000001</v>
          </cell>
          <cell r="FM110">
            <v>124017.42098</v>
          </cell>
          <cell r="FN110">
            <v>7719.1028800000004</v>
          </cell>
          <cell r="FO110">
            <v>18489.470420000001</v>
          </cell>
          <cell r="FP110">
            <v>13169.023300000001</v>
          </cell>
          <cell r="FQ110">
            <v>13169.023300000001</v>
          </cell>
          <cell r="FR110">
            <v>11229.85872</v>
          </cell>
          <cell r="FS110">
            <v>11632.405049999999</v>
          </cell>
          <cell r="FT110">
            <v>3872.22334</v>
          </cell>
          <cell r="FU110">
            <v>11317.044</v>
          </cell>
          <cell r="FV110">
            <v>8077.1080000000002</v>
          </cell>
          <cell r="FW110">
            <v>3611.2040000000002</v>
          </cell>
          <cell r="FX110">
            <v>12607.686</v>
          </cell>
          <cell r="FY110">
            <v>9811.15</v>
          </cell>
          <cell r="FZ110">
            <v>6133.1988100000008</v>
          </cell>
          <cell r="GA110">
            <v>39377.596600000004</v>
          </cell>
          <cell r="GB110">
            <v>39377.596600000004</v>
          </cell>
          <cell r="GC110">
            <v>26734.487109999998</v>
          </cell>
          <cell r="GD110">
            <v>23005.356000000003</v>
          </cell>
          <cell r="GE110">
            <v>28552.034810000001</v>
          </cell>
          <cell r="GF110">
            <v>28552.034810000001</v>
          </cell>
          <cell r="GG110">
            <v>66112.083710000006</v>
          </cell>
          <cell r="GH110">
            <v>66112.083710000006</v>
          </cell>
          <cell r="GI110">
            <v>89117.439710000006</v>
          </cell>
          <cell r="GJ110">
            <v>89117.439710000006</v>
          </cell>
          <cell r="GK110">
            <v>117669.47452</v>
          </cell>
          <cell r="GL110">
            <v>117669.47452</v>
          </cell>
          <cell r="GM110">
            <v>117669.47452</v>
          </cell>
          <cell r="GN110">
            <v>6133.5988100000004</v>
          </cell>
          <cell r="GO110">
            <v>26208.573300000004</v>
          </cell>
          <cell r="GP110">
            <v>0</v>
          </cell>
          <cell r="GQ110">
            <v>0</v>
          </cell>
        </row>
        <row r="111">
          <cell r="B111" t="str">
            <v>Imposto de renda e contribuição social diferido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-14200</v>
          </cell>
          <cell r="T111">
            <v>0</v>
          </cell>
          <cell r="U111">
            <v>0</v>
          </cell>
          <cell r="V111">
            <v>-12632</v>
          </cell>
          <cell r="W111">
            <v>-2859</v>
          </cell>
          <cell r="X111">
            <v>1619</v>
          </cell>
          <cell r="Y111">
            <v>-118232</v>
          </cell>
          <cell r="Z111">
            <v>-194</v>
          </cell>
          <cell r="AA111">
            <v>948</v>
          </cell>
          <cell r="AB111">
            <v>7835</v>
          </cell>
          <cell r="AC111">
            <v>4080</v>
          </cell>
          <cell r="AD111">
            <v>1288</v>
          </cell>
          <cell r="AE111">
            <v>8783</v>
          </cell>
          <cell r="AF111">
            <v>14151</v>
          </cell>
          <cell r="AG111">
            <v>2143</v>
          </cell>
          <cell r="AH111">
            <v>9116</v>
          </cell>
          <cell r="AI111">
            <v>3557</v>
          </cell>
          <cell r="AJ111">
            <v>5520</v>
          </cell>
          <cell r="AK111">
            <v>11259</v>
          </cell>
          <cell r="AL111">
            <v>20336</v>
          </cell>
          <cell r="AM111">
            <v>-344</v>
          </cell>
          <cell r="AN111">
            <v>1406</v>
          </cell>
          <cell r="AO111">
            <v>2913</v>
          </cell>
          <cell r="AP111">
            <v>726</v>
          </cell>
          <cell r="AQ111">
            <v>123</v>
          </cell>
          <cell r="AR111">
            <v>1078</v>
          </cell>
          <cell r="AS111">
            <v>422</v>
          </cell>
          <cell r="AT111">
            <v>744</v>
          </cell>
          <cell r="AU111">
            <v>572</v>
          </cell>
          <cell r="AV111">
            <v>400</v>
          </cell>
          <cell r="AW111">
            <v>-804</v>
          </cell>
          <cell r="AX111">
            <v>1513</v>
          </cell>
          <cell r="AY111">
            <v>3975</v>
          </cell>
          <cell r="AZ111">
            <v>1927</v>
          </cell>
          <cell r="BA111">
            <v>1738</v>
          </cell>
          <cell r="BB111">
            <v>1109</v>
          </cell>
          <cell r="BC111">
            <v>5902</v>
          </cell>
          <cell r="BD111">
            <v>8749</v>
          </cell>
          <cell r="BE111">
            <v>-722</v>
          </cell>
          <cell r="BF111">
            <v>460</v>
          </cell>
          <cell r="BG111">
            <v>2123</v>
          </cell>
          <cell r="BH111">
            <v>1940</v>
          </cell>
          <cell r="BI111">
            <v>769</v>
          </cell>
          <cell r="BJ111">
            <v>1099</v>
          </cell>
          <cell r="BK111">
            <v>1350</v>
          </cell>
          <cell r="BL111">
            <v>283</v>
          </cell>
          <cell r="BM111">
            <v>884</v>
          </cell>
          <cell r="BN111">
            <v>8</v>
          </cell>
          <cell r="BO111">
            <v>1348</v>
          </cell>
          <cell r="BP111">
            <v>278</v>
          </cell>
          <cell r="BQ111">
            <v>1861</v>
          </cell>
          <cell r="BR111">
            <v>3808</v>
          </cell>
          <cell r="BS111">
            <v>2517</v>
          </cell>
          <cell r="BT111">
            <v>1634</v>
          </cell>
          <cell r="BU111">
            <v>5669</v>
          </cell>
          <cell r="BV111">
            <v>9820</v>
          </cell>
          <cell r="BW111">
            <v>1101</v>
          </cell>
          <cell r="BX111">
            <v>-137</v>
          </cell>
          <cell r="BY111">
            <v>1274</v>
          </cell>
          <cell r="BZ111">
            <v>3813</v>
          </cell>
          <cell r="CA111">
            <v>-472</v>
          </cell>
          <cell r="CB111">
            <v>700</v>
          </cell>
          <cell r="CC111">
            <v>-2671</v>
          </cell>
          <cell r="CD111">
            <v>306</v>
          </cell>
          <cell r="CE111">
            <v>1625</v>
          </cell>
          <cell r="CF111">
            <v>-3640</v>
          </cell>
          <cell r="CG111">
            <v>-1687</v>
          </cell>
          <cell r="CH111">
            <v>-2084</v>
          </cell>
          <cell r="CI111">
            <v>2238</v>
          </cell>
          <cell r="CJ111">
            <v>4041</v>
          </cell>
          <cell r="CK111">
            <v>-740</v>
          </cell>
          <cell r="CL111">
            <v>-7411</v>
          </cell>
          <cell r="CM111">
            <v>6279</v>
          </cell>
          <cell r="CN111">
            <v>-1872</v>
          </cell>
          <cell r="CO111">
            <v>-2910</v>
          </cell>
          <cell r="CP111">
            <v>-3089</v>
          </cell>
          <cell r="CQ111">
            <v>-2672</v>
          </cell>
          <cell r="CR111">
            <v>1243</v>
          </cell>
          <cell r="CS111">
            <v>-3215</v>
          </cell>
          <cell r="CT111">
            <v>-1142</v>
          </cell>
          <cell r="CU111">
            <v>-4274.0387899999996</v>
          </cell>
          <cell r="CV111">
            <v>-1944.69256</v>
          </cell>
          <cell r="CW111">
            <v>-1657.27</v>
          </cell>
          <cell r="CX111">
            <v>-4119</v>
          </cell>
          <cell r="CY111">
            <v>-3865</v>
          </cell>
          <cell r="CZ111">
            <v>-3800</v>
          </cell>
          <cell r="DA111">
            <v>-8671</v>
          </cell>
          <cell r="DB111">
            <v>-3114</v>
          </cell>
          <cell r="DC111">
            <v>-7876.0013500000005</v>
          </cell>
          <cell r="DD111">
            <v>-11784</v>
          </cell>
          <cell r="DE111">
            <v>6279</v>
          </cell>
          <cell r="DF111">
            <v>-11785</v>
          </cell>
          <cell r="DG111">
            <v>5539</v>
          </cell>
          <cell r="DH111">
            <v>-19661.001349999999</v>
          </cell>
          <cell r="DI111">
            <v>-31445.001349999999</v>
          </cell>
          <cell r="DJ111">
            <v>-2362.0300000000002</v>
          </cell>
          <cell r="DK111">
            <v>-1464.777</v>
          </cell>
          <cell r="DL111">
            <v>-3324.2310000000002</v>
          </cell>
          <cell r="DM111">
            <v>708.42200000000003</v>
          </cell>
          <cell r="DN111">
            <v>-1689.57</v>
          </cell>
          <cell r="DO111">
            <v>117446.326</v>
          </cell>
          <cell r="DP111">
            <v>-1283.7070000000001</v>
          </cell>
          <cell r="DQ111">
            <v>-7325</v>
          </cell>
          <cell r="DR111">
            <v>-2070</v>
          </cell>
          <cell r="DS111">
            <v>640</v>
          </cell>
          <cell r="DT111">
            <v>640</v>
          </cell>
          <cell r="DU111">
            <v>-2039</v>
          </cell>
          <cell r="DV111">
            <v>-379</v>
          </cell>
          <cell r="DW111">
            <v>541</v>
          </cell>
          <cell r="DX111">
            <v>541</v>
          </cell>
          <cell r="DY111">
            <v>-7151.0380000000005</v>
          </cell>
          <cell r="DZ111">
            <v>116465.178</v>
          </cell>
          <cell r="EA111">
            <v>-2265</v>
          </cell>
          <cell r="EB111">
            <v>-8755</v>
          </cell>
          <cell r="EC111">
            <v>-8755</v>
          </cell>
          <cell r="ED111">
            <v>-1877</v>
          </cell>
          <cell r="EE111">
            <v>-1877</v>
          </cell>
          <cell r="EF111">
            <v>109314.14</v>
          </cell>
          <cell r="EG111">
            <v>-9416</v>
          </cell>
          <cell r="EH111">
            <v>100559.14</v>
          </cell>
          <cell r="EI111">
            <v>-18171</v>
          </cell>
          <cell r="EJ111">
            <v>98682.14</v>
          </cell>
          <cell r="EK111">
            <v>-20048</v>
          </cell>
          <cell r="EL111">
            <v>4076.4670000000001</v>
          </cell>
          <cell r="EM111">
            <v>-10.43379</v>
          </cell>
          <cell r="EN111">
            <v>-1090.95</v>
          </cell>
          <cell r="EO111">
            <v>-832.95899999999995</v>
          </cell>
          <cell r="EP111">
            <v>-427.69200000000001</v>
          </cell>
          <cell r="EQ111">
            <v>-996.88</v>
          </cell>
          <cell r="ER111">
            <v>-691.23613</v>
          </cell>
          <cell r="ES111">
            <v>-1457</v>
          </cell>
          <cell r="ET111">
            <v>-1444.6</v>
          </cell>
          <cell r="EU111">
            <v>-279.27300000000002</v>
          </cell>
          <cell r="EV111">
            <v>-270.46900000000005</v>
          </cell>
          <cell r="EW111">
            <v>-2447.06</v>
          </cell>
          <cell r="EX111">
            <v>-2380.752</v>
          </cell>
          <cell r="EY111">
            <v>-999.85699999999997</v>
          </cell>
          <cell r="EZ111">
            <v>-890.24900000000002</v>
          </cell>
          <cell r="FA111">
            <v>-914.43100000000004</v>
          </cell>
          <cell r="FB111">
            <v>-958.73800000000006</v>
          </cell>
          <cell r="FC111">
            <v>2975.0832099999998</v>
          </cell>
          <cell r="FD111">
            <v>-2257.5309999999999</v>
          </cell>
          <cell r="FE111">
            <v>-2427.5091300000004</v>
          </cell>
          <cell r="FF111">
            <v>-2406.3051299999997</v>
          </cell>
          <cell r="FG111">
            <v>-4361.348</v>
          </cell>
          <cell r="FH111">
            <v>-4229.7390000000005</v>
          </cell>
          <cell r="FI111">
            <v>717.55220999999983</v>
          </cell>
          <cell r="FJ111">
            <v>-1709.9569200000005</v>
          </cell>
          <cell r="FK111">
            <v>-1688.7529199999999</v>
          </cell>
          <cell r="FL111">
            <v>-6071.3049200000005</v>
          </cell>
          <cell r="FM111">
            <v>-5918.4919200000004</v>
          </cell>
          <cell r="FN111">
            <v>4834.2952699999996</v>
          </cell>
          <cell r="FO111">
            <v>-4338.7493999999997</v>
          </cell>
          <cell r="FP111">
            <v>3310.7183300000002</v>
          </cell>
          <cell r="FQ111">
            <v>3310.7183300000002</v>
          </cell>
          <cell r="FR111">
            <v>1001.78596</v>
          </cell>
          <cell r="FS111">
            <v>-600.08846000000005</v>
          </cell>
          <cell r="FT111">
            <v>-719.13890000000004</v>
          </cell>
          <cell r="FU111">
            <v>-1367.568</v>
          </cell>
          <cell r="FV111">
            <v>101.32899999999999</v>
          </cell>
          <cell r="FW111">
            <v>743.6400000000001</v>
          </cell>
          <cell r="FX111">
            <v>-883.81200000000001</v>
          </cell>
          <cell r="FY111">
            <v>791.72</v>
          </cell>
          <cell r="FZ111">
            <v>359.56630000000001</v>
          </cell>
          <cell r="GA111">
            <v>3806.2642000000001</v>
          </cell>
          <cell r="GB111">
            <v>3806.2642000000001</v>
          </cell>
          <cell r="GC111">
            <v>-317.44140000000004</v>
          </cell>
          <cell r="GD111">
            <v>-522.59899999999993</v>
          </cell>
          <cell r="GE111">
            <v>267.47430000000003</v>
          </cell>
          <cell r="GF111">
            <v>267.47430000000003</v>
          </cell>
          <cell r="GG111">
            <v>3488.8227999999999</v>
          </cell>
          <cell r="GH111">
            <v>3488.8227999999999</v>
          </cell>
          <cell r="GI111">
            <v>2966.2237999999998</v>
          </cell>
          <cell r="GJ111">
            <v>2966.2237999999998</v>
          </cell>
          <cell r="GK111">
            <v>3233.6980999999996</v>
          </cell>
          <cell r="GL111">
            <v>3233.6980999999996</v>
          </cell>
          <cell r="GM111">
            <v>3233.6980999999996</v>
          </cell>
          <cell r="GN111">
            <v>359.56630000000001</v>
          </cell>
          <cell r="GO111">
            <v>495.54586999999992</v>
          </cell>
          <cell r="GP111">
            <v>0</v>
          </cell>
          <cell r="GQ111">
            <v>0</v>
          </cell>
        </row>
        <row r="112">
          <cell r="B112" t="str">
            <v>Outras despesas</v>
          </cell>
          <cell r="D112">
            <v>10</v>
          </cell>
          <cell r="E112">
            <v>61</v>
          </cell>
          <cell r="F112">
            <v>-1</v>
          </cell>
          <cell r="G112">
            <v>0</v>
          </cell>
          <cell r="H112">
            <v>0</v>
          </cell>
          <cell r="I112">
            <v>-15</v>
          </cell>
          <cell r="J112">
            <v>173</v>
          </cell>
          <cell r="K112">
            <v>366</v>
          </cell>
          <cell r="L112">
            <v>-1</v>
          </cell>
          <cell r="M112">
            <v>-159</v>
          </cell>
          <cell r="N112">
            <v>660</v>
          </cell>
          <cell r="O112">
            <v>-36</v>
          </cell>
          <cell r="P112">
            <v>-3</v>
          </cell>
          <cell r="Q112">
            <v>83</v>
          </cell>
          <cell r="R112">
            <v>532</v>
          </cell>
          <cell r="S112">
            <v>2</v>
          </cell>
          <cell r="T112">
            <v>10</v>
          </cell>
          <cell r="U112">
            <v>-202</v>
          </cell>
          <cell r="V112">
            <v>285</v>
          </cell>
          <cell r="W112">
            <v>0</v>
          </cell>
          <cell r="X112">
            <v>2</v>
          </cell>
          <cell r="Y112">
            <v>3</v>
          </cell>
          <cell r="Z112">
            <v>-7</v>
          </cell>
          <cell r="AA112">
            <v>8</v>
          </cell>
          <cell r="AB112">
            <v>14</v>
          </cell>
          <cell r="AC112">
            <v>9</v>
          </cell>
          <cell r="AD112">
            <v>-16</v>
          </cell>
          <cell r="AE112">
            <v>22</v>
          </cell>
          <cell r="AF112">
            <v>15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  <cell r="ER112">
            <v>0</v>
          </cell>
          <cell r="ES112">
            <v>0</v>
          </cell>
          <cell r="ET112">
            <v>0</v>
          </cell>
          <cell r="EU112">
            <v>0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0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0</v>
          </cell>
          <cell r="FL112">
            <v>0</v>
          </cell>
          <cell r="FM112">
            <v>0</v>
          </cell>
          <cell r="FN112">
            <v>0</v>
          </cell>
          <cell r="FO112">
            <v>0</v>
          </cell>
          <cell r="FP112">
            <v>0</v>
          </cell>
          <cell r="FQ112">
            <v>0</v>
          </cell>
          <cell r="FR112">
            <v>0</v>
          </cell>
          <cell r="FS112">
            <v>0</v>
          </cell>
          <cell r="FT112">
            <v>0</v>
          </cell>
          <cell r="FU112">
            <v>0</v>
          </cell>
          <cell r="FV112">
            <v>0</v>
          </cell>
          <cell r="FW112">
            <v>0</v>
          </cell>
          <cell r="FX112">
            <v>0</v>
          </cell>
          <cell r="FY112">
            <v>0</v>
          </cell>
          <cell r="FZ112">
            <v>0</v>
          </cell>
          <cell r="GA112">
            <v>0</v>
          </cell>
          <cell r="GB112">
            <v>0</v>
          </cell>
          <cell r="GC112">
            <v>0</v>
          </cell>
          <cell r="GD112">
            <v>0</v>
          </cell>
          <cell r="GE112">
            <v>0</v>
          </cell>
          <cell r="GF112">
            <v>0</v>
          </cell>
          <cell r="GG112">
            <v>0</v>
          </cell>
          <cell r="GH112">
            <v>0</v>
          </cell>
          <cell r="GI112">
            <v>0</v>
          </cell>
          <cell r="GJ112">
            <v>0</v>
          </cell>
          <cell r="GK112">
            <v>0</v>
          </cell>
          <cell r="GL112">
            <v>0</v>
          </cell>
          <cell r="GM112">
            <v>0</v>
          </cell>
          <cell r="GN112">
            <v>0</v>
          </cell>
          <cell r="GO112">
            <v>0</v>
          </cell>
          <cell r="GP112">
            <v>0</v>
          </cell>
          <cell r="GQ112">
            <v>0</v>
          </cell>
        </row>
        <row r="113">
          <cell r="B113" t="str">
            <v>Receitas financeiras</v>
          </cell>
          <cell r="D113">
            <v>-3706</v>
          </cell>
          <cell r="E113">
            <v>-4332</v>
          </cell>
          <cell r="F113">
            <v>-5006</v>
          </cell>
          <cell r="G113">
            <v>-1540</v>
          </cell>
          <cell r="H113">
            <v>-1337</v>
          </cell>
          <cell r="I113">
            <v>-997</v>
          </cell>
          <cell r="J113">
            <v>-2507</v>
          </cell>
          <cell r="K113">
            <v>-6310</v>
          </cell>
          <cell r="L113">
            <v>-6755</v>
          </cell>
          <cell r="M113">
            <v>-7060</v>
          </cell>
          <cell r="N113">
            <v>-6068</v>
          </cell>
          <cell r="O113">
            <v>-5459</v>
          </cell>
          <cell r="P113">
            <v>-7086</v>
          </cell>
          <cell r="Q113">
            <v>-6764</v>
          </cell>
          <cell r="R113">
            <v>-7807</v>
          </cell>
          <cell r="S113">
            <v>-6315</v>
          </cell>
          <cell r="T113">
            <v>-4641</v>
          </cell>
          <cell r="U113">
            <v>-4250</v>
          </cell>
          <cell r="V113">
            <v>-4339</v>
          </cell>
          <cell r="W113">
            <v>-11732</v>
          </cell>
          <cell r="X113">
            <v>-8163</v>
          </cell>
          <cell r="Y113">
            <v>-5286</v>
          </cell>
          <cell r="Z113">
            <v>-5180</v>
          </cell>
          <cell r="AA113">
            <v>-5204</v>
          </cell>
          <cell r="AB113">
            <v>-5969</v>
          </cell>
          <cell r="AC113">
            <v>-8613</v>
          </cell>
          <cell r="AD113">
            <v>-6370</v>
          </cell>
          <cell r="AE113">
            <v>-11173</v>
          </cell>
          <cell r="AF113">
            <v>-26156</v>
          </cell>
          <cell r="AG113">
            <v>-7559</v>
          </cell>
          <cell r="AH113">
            <v>-5267</v>
          </cell>
          <cell r="AI113">
            <v>-5139</v>
          </cell>
          <cell r="AJ113">
            <v>-4709</v>
          </cell>
          <cell r="AK113">
            <v>-12826</v>
          </cell>
          <cell r="AL113">
            <v>-22674</v>
          </cell>
          <cell r="AM113">
            <v>-1646</v>
          </cell>
          <cell r="AN113">
            <v>-1481</v>
          </cell>
          <cell r="AO113">
            <v>-1801</v>
          </cell>
          <cell r="AP113">
            <v>-1882</v>
          </cell>
          <cell r="AQ113">
            <v>-2252</v>
          </cell>
          <cell r="AR113">
            <v>-1299</v>
          </cell>
          <cell r="AS113">
            <v>-1957</v>
          </cell>
          <cell r="AT113">
            <v>-2213</v>
          </cell>
          <cell r="AU113">
            <v>-2076</v>
          </cell>
          <cell r="AV113">
            <v>-2358</v>
          </cell>
          <cell r="AW113">
            <v>-2228</v>
          </cell>
          <cell r="AX113">
            <v>-2340</v>
          </cell>
          <cell r="AY113">
            <v>-4928</v>
          </cell>
          <cell r="AZ113">
            <v>-5433</v>
          </cell>
          <cell r="BA113">
            <v>-6246</v>
          </cell>
          <cell r="BB113">
            <v>-6926</v>
          </cell>
          <cell r="BC113">
            <v>-10361</v>
          </cell>
          <cell r="BD113">
            <v>-23533</v>
          </cell>
          <cell r="BE113">
            <v>-2509</v>
          </cell>
          <cell r="BF113">
            <v>-2597</v>
          </cell>
          <cell r="BG113">
            <v>-2866</v>
          </cell>
          <cell r="BH113">
            <v>-3003</v>
          </cell>
          <cell r="BI113">
            <v>-3235</v>
          </cell>
          <cell r="BJ113">
            <v>-2680</v>
          </cell>
          <cell r="BK113">
            <v>-2873</v>
          </cell>
          <cell r="BL113">
            <v>-2744</v>
          </cell>
          <cell r="BM113">
            <v>-3004</v>
          </cell>
          <cell r="BN113">
            <v>-2806</v>
          </cell>
          <cell r="BO113">
            <v>-2584</v>
          </cell>
          <cell r="BP113">
            <v>-2941</v>
          </cell>
          <cell r="BQ113">
            <v>-7972</v>
          </cell>
          <cell r="BR113">
            <v>-8918</v>
          </cell>
          <cell r="BS113">
            <v>-8621</v>
          </cell>
          <cell r="BT113">
            <v>-8331</v>
          </cell>
          <cell r="BU113">
            <v>-16890</v>
          </cell>
          <cell r="BV113">
            <v>-33842</v>
          </cell>
          <cell r="BW113">
            <v>-2842</v>
          </cell>
          <cell r="BX113">
            <v>-2853</v>
          </cell>
          <cell r="BY113">
            <v>-4053</v>
          </cell>
          <cell r="BZ113">
            <v>-3580</v>
          </cell>
          <cell r="CA113">
            <v>-3432</v>
          </cell>
          <cell r="CB113">
            <v>-3086</v>
          </cell>
          <cell r="CC113">
            <v>-3770</v>
          </cell>
          <cell r="CD113">
            <v>-3968</v>
          </cell>
          <cell r="CE113">
            <v>-3739</v>
          </cell>
          <cell r="CF113">
            <v>-3799</v>
          </cell>
          <cell r="CG113">
            <v>-3822</v>
          </cell>
          <cell r="CH113">
            <v>-4578</v>
          </cell>
          <cell r="CI113">
            <v>-9748</v>
          </cell>
          <cell r="CJ113">
            <v>-10098</v>
          </cell>
          <cell r="CK113">
            <v>-11477</v>
          </cell>
          <cell r="CL113">
            <v>-12199</v>
          </cell>
          <cell r="CM113">
            <v>-19846</v>
          </cell>
          <cell r="CN113">
            <v>-43522</v>
          </cell>
          <cell r="CO113">
            <v>-3817</v>
          </cell>
          <cell r="CP113">
            <v>-3853</v>
          </cell>
          <cell r="CQ113">
            <v>-4835</v>
          </cell>
          <cell r="CR113">
            <v>-4636</v>
          </cell>
          <cell r="CS113">
            <v>-4459</v>
          </cell>
          <cell r="CT113">
            <v>-4628</v>
          </cell>
          <cell r="CU113">
            <v>-4672.2068061685004</v>
          </cell>
          <cell r="CV113">
            <v>-5136.9861700000001</v>
          </cell>
          <cell r="CW113">
            <v>-4725.8100000000004</v>
          </cell>
          <cell r="CX113">
            <v>-4784.8381600000002</v>
          </cell>
          <cell r="CY113">
            <v>-4937.5155299999997</v>
          </cell>
          <cell r="CZ113">
            <v>-5514.8432000000003</v>
          </cell>
          <cell r="DA113">
            <v>-12505</v>
          </cell>
          <cell r="DB113">
            <v>-13723</v>
          </cell>
          <cell r="DC113">
            <v>-14535.0029761685</v>
          </cell>
          <cell r="DD113">
            <v>-15237.196889999999</v>
          </cell>
          <cell r="DE113">
            <v>-19846</v>
          </cell>
          <cell r="DF113">
            <v>-26228</v>
          </cell>
          <cell r="DG113">
            <v>-31323</v>
          </cell>
          <cell r="DH113">
            <v>-40763.0029761685</v>
          </cell>
          <cell r="DI113">
            <v>-56000.199866168499</v>
          </cell>
          <cell r="DJ113">
            <v>-5165.3010000000004</v>
          </cell>
          <cell r="DK113">
            <v>-4466.95</v>
          </cell>
          <cell r="DL113">
            <v>-6039.9126900000001</v>
          </cell>
          <cell r="DM113">
            <v>-4453.6209699999999</v>
          </cell>
          <cell r="DN113">
            <v>-5060.82773</v>
          </cell>
          <cell r="DO113">
            <v>-81828.144</v>
          </cell>
          <cell r="DP113">
            <v>-4525.3530000000001</v>
          </cell>
          <cell r="DQ113">
            <v>-4503.2939999999999</v>
          </cell>
          <cell r="DR113">
            <v>-5438.1019999999999</v>
          </cell>
          <cell r="DS113">
            <v>-6008.4560000000001</v>
          </cell>
          <cell r="DT113">
            <v>-6008.4560000000001</v>
          </cell>
          <cell r="DU113">
            <v>-3519.8</v>
          </cell>
          <cell r="DV113">
            <v>-3049.6</v>
          </cell>
          <cell r="DW113">
            <v>-44904.5</v>
          </cell>
          <cell r="DX113">
            <v>-44904.5</v>
          </cell>
          <cell r="DY113">
            <v>-15672.163690000001</v>
          </cell>
          <cell r="DZ113">
            <v>-91342.592700000008</v>
          </cell>
          <cell r="EA113">
            <v>-14040</v>
          </cell>
          <cell r="EB113">
            <v>-15949.852000000001</v>
          </cell>
          <cell r="EC113">
            <v>-15949.852000000001</v>
          </cell>
          <cell r="ED113">
            <v>-51473.9</v>
          </cell>
          <cell r="EE113">
            <v>-51473.9</v>
          </cell>
          <cell r="EF113">
            <v>-107014.75639000001</v>
          </cell>
          <cell r="EG113">
            <v>-29712</v>
          </cell>
          <cell r="EH113">
            <v>-122964.60839000001</v>
          </cell>
          <cell r="EI113">
            <v>-45661.851999999999</v>
          </cell>
          <cell r="EJ113">
            <v>-174438.50839</v>
          </cell>
          <cell r="EK113">
            <v>-97135.752000000008</v>
          </cell>
          <cell r="EL113">
            <v>-3374.181</v>
          </cell>
          <cell r="EM113">
            <v>-2607.4160000000002</v>
          </cell>
          <cell r="EN113">
            <v>-3044.18</v>
          </cell>
          <cell r="EO113">
            <v>-2861.2919999999999</v>
          </cell>
          <cell r="EP113">
            <v>-2748.5340000000001</v>
          </cell>
          <cell r="EQ113">
            <v>-2976.48</v>
          </cell>
          <cell r="ER113">
            <v>-3392.4732199999999</v>
          </cell>
          <cell r="ES113">
            <v>-2673.2469999999998</v>
          </cell>
          <cell r="ET113">
            <v>-2611.3180000000002</v>
          </cell>
          <cell r="EU113">
            <v>-2178.2860000000001</v>
          </cell>
          <cell r="EV113">
            <v>-2148.7490000000003</v>
          </cell>
          <cell r="EW113">
            <v>-2677.0439999999999</v>
          </cell>
          <cell r="EX113">
            <v>-2551.2439999999997</v>
          </cell>
          <cell r="EY113">
            <v>-2519.5499999999997</v>
          </cell>
          <cell r="EZ113">
            <v>-2367.2929999999997</v>
          </cell>
          <cell r="FA113">
            <v>-2656.3240000000001</v>
          </cell>
          <cell r="FB113">
            <v>-2409.3240000000001</v>
          </cell>
          <cell r="FC113">
            <v>-9025.777</v>
          </cell>
          <cell r="FD113">
            <v>-8586.3060000000005</v>
          </cell>
          <cell r="FE113">
            <v>-8244.0062199999993</v>
          </cell>
          <cell r="FF113">
            <v>-8152.5402200000008</v>
          </cell>
          <cell r="FG113">
            <v>-7852.9179999999997</v>
          </cell>
          <cell r="FH113">
            <v>-7327.860999999999</v>
          </cell>
          <cell r="FI113">
            <v>-17612.082999999999</v>
          </cell>
          <cell r="FJ113">
            <v>-25856.089219999998</v>
          </cell>
          <cell r="FK113">
            <v>-25764.623220000001</v>
          </cell>
          <cell r="FL113">
            <v>-33709.00722</v>
          </cell>
          <cell r="FM113">
            <v>-33092.484219999998</v>
          </cell>
          <cell r="FN113">
            <v>-2779.4113000000002</v>
          </cell>
          <cell r="FO113">
            <v>-2578.0038599999998</v>
          </cell>
          <cell r="FP113">
            <v>-2654.9706000000001</v>
          </cell>
          <cell r="FQ113">
            <v>-2654.9706000000001</v>
          </cell>
          <cell r="FR113">
            <v>-3161.7277100000001</v>
          </cell>
          <cell r="FS113">
            <v>-3156.4553299999998</v>
          </cell>
          <cell r="FT113">
            <v>-2525.4184599999999</v>
          </cell>
          <cell r="FU113">
            <v>-3056.9760000000001</v>
          </cell>
          <cell r="FV113">
            <v>-2838.8539999999998</v>
          </cell>
          <cell r="FW113">
            <v>-2915.453</v>
          </cell>
          <cell r="FX113">
            <v>-3152.4110000000001</v>
          </cell>
          <cell r="FY113">
            <v>-1651.3794499999999</v>
          </cell>
          <cell r="FZ113">
            <v>-2657.4536399999997</v>
          </cell>
          <cell r="GA113">
            <v>-8012.385760000001</v>
          </cell>
          <cell r="GB113">
            <v>-8012.385760000001</v>
          </cell>
          <cell r="GC113">
            <v>-8843.6015000000007</v>
          </cell>
          <cell r="GD113">
            <v>-8811.2829999999994</v>
          </cell>
          <cell r="GE113">
            <v>-7461.2440900000001</v>
          </cell>
          <cell r="GF113">
            <v>-7461.2440900000001</v>
          </cell>
          <cell r="GG113">
            <v>-16855.987260000002</v>
          </cell>
          <cell r="GH113">
            <v>-16855.987260000002</v>
          </cell>
          <cell r="GI113">
            <v>-25667.270260000001</v>
          </cell>
          <cell r="GJ113">
            <v>-25667.270260000001</v>
          </cell>
          <cell r="GK113">
            <v>-33128.514349999998</v>
          </cell>
          <cell r="GL113">
            <v>-33128.514349999998</v>
          </cell>
          <cell r="GM113">
            <v>-33128.514349999998</v>
          </cell>
          <cell r="GN113">
            <v>-2657.7536399999999</v>
          </cell>
          <cell r="GO113">
            <v>-5357.4151600000005</v>
          </cell>
          <cell r="GP113">
            <v>0</v>
          </cell>
          <cell r="GQ113">
            <v>0</v>
          </cell>
        </row>
        <row r="114">
          <cell r="B114" t="str">
            <v>Despesas financeiras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-25</v>
          </cell>
          <cell r="R114">
            <v>23</v>
          </cell>
          <cell r="S114">
            <v>-25</v>
          </cell>
          <cell r="T114">
            <v>93</v>
          </cell>
          <cell r="U114">
            <v>51</v>
          </cell>
          <cell r="V114">
            <v>33</v>
          </cell>
          <cell r="W114">
            <v>113</v>
          </cell>
          <cell r="X114">
            <v>148</v>
          </cell>
          <cell r="Y114">
            <v>57</v>
          </cell>
          <cell r="Z114">
            <v>104</v>
          </cell>
          <cell r="AA114">
            <v>143</v>
          </cell>
          <cell r="AB114">
            <v>61</v>
          </cell>
          <cell r="AC114">
            <v>66</v>
          </cell>
          <cell r="AD114">
            <v>89</v>
          </cell>
          <cell r="AE114">
            <v>204</v>
          </cell>
          <cell r="AF114">
            <v>359</v>
          </cell>
          <cell r="AG114">
            <v>42</v>
          </cell>
          <cell r="AH114">
            <v>62</v>
          </cell>
          <cell r="AI114">
            <v>71</v>
          </cell>
          <cell r="AJ114">
            <v>22</v>
          </cell>
          <cell r="AK114">
            <v>104</v>
          </cell>
          <cell r="AL114">
            <v>197</v>
          </cell>
          <cell r="AM114">
            <v>-31</v>
          </cell>
          <cell r="AN114">
            <v>58</v>
          </cell>
          <cell r="AO114">
            <v>-12</v>
          </cell>
          <cell r="AP114">
            <v>41</v>
          </cell>
          <cell r="AQ114">
            <v>-3</v>
          </cell>
          <cell r="AR114">
            <v>63</v>
          </cell>
          <cell r="AS114">
            <v>30</v>
          </cell>
          <cell r="AT114">
            <v>32</v>
          </cell>
          <cell r="AU114">
            <v>180</v>
          </cell>
          <cell r="AV114">
            <v>39</v>
          </cell>
          <cell r="AW114">
            <v>9</v>
          </cell>
          <cell r="AX114">
            <v>-61</v>
          </cell>
          <cell r="AY114">
            <v>15</v>
          </cell>
          <cell r="AZ114">
            <v>101</v>
          </cell>
          <cell r="BA114">
            <v>242</v>
          </cell>
          <cell r="BB114">
            <v>-13</v>
          </cell>
          <cell r="BC114">
            <v>116</v>
          </cell>
          <cell r="BD114">
            <v>345</v>
          </cell>
          <cell r="BE114">
            <v>26</v>
          </cell>
          <cell r="BF114">
            <v>79</v>
          </cell>
          <cell r="BG114">
            <v>-1</v>
          </cell>
          <cell r="BH114">
            <v>5</v>
          </cell>
          <cell r="BI114">
            <v>55</v>
          </cell>
          <cell r="BJ114">
            <v>18</v>
          </cell>
          <cell r="BK114">
            <v>52</v>
          </cell>
          <cell r="BL114">
            <v>40</v>
          </cell>
          <cell r="BM114">
            <v>68</v>
          </cell>
          <cell r="BN114">
            <v>4</v>
          </cell>
          <cell r="BO114">
            <v>-18</v>
          </cell>
          <cell r="BP114">
            <v>-45</v>
          </cell>
          <cell r="BQ114">
            <v>104</v>
          </cell>
          <cell r="BR114">
            <v>78</v>
          </cell>
          <cell r="BS114">
            <v>160</v>
          </cell>
          <cell r="BT114">
            <v>-59</v>
          </cell>
          <cell r="BU114">
            <v>182</v>
          </cell>
          <cell r="BV114">
            <v>283</v>
          </cell>
          <cell r="BW114">
            <v>19</v>
          </cell>
          <cell r="BX114">
            <v>-8</v>
          </cell>
          <cell r="BY114">
            <v>47</v>
          </cell>
          <cell r="BZ114">
            <v>68</v>
          </cell>
          <cell r="CA114">
            <v>12</v>
          </cell>
          <cell r="CB114">
            <v>-29</v>
          </cell>
          <cell r="CC114">
            <v>70</v>
          </cell>
          <cell r="CD114">
            <v>14</v>
          </cell>
          <cell r="CE114">
            <v>26</v>
          </cell>
          <cell r="CF114">
            <v>57</v>
          </cell>
          <cell r="CG114">
            <v>16</v>
          </cell>
          <cell r="CH114">
            <v>-76</v>
          </cell>
          <cell r="CI114">
            <v>58</v>
          </cell>
          <cell r="CJ114">
            <v>51</v>
          </cell>
          <cell r="CK114">
            <v>110</v>
          </cell>
          <cell r="CL114">
            <v>-3</v>
          </cell>
          <cell r="CM114">
            <v>109</v>
          </cell>
          <cell r="CN114">
            <v>216</v>
          </cell>
          <cell r="CO114">
            <v>28</v>
          </cell>
          <cell r="CP114">
            <v>7</v>
          </cell>
          <cell r="CQ114">
            <v>100</v>
          </cell>
          <cell r="CR114">
            <v>72</v>
          </cell>
          <cell r="CS114">
            <v>-27</v>
          </cell>
          <cell r="CT114">
            <v>-152</v>
          </cell>
          <cell r="CU114">
            <v>66.244237142399996</v>
          </cell>
          <cell r="CV114">
            <v>120.31649</v>
          </cell>
          <cell r="CW114">
            <v>52.922719999999998</v>
          </cell>
          <cell r="CX114">
            <v>52</v>
          </cell>
          <cell r="CY114">
            <v>-176</v>
          </cell>
          <cell r="CZ114">
            <v>-83.5</v>
          </cell>
          <cell r="DA114">
            <v>135</v>
          </cell>
          <cell r="DB114">
            <v>-107</v>
          </cell>
          <cell r="DC114">
            <v>239.4834471424</v>
          </cell>
          <cell r="DD114">
            <v>-207.5</v>
          </cell>
          <cell r="DE114">
            <v>109</v>
          </cell>
          <cell r="DF114">
            <v>28</v>
          </cell>
          <cell r="DG114">
            <v>219</v>
          </cell>
          <cell r="DH114">
            <v>267.4834471424</v>
          </cell>
          <cell r="DI114">
            <v>59.983447142399996</v>
          </cell>
          <cell r="DJ114">
            <v>68.403350000000003</v>
          </cell>
          <cell r="DK114">
            <v>33.131</v>
          </cell>
          <cell r="DL114">
            <v>-33.763550000000002</v>
          </cell>
          <cell r="DM114">
            <v>-43.793999999999997</v>
          </cell>
          <cell r="DN114">
            <v>-5.0259999999999998</v>
          </cell>
          <cell r="DO114">
            <v>97.788659999999993</v>
          </cell>
          <cell r="DP114">
            <v>97.788659999999993</v>
          </cell>
          <cell r="DQ114">
            <v>-22</v>
          </cell>
          <cell r="DR114">
            <v>8</v>
          </cell>
          <cell r="DS114">
            <v>-4</v>
          </cell>
          <cell r="DT114">
            <v>-4</v>
          </cell>
          <cell r="DU114">
            <v>74</v>
          </cell>
          <cell r="DV114">
            <v>-150</v>
          </cell>
          <cell r="DW114">
            <v>-112</v>
          </cell>
          <cell r="DX114">
            <v>-112</v>
          </cell>
          <cell r="DY114">
            <v>67.770800000000008</v>
          </cell>
          <cell r="DZ114">
            <v>48.96866</v>
          </cell>
          <cell r="EA114">
            <v>49</v>
          </cell>
          <cell r="EB114">
            <v>-18</v>
          </cell>
          <cell r="EC114">
            <v>-18</v>
          </cell>
          <cell r="ED114">
            <v>-188</v>
          </cell>
          <cell r="EE114">
            <v>-188</v>
          </cell>
          <cell r="EF114">
            <v>116.73946000000001</v>
          </cell>
          <cell r="EG114">
            <v>117</v>
          </cell>
          <cell r="EH114">
            <v>98.739460000000008</v>
          </cell>
          <cell r="EI114">
            <v>99</v>
          </cell>
          <cell r="EJ114">
            <v>-89.260539999999992</v>
          </cell>
          <cell r="EK114">
            <v>-89</v>
          </cell>
          <cell r="EL114">
            <v>-137.4</v>
          </cell>
          <cell r="EM114">
            <v>56.328000000000003</v>
          </cell>
          <cell r="EN114">
            <v>-50</v>
          </cell>
          <cell r="EO114">
            <v>-23.765999999999998</v>
          </cell>
          <cell r="EP114">
            <v>-1.04</v>
          </cell>
          <cell r="EQ114">
            <v>171.798</v>
          </cell>
          <cell r="ER114">
            <v>14.10858</v>
          </cell>
          <cell r="ES114">
            <v>40.381</v>
          </cell>
          <cell r="ET114">
            <v>39.761000000000003</v>
          </cell>
          <cell r="EU114">
            <v>116.45</v>
          </cell>
          <cell r="EV114">
            <v>116.45</v>
          </cell>
          <cell r="EW114">
            <v>158</v>
          </cell>
          <cell r="EX114">
            <v>158</v>
          </cell>
          <cell r="EY114">
            <v>3.5939999999999999</v>
          </cell>
          <cell r="EZ114">
            <v>3.5939999999999999</v>
          </cell>
          <cell r="FA114">
            <v>135.47999999999999</v>
          </cell>
          <cell r="FB114">
            <v>135.47999999999999</v>
          </cell>
          <cell r="FC114">
            <v>-131.072</v>
          </cell>
          <cell r="FD114">
            <v>146.99200000000002</v>
          </cell>
          <cell r="FE114">
            <v>170.93958000000001</v>
          </cell>
          <cell r="FF114">
            <v>170.93958000000001</v>
          </cell>
          <cell r="FG114">
            <v>297.07399999999996</v>
          </cell>
          <cell r="FH114">
            <v>297.07399999999996</v>
          </cell>
          <cell r="FI114">
            <v>15.920000000000016</v>
          </cell>
          <cell r="FJ114">
            <v>186.85958000000002</v>
          </cell>
          <cell r="FK114">
            <v>186.85958000000002</v>
          </cell>
          <cell r="FL114">
            <v>483.93358000000001</v>
          </cell>
          <cell r="FM114">
            <v>483.93358000000001</v>
          </cell>
          <cell r="FN114">
            <v>-30.35181</v>
          </cell>
          <cell r="FO114">
            <v>259.94754999999998</v>
          </cell>
          <cell r="FP114">
            <v>23.139700000000001</v>
          </cell>
          <cell r="FQ114">
            <v>23.139700000000001</v>
          </cell>
          <cell r="FR114">
            <v>188.02020999999999</v>
          </cell>
          <cell r="FS114">
            <v>144.66215535200001</v>
          </cell>
          <cell r="FT114">
            <v>259.62118999999996</v>
          </cell>
          <cell r="FU114">
            <v>0</v>
          </cell>
          <cell r="FV114">
            <v>0</v>
          </cell>
          <cell r="FW114">
            <v>0</v>
          </cell>
          <cell r="FX114">
            <v>0</v>
          </cell>
          <cell r="FY114">
            <v>0</v>
          </cell>
          <cell r="FZ114">
            <v>0</v>
          </cell>
          <cell r="GA114">
            <v>252.73543999999998</v>
          </cell>
          <cell r="GB114">
            <v>252.73543999999998</v>
          </cell>
          <cell r="GC114">
            <v>592.30355535199999</v>
          </cell>
          <cell r="GD114">
            <v>0</v>
          </cell>
          <cell r="GE114">
            <v>0</v>
          </cell>
          <cell r="GF114">
            <v>845.03899535200003</v>
          </cell>
          <cell r="GG114">
            <v>845.03899535200003</v>
          </cell>
          <cell r="GH114">
            <v>-24.805999999999997</v>
          </cell>
          <cell r="GI114">
            <v>15.920000000000016</v>
          </cell>
          <cell r="GJ114">
            <v>520.2515800000001</v>
          </cell>
          <cell r="GK114">
            <v>483.31358</v>
          </cell>
          <cell r="GL114">
            <v>332.68236535200003</v>
          </cell>
          <cell r="GM114">
            <v>845.03899535199992</v>
          </cell>
          <cell r="GN114">
            <v>1313.0525753519996</v>
          </cell>
          <cell r="GO114">
            <v>1313.0525753519996</v>
          </cell>
          <cell r="GP114">
            <v>-190.08000000000004</v>
          </cell>
          <cell r="GQ114">
            <v>-168.08000000000004</v>
          </cell>
        </row>
        <row r="115">
          <cell r="B115" t="str">
            <v>Outorga de opção de ações</v>
          </cell>
          <cell r="C115">
            <v>0</v>
          </cell>
          <cell r="D115">
            <v>880</v>
          </cell>
          <cell r="E115">
            <v>860</v>
          </cell>
          <cell r="F115">
            <v>889</v>
          </cell>
          <cell r="G115">
            <v>250</v>
          </cell>
          <cell r="H115">
            <v>346</v>
          </cell>
          <cell r="I115">
            <v>331</v>
          </cell>
          <cell r="J115">
            <v>362</v>
          </cell>
          <cell r="K115">
            <v>1210</v>
          </cell>
          <cell r="L115">
            <v>1632</v>
          </cell>
          <cell r="M115">
            <v>1637</v>
          </cell>
          <cell r="N115">
            <v>1927</v>
          </cell>
          <cell r="O115">
            <v>2027</v>
          </cell>
          <cell r="P115">
            <v>2588</v>
          </cell>
          <cell r="Q115">
            <v>589</v>
          </cell>
          <cell r="R115">
            <v>693</v>
          </cell>
          <cell r="S115">
            <v>533</v>
          </cell>
          <cell r="T115">
            <v>1073</v>
          </cell>
          <cell r="U115">
            <v>1771</v>
          </cell>
          <cell r="V115">
            <v>1179</v>
          </cell>
          <cell r="W115">
            <v>1302</v>
          </cell>
          <cell r="X115">
            <v>1324</v>
          </cell>
          <cell r="Y115">
            <v>1408</v>
          </cell>
          <cell r="Z115">
            <v>1440</v>
          </cell>
          <cell r="AA115">
            <v>1485</v>
          </cell>
          <cell r="AB115">
            <v>1488</v>
          </cell>
          <cell r="AC115">
            <v>1474</v>
          </cell>
          <cell r="AD115">
            <v>1726</v>
          </cell>
          <cell r="AE115">
            <v>2973</v>
          </cell>
          <cell r="AF115">
            <v>6173</v>
          </cell>
          <cell r="AG115">
            <v>1556</v>
          </cell>
          <cell r="AH115">
            <v>1117</v>
          </cell>
          <cell r="AI115">
            <v>1202</v>
          </cell>
          <cell r="AJ115">
            <v>1284</v>
          </cell>
          <cell r="AK115">
            <v>2673</v>
          </cell>
          <cell r="AL115">
            <v>5159</v>
          </cell>
          <cell r="AM115">
            <v>404</v>
          </cell>
          <cell r="AN115">
            <v>435</v>
          </cell>
          <cell r="AO115">
            <v>428</v>
          </cell>
          <cell r="AP115">
            <v>430</v>
          </cell>
          <cell r="AQ115">
            <v>486</v>
          </cell>
          <cell r="AR115">
            <v>372</v>
          </cell>
          <cell r="AS115">
            <v>428</v>
          </cell>
          <cell r="AT115">
            <v>428</v>
          </cell>
          <cell r="AU115">
            <v>429</v>
          </cell>
          <cell r="AV115">
            <v>428</v>
          </cell>
          <cell r="AW115">
            <v>439</v>
          </cell>
          <cell r="AX115">
            <v>433</v>
          </cell>
          <cell r="AY115">
            <v>1267</v>
          </cell>
          <cell r="AZ115">
            <v>1288</v>
          </cell>
          <cell r="BA115">
            <v>1285</v>
          </cell>
          <cell r="BB115">
            <v>1300</v>
          </cell>
          <cell r="BC115">
            <v>2555</v>
          </cell>
          <cell r="BD115">
            <v>5140</v>
          </cell>
          <cell r="BE115">
            <v>441</v>
          </cell>
          <cell r="BF115">
            <v>434</v>
          </cell>
          <cell r="BG115">
            <v>436</v>
          </cell>
          <cell r="BH115">
            <v>411</v>
          </cell>
          <cell r="BI115">
            <v>449</v>
          </cell>
          <cell r="BJ115">
            <v>531</v>
          </cell>
          <cell r="BK115">
            <v>448</v>
          </cell>
          <cell r="BL115">
            <v>454</v>
          </cell>
          <cell r="BM115">
            <v>458</v>
          </cell>
          <cell r="BN115">
            <v>471</v>
          </cell>
          <cell r="BO115">
            <v>473</v>
          </cell>
          <cell r="BP115">
            <v>1755</v>
          </cell>
          <cell r="BQ115">
            <v>1311</v>
          </cell>
          <cell r="BR115">
            <v>1391</v>
          </cell>
          <cell r="BS115">
            <v>1360</v>
          </cell>
          <cell r="BT115">
            <v>2699</v>
          </cell>
          <cell r="BU115">
            <v>2702</v>
          </cell>
          <cell r="BV115">
            <v>6761</v>
          </cell>
          <cell r="BW115">
            <v>532</v>
          </cell>
          <cell r="BX115">
            <v>530</v>
          </cell>
          <cell r="BY115">
            <v>501</v>
          </cell>
          <cell r="BZ115">
            <v>380</v>
          </cell>
          <cell r="CA115">
            <v>580</v>
          </cell>
          <cell r="CB115">
            <v>458</v>
          </cell>
          <cell r="CC115">
            <v>554</v>
          </cell>
          <cell r="CD115">
            <v>540</v>
          </cell>
          <cell r="CE115">
            <v>545</v>
          </cell>
          <cell r="CF115">
            <v>547</v>
          </cell>
          <cell r="CG115">
            <v>551</v>
          </cell>
          <cell r="CH115">
            <v>2029</v>
          </cell>
          <cell r="CI115">
            <v>1563</v>
          </cell>
          <cell r="CJ115">
            <v>1418</v>
          </cell>
          <cell r="CK115">
            <v>1639</v>
          </cell>
          <cell r="CL115">
            <v>3127</v>
          </cell>
          <cell r="CM115">
            <v>2981</v>
          </cell>
          <cell r="CN115">
            <v>7747</v>
          </cell>
          <cell r="CO115">
            <v>567</v>
          </cell>
          <cell r="CP115">
            <v>586</v>
          </cell>
          <cell r="CQ115">
            <v>599</v>
          </cell>
          <cell r="CR115">
            <v>605</v>
          </cell>
          <cell r="CS115">
            <v>609</v>
          </cell>
          <cell r="CT115">
            <v>607</v>
          </cell>
          <cell r="CU115">
            <v>561.55463396749997</v>
          </cell>
          <cell r="CV115">
            <v>566.86194999999998</v>
          </cell>
          <cell r="CW115">
            <v>573.58000000000004</v>
          </cell>
          <cell r="CX115">
            <v>597.43862000000001</v>
          </cell>
          <cell r="CY115">
            <v>931.85316</v>
          </cell>
          <cell r="CZ115">
            <v>641.96063000000004</v>
          </cell>
          <cell r="DA115">
            <v>1752</v>
          </cell>
          <cell r="DB115">
            <v>1821</v>
          </cell>
          <cell r="DC115">
            <v>1701.9965839675001</v>
          </cell>
          <cell r="DD115">
            <v>2171.2524100000001</v>
          </cell>
          <cell r="DE115">
            <v>2981</v>
          </cell>
          <cell r="DF115">
            <v>3573</v>
          </cell>
          <cell r="DG115">
            <v>4620</v>
          </cell>
          <cell r="DH115">
            <v>5274.9965839675006</v>
          </cell>
          <cell r="DI115">
            <v>7446.2489939675006</v>
          </cell>
          <cell r="DJ115">
            <v>641.70399999999995</v>
          </cell>
          <cell r="DK115">
            <v>644.74199999999996</v>
          </cell>
          <cell r="DL115">
            <v>711.58108000000004</v>
          </cell>
          <cell r="DM115">
            <v>648.83100000000002</v>
          </cell>
          <cell r="DN115">
            <v>625.21199999999999</v>
          </cell>
          <cell r="DO115">
            <v>674.50746000000004</v>
          </cell>
          <cell r="DP115">
            <v>674.50746000000004</v>
          </cell>
          <cell r="DQ115">
            <v>698.49</v>
          </cell>
          <cell r="DR115">
            <v>691.26700000000005</v>
          </cell>
          <cell r="DS115">
            <v>701.82399999999996</v>
          </cell>
          <cell r="DT115">
            <v>701.82399999999996</v>
          </cell>
          <cell r="DU115">
            <v>698</v>
          </cell>
          <cell r="DV115">
            <v>720.25</v>
          </cell>
          <cell r="DW115">
            <v>726.3</v>
          </cell>
          <cell r="DX115">
            <v>726.3</v>
          </cell>
          <cell r="DY115">
            <v>1998.0270799999998</v>
          </cell>
          <cell r="DZ115">
            <v>1948.5504600000002</v>
          </cell>
          <cell r="EA115">
            <v>1949</v>
          </cell>
          <cell r="EB115">
            <v>2091.5810000000001</v>
          </cell>
          <cell r="EC115">
            <v>2091.5810000000001</v>
          </cell>
          <cell r="ED115">
            <v>2144.5500000000002</v>
          </cell>
          <cell r="EE115">
            <v>2144.5500000000002</v>
          </cell>
          <cell r="EF115">
            <v>3946.5775400000002</v>
          </cell>
          <cell r="EG115">
            <v>3946.5775400000002</v>
          </cell>
          <cell r="EH115">
            <v>6038.1585400000004</v>
          </cell>
          <cell r="EI115">
            <v>6038.1585400000004</v>
          </cell>
          <cell r="EJ115">
            <v>8182.7085400000005</v>
          </cell>
          <cell r="EK115">
            <v>8182.7085400000005</v>
          </cell>
          <cell r="EL115">
            <v>953.976</v>
          </cell>
          <cell r="EM115">
            <v>754.57799999999997</v>
          </cell>
          <cell r="EN115">
            <v>729.23599999999999</v>
          </cell>
          <cell r="EO115">
            <v>709.476</v>
          </cell>
          <cell r="EP115">
            <v>711.16</v>
          </cell>
          <cell r="EQ115">
            <v>863.64400000000001</v>
          </cell>
          <cell r="ER115">
            <v>937.20604000000003</v>
          </cell>
          <cell r="ES115">
            <v>952.43100000000004</v>
          </cell>
          <cell r="ET115">
            <v>895.87400000000002</v>
          </cell>
          <cell r="EU115">
            <v>1715.788</v>
          </cell>
          <cell r="EV115">
            <v>1659.2170000000001</v>
          </cell>
          <cell r="EW115">
            <v>3103.4830000000002</v>
          </cell>
          <cell r="EX115">
            <v>3046.877</v>
          </cell>
          <cell r="EY115">
            <v>2501.576</v>
          </cell>
          <cell r="EZ115">
            <v>2443.4070000000002</v>
          </cell>
          <cell r="FA115">
            <v>2051.7930000000001</v>
          </cell>
          <cell r="FB115">
            <v>1987.384</v>
          </cell>
          <cell r="FC115">
            <v>2437.79</v>
          </cell>
          <cell r="FD115">
            <v>2284.2799999999997</v>
          </cell>
          <cell r="FE115">
            <v>3605.4250400000001</v>
          </cell>
          <cell r="FF115">
            <v>3492.2970400000004</v>
          </cell>
          <cell r="FG115">
            <v>7656.8520000000008</v>
          </cell>
          <cell r="FH115">
            <v>7477.6679999999997</v>
          </cell>
          <cell r="FI115">
            <v>4722.07</v>
          </cell>
          <cell r="FJ115">
            <v>8327.4950399999998</v>
          </cell>
          <cell r="FK115">
            <v>8214.367040000001</v>
          </cell>
          <cell r="FL115">
            <v>15984.347040000001</v>
          </cell>
          <cell r="FM115">
            <v>15692.035040000001</v>
          </cell>
          <cell r="FN115">
            <v>1707.57546</v>
          </cell>
          <cell r="FO115">
            <v>1715.5841600000001</v>
          </cell>
          <cell r="FP115">
            <v>1743.0606499999999</v>
          </cell>
          <cell r="FQ115">
            <v>1743.0606499999999</v>
          </cell>
          <cell r="FR115">
            <v>1719.8291899999999</v>
          </cell>
          <cell r="FS115">
            <v>1675.31204</v>
          </cell>
          <cell r="FT115">
            <v>1603.038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5166.2202699999998</v>
          </cell>
          <cell r="GB115">
            <v>5166.2202699999998</v>
          </cell>
          <cell r="GC115">
            <v>4998.1792299999997</v>
          </cell>
          <cell r="GD115">
            <v>0</v>
          </cell>
          <cell r="GE115">
            <v>0</v>
          </cell>
          <cell r="GF115">
            <v>10164.3995</v>
          </cell>
          <cell r="GG115">
            <v>10164.3995</v>
          </cell>
          <cell r="GH115">
            <v>1420.636</v>
          </cell>
          <cell r="GI115">
            <v>4722.07</v>
          </cell>
          <cell r="GJ115">
            <v>14796.198039999999</v>
          </cell>
          <cell r="GK115">
            <v>15692.035040000001</v>
          </cell>
          <cell r="GL115">
            <v>3395.1412300000002</v>
          </cell>
          <cell r="GM115">
            <v>10164.399500000001</v>
          </cell>
          <cell r="GN115">
            <v>21426.67654</v>
          </cell>
          <cell r="GO115">
            <v>21426.67654</v>
          </cell>
          <cell r="GP115">
            <v>8958.2009999999991</v>
          </cell>
          <cell r="GQ115">
            <v>8259.7109999999993</v>
          </cell>
        </row>
        <row r="116">
          <cell r="B116" t="str">
            <v>Participação minoritária em controlada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0</v>
          </cell>
          <cell r="FH116">
            <v>0</v>
          </cell>
          <cell r="FI116">
            <v>0</v>
          </cell>
          <cell r="FJ116">
            <v>0</v>
          </cell>
          <cell r="FK116">
            <v>0</v>
          </cell>
          <cell r="FL116">
            <v>0</v>
          </cell>
          <cell r="FM116">
            <v>0</v>
          </cell>
          <cell r="FN116">
            <v>0</v>
          </cell>
          <cell r="FO116">
            <v>0</v>
          </cell>
          <cell r="FP116">
            <v>1250.9377500000001</v>
          </cell>
          <cell r="FQ116">
            <v>1250.9377500000001</v>
          </cell>
          <cell r="FR116">
            <v>414.58197000000001</v>
          </cell>
          <cell r="FS116">
            <v>406.42020000000002</v>
          </cell>
          <cell r="FT116">
            <v>510.65064999999998</v>
          </cell>
          <cell r="FU116">
            <v>0</v>
          </cell>
          <cell r="FV116">
            <v>0</v>
          </cell>
          <cell r="FW116">
            <v>0</v>
          </cell>
          <cell r="FX116">
            <v>0</v>
          </cell>
          <cell r="FY116">
            <v>0</v>
          </cell>
          <cell r="FZ116">
            <v>0</v>
          </cell>
          <cell r="GA116">
            <v>1250.9377500000001</v>
          </cell>
          <cell r="GB116">
            <v>1250.9377500000001</v>
          </cell>
          <cell r="GC116">
            <v>1331.65282</v>
          </cell>
          <cell r="GD116">
            <v>0</v>
          </cell>
          <cell r="GE116">
            <v>0</v>
          </cell>
          <cell r="GF116">
            <v>2582.5905700000003</v>
          </cell>
          <cell r="GG116">
            <v>2582.5905700000003</v>
          </cell>
          <cell r="GH116">
            <v>0</v>
          </cell>
          <cell r="GI116">
            <v>0</v>
          </cell>
          <cell r="GJ116">
            <v>0</v>
          </cell>
          <cell r="GK116">
            <v>0</v>
          </cell>
          <cell r="GL116">
            <v>821.00216999999998</v>
          </cell>
          <cell r="GM116">
            <v>2582.5905699999998</v>
          </cell>
          <cell r="GN116">
            <v>2582.5905699999998</v>
          </cell>
          <cell r="GO116">
            <v>2582.5905699999998</v>
          </cell>
          <cell r="GP116">
            <v>0</v>
          </cell>
          <cell r="GQ116">
            <v>0</v>
          </cell>
        </row>
        <row r="117">
          <cell r="B117" t="str">
            <v>Depreciação e amortização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3195</v>
          </cell>
          <cell r="R117">
            <v>3343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0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  <cell r="GI117">
            <v>0</v>
          </cell>
          <cell r="GJ117">
            <v>0</v>
          </cell>
          <cell r="GK117">
            <v>0</v>
          </cell>
          <cell r="GL117">
            <v>0</v>
          </cell>
          <cell r="GM117">
            <v>0</v>
          </cell>
          <cell r="GN117">
            <v>0</v>
          </cell>
          <cell r="GO117">
            <v>0</v>
          </cell>
          <cell r="GP117">
            <v>0</v>
          </cell>
          <cell r="GQ117">
            <v>0</v>
          </cell>
        </row>
        <row r="118">
          <cell r="B118" t="str">
            <v>Amortização de direito de uso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1250.9377500000001</v>
          </cell>
          <cell r="FQ118">
            <v>1250.9377500000001</v>
          </cell>
          <cell r="FR118">
            <v>414.58197000000001</v>
          </cell>
          <cell r="FS118">
            <v>406.42020000000002</v>
          </cell>
          <cell r="FT118">
            <v>510.65064999999998</v>
          </cell>
          <cell r="FU118">
            <v>421.53100000000001</v>
          </cell>
          <cell r="FV118">
            <v>411.57100000000003</v>
          </cell>
          <cell r="FW118">
            <v>472.32400000000001</v>
          </cell>
          <cell r="FX118">
            <v>385.32100000000003</v>
          </cell>
          <cell r="FY118">
            <v>456.87</v>
          </cell>
          <cell r="FZ118">
            <v>765.87418000000002</v>
          </cell>
          <cell r="GA118">
            <v>1250.9377500000001</v>
          </cell>
          <cell r="GB118">
            <v>1250.9377500000001</v>
          </cell>
          <cell r="GC118">
            <v>1331.65282</v>
          </cell>
          <cell r="GD118">
            <v>1305.4260000000002</v>
          </cell>
          <cell r="GE118">
            <v>1608.0651800000001</v>
          </cell>
          <cell r="GF118">
            <v>1608.0651800000001</v>
          </cell>
          <cell r="GG118">
            <v>2582.5905700000003</v>
          </cell>
          <cell r="GH118">
            <v>2582.5905700000003</v>
          </cell>
          <cell r="GI118">
            <v>3888.0165700000007</v>
          </cell>
          <cell r="GJ118">
            <v>3888.0165700000007</v>
          </cell>
          <cell r="GK118">
            <v>5496.0817500000012</v>
          </cell>
          <cell r="GL118">
            <v>5496.0817500000012</v>
          </cell>
          <cell r="GM118">
            <v>5496.0817500000012</v>
          </cell>
          <cell r="GN118">
            <v>765.87418000000002</v>
          </cell>
          <cell r="GO118">
            <v>0</v>
          </cell>
          <cell r="GP118">
            <v>0</v>
          </cell>
          <cell r="GQ118">
            <v>0</v>
          </cell>
        </row>
        <row r="119">
          <cell r="B119" t="str">
            <v>Amortização do ágio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3195</v>
          </cell>
          <cell r="R119">
            <v>3343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0</v>
          </cell>
          <cell r="EJ119">
            <v>0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  <cell r="ER119">
            <v>0</v>
          </cell>
          <cell r="ES119">
            <v>0</v>
          </cell>
          <cell r="ET119">
            <v>0</v>
          </cell>
          <cell r="EU119">
            <v>0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0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0</v>
          </cell>
          <cell r="FP119">
            <v>0</v>
          </cell>
          <cell r="FQ119">
            <v>0</v>
          </cell>
          <cell r="FR119">
            <v>0</v>
          </cell>
          <cell r="FS119">
            <v>0</v>
          </cell>
          <cell r="FT119">
            <v>0</v>
          </cell>
          <cell r="FU119">
            <v>0</v>
          </cell>
          <cell r="FV119">
            <v>0</v>
          </cell>
          <cell r="FW119">
            <v>0</v>
          </cell>
          <cell r="FX119">
            <v>0</v>
          </cell>
          <cell r="FY119">
            <v>0</v>
          </cell>
          <cell r="FZ119">
            <v>0</v>
          </cell>
          <cell r="GA119">
            <v>0</v>
          </cell>
          <cell r="GB119">
            <v>0</v>
          </cell>
          <cell r="GC119">
            <v>0</v>
          </cell>
          <cell r="GD119">
            <v>0</v>
          </cell>
          <cell r="GE119">
            <v>0</v>
          </cell>
          <cell r="GF119">
            <v>0</v>
          </cell>
          <cell r="GG119">
            <v>0</v>
          </cell>
          <cell r="GH119">
            <v>0</v>
          </cell>
          <cell r="GI119">
            <v>0</v>
          </cell>
          <cell r="GJ119">
            <v>0</v>
          </cell>
          <cell r="GK119">
            <v>0</v>
          </cell>
          <cell r="GL119">
            <v>0</v>
          </cell>
          <cell r="GM119">
            <v>0</v>
          </cell>
          <cell r="GN119">
            <v>0</v>
          </cell>
          <cell r="GO119">
            <v>0</v>
          </cell>
          <cell r="GP119">
            <v>0</v>
          </cell>
          <cell r="GQ119">
            <v>0</v>
          </cell>
        </row>
        <row r="120">
          <cell r="B120" t="str">
            <v>Variação das provisões técnicas</v>
          </cell>
          <cell r="D120">
            <v>956</v>
          </cell>
          <cell r="E120">
            <v>1420</v>
          </cell>
          <cell r="F120">
            <v>2181</v>
          </cell>
          <cell r="G120">
            <v>182</v>
          </cell>
          <cell r="H120">
            <v>241</v>
          </cell>
          <cell r="I120">
            <v>2825</v>
          </cell>
          <cell r="J120">
            <v>880</v>
          </cell>
          <cell r="K120">
            <v>349</v>
          </cell>
          <cell r="L120">
            <v>381</v>
          </cell>
          <cell r="M120">
            <v>423</v>
          </cell>
          <cell r="N120">
            <v>659</v>
          </cell>
          <cell r="O120">
            <v>27</v>
          </cell>
          <cell r="P120">
            <v>453</v>
          </cell>
          <cell r="Q120">
            <v>309</v>
          </cell>
          <cell r="R120">
            <v>-246</v>
          </cell>
          <cell r="S120">
            <v>511</v>
          </cell>
          <cell r="T120">
            <v>156</v>
          </cell>
          <cell r="U120">
            <v>862</v>
          </cell>
          <cell r="V120">
            <v>388</v>
          </cell>
          <cell r="W120">
            <v>-33901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0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  <cell r="ER120">
            <v>0</v>
          </cell>
          <cell r="ES120">
            <v>0</v>
          </cell>
          <cell r="ET120">
            <v>0</v>
          </cell>
          <cell r="EU120">
            <v>0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0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0</v>
          </cell>
          <cell r="FP120">
            <v>0</v>
          </cell>
          <cell r="FQ120">
            <v>0</v>
          </cell>
          <cell r="FR120">
            <v>0</v>
          </cell>
          <cell r="FS120">
            <v>0</v>
          </cell>
          <cell r="FT120">
            <v>0</v>
          </cell>
          <cell r="FU120">
            <v>0</v>
          </cell>
          <cell r="FV120">
            <v>0</v>
          </cell>
          <cell r="FW120">
            <v>0</v>
          </cell>
          <cell r="FX120">
            <v>0</v>
          </cell>
          <cell r="FY120">
            <v>0</v>
          </cell>
          <cell r="FZ120">
            <v>0</v>
          </cell>
          <cell r="GA120">
            <v>0</v>
          </cell>
          <cell r="GB120">
            <v>0</v>
          </cell>
          <cell r="GC120">
            <v>0</v>
          </cell>
          <cell r="GD120">
            <v>0</v>
          </cell>
          <cell r="GE120">
            <v>0</v>
          </cell>
          <cell r="GF120">
            <v>0</v>
          </cell>
          <cell r="GG120">
            <v>0</v>
          </cell>
          <cell r="GH120">
            <v>0</v>
          </cell>
          <cell r="GI120">
            <v>0</v>
          </cell>
          <cell r="GJ120">
            <v>0</v>
          </cell>
          <cell r="GK120">
            <v>0</v>
          </cell>
          <cell r="GL120">
            <v>0</v>
          </cell>
          <cell r="GM120">
            <v>0</v>
          </cell>
          <cell r="GN120">
            <v>0</v>
          </cell>
          <cell r="GO120">
            <v>0</v>
          </cell>
          <cell r="GP120">
            <v>0</v>
          </cell>
          <cell r="GQ120">
            <v>0</v>
          </cell>
        </row>
        <row r="121">
          <cell r="B121" t="str">
            <v>CPMF</v>
          </cell>
          <cell r="D121">
            <v>442</v>
          </cell>
          <cell r="E121">
            <v>580</v>
          </cell>
          <cell r="F121">
            <v>811</v>
          </cell>
          <cell r="G121">
            <v>197</v>
          </cell>
          <cell r="H121">
            <v>230</v>
          </cell>
          <cell r="I121">
            <v>227</v>
          </cell>
          <cell r="J121">
            <v>1279</v>
          </cell>
          <cell r="K121">
            <v>340</v>
          </cell>
          <cell r="L121">
            <v>382</v>
          </cell>
          <cell r="M121">
            <v>318</v>
          </cell>
          <cell r="N121">
            <v>316</v>
          </cell>
          <cell r="O121">
            <v>4</v>
          </cell>
          <cell r="P121">
            <v>17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0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  <cell r="ER121">
            <v>0</v>
          </cell>
          <cell r="ES121">
            <v>0</v>
          </cell>
          <cell r="ET121">
            <v>0</v>
          </cell>
          <cell r="EU121">
            <v>0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0</v>
          </cell>
          <cell r="FD121">
            <v>0</v>
          </cell>
          <cell r="FE121">
            <v>0</v>
          </cell>
          <cell r="FF121">
            <v>0</v>
          </cell>
          <cell r="FG121">
            <v>0</v>
          </cell>
          <cell r="FH121">
            <v>0</v>
          </cell>
          <cell r="FI121">
            <v>0</v>
          </cell>
          <cell r="FJ121">
            <v>0</v>
          </cell>
          <cell r="FK121">
            <v>0</v>
          </cell>
          <cell r="FL121">
            <v>0</v>
          </cell>
          <cell r="FM121">
            <v>0</v>
          </cell>
          <cell r="FN121">
            <v>0</v>
          </cell>
          <cell r="FO121">
            <v>0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  <cell r="GI121">
            <v>0</v>
          </cell>
          <cell r="GJ121">
            <v>0</v>
          </cell>
          <cell r="GK121">
            <v>0</v>
          </cell>
          <cell r="GL121">
            <v>0</v>
          </cell>
          <cell r="GM121">
            <v>0</v>
          </cell>
          <cell r="GN121">
            <v>0</v>
          </cell>
          <cell r="GO121">
            <v>0</v>
          </cell>
          <cell r="GP121">
            <v>0</v>
          </cell>
          <cell r="GQ121">
            <v>0</v>
          </cell>
        </row>
        <row r="122">
          <cell r="B122" t="str">
            <v>PIS/COFINS s/ receitas financeiras</v>
          </cell>
          <cell r="C122">
            <v>0</v>
          </cell>
          <cell r="D122">
            <v>177</v>
          </cell>
          <cell r="E122">
            <v>165</v>
          </cell>
          <cell r="F122">
            <v>201</v>
          </cell>
          <cell r="G122">
            <v>57</v>
          </cell>
          <cell r="H122">
            <v>52</v>
          </cell>
          <cell r="I122">
            <v>35</v>
          </cell>
          <cell r="J122">
            <v>86</v>
          </cell>
          <cell r="K122">
            <v>115</v>
          </cell>
          <cell r="L122">
            <v>115</v>
          </cell>
          <cell r="M122">
            <v>130</v>
          </cell>
          <cell r="N122">
            <v>123</v>
          </cell>
          <cell r="O122">
            <v>132</v>
          </cell>
          <cell r="P122">
            <v>112</v>
          </cell>
          <cell r="Q122">
            <v>81</v>
          </cell>
          <cell r="R122">
            <v>3</v>
          </cell>
          <cell r="S122">
            <v>1</v>
          </cell>
          <cell r="T122">
            <v>226</v>
          </cell>
          <cell r="U122">
            <v>4</v>
          </cell>
          <cell r="V122">
            <v>228</v>
          </cell>
          <cell r="W122">
            <v>7</v>
          </cell>
          <cell r="X122">
            <v>-6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0</v>
          </cell>
          <cell r="FD122">
            <v>0</v>
          </cell>
          <cell r="FE122">
            <v>0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0</v>
          </cell>
          <cell r="FL122">
            <v>0</v>
          </cell>
          <cell r="FM122">
            <v>0</v>
          </cell>
          <cell r="FN122">
            <v>0</v>
          </cell>
          <cell r="FO122">
            <v>0</v>
          </cell>
          <cell r="FP122">
            <v>0</v>
          </cell>
          <cell r="FQ122">
            <v>0</v>
          </cell>
          <cell r="FR122">
            <v>0</v>
          </cell>
          <cell r="FS122">
            <v>0</v>
          </cell>
          <cell r="FT122">
            <v>0</v>
          </cell>
          <cell r="FU122">
            <v>0</v>
          </cell>
          <cell r="FV122">
            <v>0</v>
          </cell>
          <cell r="FW122">
            <v>0</v>
          </cell>
          <cell r="FX122">
            <v>0</v>
          </cell>
          <cell r="FY122">
            <v>0</v>
          </cell>
          <cell r="FZ122">
            <v>0</v>
          </cell>
          <cell r="GA122">
            <v>0</v>
          </cell>
          <cell r="GB122">
            <v>0</v>
          </cell>
          <cell r="GC122">
            <v>0</v>
          </cell>
          <cell r="GD122">
            <v>0</v>
          </cell>
          <cell r="GE122">
            <v>0</v>
          </cell>
          <cell r="GF122">
            <v>0</v>
          </cell>
          <cell r="GG122">
            <v>0</v>
          </cell>
          <cell r="GH122">
            <v>0</v>
          </cell>
          <cell r="GI122">
            <v>0</v>
          </cell>
          <cell r="GJ122">
            <v>0</v>
          </cell>
          <cell r="GK122">
            <v>0</v>
          </cell>
          <cell r="GL122">
            <v>0</v>
          </cell>
          <cell r="GM122">
            <v>0</v>
          </cell>
          <cell r="GN122">
            <v>0</v>
          </cell>
          <cell r="GO122">
            <v>0</v>
          </cell>
          <cell r="GP122">
            <v>0</v>
          </cell>
          <cell r="GQ122">
            <v>0</v>
          </cell>
        </row>
        <row r="123">
          <cell r="B123" t="str">
            <v>(+) Resultado da equivalência patrimonial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4</v>
          </cell>
          <cell r="R123">
            <v>0</v>
          </cell>
          <cell r="S123">
            <v>-1</v>
          </cell>
          <cell r="T123">
            <v>-22</v>
          </cell>
          <cell r="U123">
            <v>-49</v>
          </cell>
          <cell r="V123">
            <v>58</v>
          </cell>
          <cell r="W123">
            <v>-30</v>
          </cell>
          <cell r="X123">
            <v>-294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745</v>
          </cell>
          <cell r="AD123">
            <v>126</v>
          </cell>
          <cell r="AE123">
            <v>0</v>
          </cell>
          <cell r="AF123">
            <v>871</v>
          </cell>
          <cell r="AG123">
            <v>84</v>
          </cell>
          <cell r="AH123">
            <v>316</v>
          </cell>
          <cell r="AI123">
            <v>144</v>
          </cell>
          <cell r="AJ123">
            <v>184</v>
          </cell>
          <cell r="AK123">
            <v>400</v>
          </cell>
          <cell r="AL123">
            <v>728</v>
          </cell>
          <cell r="AM123">
            <v>53</v>
          </cell>
          <cell r="AN123">
            <v>-179</v>
          </cell>
          <cell r="AO123">
            <v>-234</v>
          </cell>
          <cell r="AP123">
            <v>113</v>
          </cell>
          <cell r="AQ123">
            <v>1</v>
          </cell>
          <cell r="AR123">
            <v>-99</v>
          </cell>
          <cell r="AS123">
            <v>3</v>
          </cell>
          <cell r="AT123">
            <v>8</v>
          </cell>
          <cell r="AU123">
            <v>-73</v>
          </cell>
          <cell r="AV123">
            <v>-13</v>
          </cell>
          <cell r="AW123">
            <v>86</v>
          </cell>
          <cell r="AX123">
            <v>232</v>
          </cell>
          <cell r="AY123">
            <v>-360</v>
          </cell>
          <cell r="AZ123">
            <v>15</v>
          </cell>
          <cell r="BA123">
            <v>-62</v>
          </cell>
          <cell r="BB123">
            <v>305</v>
          </cell>
          <cell r="BC123">
            <v>-345</v>
          </cell>
          <cell r="BD123">
            <v>-102</v>
          </cell>
          <cell r="BE123">
            <v>111</v>
          </cell>
          <cell r="BF123">
            <v>99</v>
          </cell>
          <cell r="BG123">
            <v>200</v>
          </cell>
          <cell r="BH123">
            <v>47</v>
          </cell>
          <cell r="BI123">
            <v>44</v>
          </cell>
          <cell r="BJ123">
            <v>135</v>
          </cell>
          <cell r="BK123">
            <v>163</v>
          </cell>
          <cell r="BL123">
            <v>230</v>
          </cell>
          <cell r="BM123">
            <v>144</v>
          </cell>
          <cell r="BN123">
            <v>93</v>
          </cell>
          <cell r="BO123">
            <v>209</v>
          </cell>
          <cell r="BP123">
            <v>-5</v>
          </cell>
          <cell r="BQ123">
            <v>410</v>
          </cell>
          <cell r="BR123">
            <v>226</v>
          </cell>
          <cell r="BS123">
            <v>537</v>
          </cell>
          <cell r="BT123">
            <v>297</v>
          </cell>
          <cell r="BU123">
            <v>636</v>
          </cell>
          <cell r="BV123">
            <v>1470</v>
          </cell>
          <cell r="BW123">
            <v>526</v>
          </cell>
          <cell r="BX123">
            <v>334</v>
          </cell>
          <cell r="BY123">
            <v>150</v>
          </cell>
          <cell r="BZ123">
            <v>519</v>
          </cell>
          <cell r="CA123">
            <v>189</v>
          </cell>
          <cell r="CB123">
            <v>-562</v>
          </cell>
          <cell r="CC123">
            <v>264</v>
          </cell>
          <cell r="CD123">
            <v>191</v>
          </cell>
          <cell r="CE123">
            <v>342</v>
          </cell>
          <cell r="CF123">
            <v>395</v>
          </cell>
          <cell r="CG123">
            <v>892</v>
          </cell>
          <cell r="CH123">
            <v>222</v>
          </cell>
          <cell r="CI123">
            <v>1010</v>
          </cell>
          <cell r="CJ123">
            <v>146</v>
          </cell>
          <cell r="CK123">
            <v>797</v>
          </cell>
          <cell r="CL123">
            <v>1509</v>
          </cell>
          <cell r="CM123">
            <v>1156</v>
          </cell>
          <cell r="CN123">
            <v>3462</v>
          </cell>
          <cell r="CO123">
            <v>221</v>
          </cell>
          <cell r="CP123">
            <v>-146</v>
          </cell>
          <cell r="CQ123">
            <v>240</v>
          </cell>
          <cell r="CR123">
            <v>111</v>
          </cell>
          <cell r="CS123">
            <v>-143</v>
          </cell>
          <cell r="CT123">
            <v>-905</v>
          </cell>
          <cell r="CU123">
            <v>-136.64350931981201</v>
          </cell>
          <cell r="CV123">
            <v>183.55077</v>
          </cell>
          <cell r="CW123">
            <v>-387.91</v>
          </cell>
          <cell r="CX123">
            <v>-174.20833999999999</v>
          </cell>
          <cell r="CY123">
            <v>-226.26548</v>
          </cell>
          <cell r="CZ123">
            <v>36</v>
          </cell>
          <cell r="DA123">
            <v>315</v>
          </cell>
          <cell r="DB123">
            <v>-937</v>
          </cell>
          <cell r="DC123">
            <v>-341.00273931981201</v>
          </cell>
          <cell r="DD123">
            <v>-364.47381999999999</v>
          </cell>
          <cell r="DE123">
            <v>1156</v>
          </cell>
          <cell r="DF123">
            <v>-622</v>
          </cell>
          <cell r="DG123">
            <v>1953</v>
          </cell>
          <cell r="DH123">
            <v>-963.00273931981201</v>
          </cell>
          <cell r="DI123">
            <v>-1327.4765593198119</v>
          </cell>
          <cell r="DJ123">
            <v>-231</v>
          </cell>
          <cell r="DK123">
            <v>-241</v>
          </cell>
          <cell r="DL123">
            <v>-390.64742999999999</v>
          </cell>
          <cell r="DM123">
            <v>-118.62947</v>
          </cell>
          <cell r="DN123">
            <v>-214.4</v>
          </cell>
          <cell r="DO123">
            <v>-203.45</v>
          </cell>
          <cell r="DP123">
            <v>-203.45</v>
          </cell>
          <cell r="DQ123">
            <v>-98.301000000000002</v>
          </cell>
          <cell r="DR123">
            <v>-236.97900000000001</v>
          </cell>
          <cell r="DS123">
            <v>-202.36500000000001</v>
          </cell>
          <cell r="DT123">
            <v>-202.36500000000001</v>
          </cell>
          <cell r="DU123">
            <v>-216.24199999999999</v>
          </cell>
          <cell r="DV123">
            <v>-366</v>
          </cell>
          <cell r="DW123">
            <v>77</v>
          </cell>
          <cell r="DX123">
            <v>77</v>
          </cell>
          <cell r="DY123">
            <v>-862.64742999999999</v>
          </cell>
          <cell r="DZ123">
            <v>-536.47946999999999</v>
          </cell>
          <cell r="EA123">
            <v>-536.4</v>
          </cell>
          <cell r="EB123">
            <v>-537.64499999999998</v>
          </cell>
          <cell r="EC123">
            <v>-537.64499999999998</v>
          </cell>
          <cell r="ED123">
            <v>-505.24199999999996</v>
          </cell>
          <cell r="EE123">
            <v>-505.24199999999996</v>
          </cell>
          <cell r="EF123">
            <v>-1399.1269</v>
          </cell>
          <cell r="EG123">
            <v>-1399</v>
          </cell>
          <cell r="EH123">
            <v>-1936.7719</v>
          </cell>
          <cell r="EI123">
            <v>-1936.645</v>
          </cell>
          <cell r="EJ123">
            <v>-2442.0138999999999</v>
          </cell>
          <cell r="EK123">
            <v>-2441.8869999999997</v>
          </cell>
          <cell r="EL123">
            <v>-474</v>
          </cell>
          <cell r="EM123">
            <v>-210.238</v>
          </cell>
          <cell r="EN123">
            <v>-666.66099999999994</v>
          </cell>
          <cell r="EO123">
            <v>-352.93900000000002</v>
          </cell>
          <cell r="EP123">
            <v>-441.08100000000002</v>
          </cell>
          <cell r="EQ123">
            <v>-125.97499999999999</v>
          </cell>
          <cell r="ER123">
            <v>-349.46078999999997</v>
          </cell>
          <cell r="ES123">
            <v>-566.28200000000004</v>
          </cell>
          <cell r="ET123">
            <v>-566.28200000000004</v>
          </cell>
          <cell r="EU123">
            <v>-365.38200000000001</v>
          </cell>
          <cell r="EV123">
            <v>-365.38200000000001</v>
          </cell>
          <cell r="EW123">
            <v>-435.5</v>
          </cell>
          <cell r="EX123">
            <v>-435.5</v>
          </cell>
          <cell r="EY123">
            <v>-299.5</v>
          </cell>
          <cell r="EZ123">
            <v>-299.5</v>
          </cell>
          <cell r="FA123">
            <v>-81.694999999999993</v>
          </cell>
          <cell r="FB123">
            <v>-81.694999999999993</v>
          </cell>
          <cell r="FC123">
            <v>-1350.8989999999999</v>
          </cell>
          <cell r="FD123">
            <v>-919.995</v>
          </cell>
          <cell r="FE123">
            <v>-1281.1247900000001</v>
          </cell>
          <cell r="FF123">
            <v>-1281.1247900000001</v>
          </cell>
          <cell r="FG123">
            <v>-816.69499999999994</v>
          </cell>
          <cell r="FH123">
            <v>-816.69499999999994</v>
          </cell>
          <cell r="FI123">
            <v>-2270.8939999999998</v>
          </cell>
          <cell r="FJ123">
            <v>-3552.0187900000001</v>
          </cell>
          <cell r="FK123">
            <v>-3552.0187900000001</v>
          </cell>
          <cell r="FL123">
            <v>-4368.7137899999998</v>
          </cell>
          <cell r="FM123">
            <v>-4368.7137899999998</v>
          </cell>
          <cell r="FN123">
            <v>-459.78174999999999</v>
          </cell>
          <cell r="FO123">
            <v>-522.38527999999997</v>
          </cell>
          <cell r="FP123">
            <v>-744.32774999999992</v>
          </cell>
          <cell r="FQ123">
            <v>-744.32774999999992</v>
          </cell>
          <cell r="FR123">
            <v>-417.19049000000001</v>
          </cell>
          <cell r="FS123">
            <v>-126.33767</v>
          </cell>
          <cell r="FT123">
            <v>-75.993169999999992</v>
          </cell>
          <cell r="FU123">
            <v>-454.68</v>
          </cell>
          <cell r="FV123">
            <v>-364.68799999999999</v>
          </cell>
          <cell r="FW123">
            <v>-452.37599999999998</v>
          </cell>
          <cell r="FX123">
            <v>-682.87</v>
          </cell>
          <cell r="FY123">
            <v>-276.28958999999998</v>
          </cell>
          <cell r="FZ123">
            <v>-464.94515999999999</v>
          </cell>
          <cell r="GA123">
            <v>-1726.49478</v>
          </cell>
          <cell r="GB123">
            <v>-1726.49478</v>
          </cell>
          <cell r="GC123">
            <v>-619.52133000000003</v>
          </cell>
          <cell r="GD123">
            <v>-1271.7439999999999</v>
          </cell>
          <cell r="GE123">
            <v>-1424.10475</v>
          </cell>
          <cell r="GF123">
            <v>-1424.10475</v>
          </cell>
          <cell r="GG123">
            <v>-2346.01611</v>
          </cell>
          <cell r="GH123">
            <v>-2346.01611</v>
          </cell>
          <cell r="GI123">
            <v>-3617.7601100000002</v>
          </cell>
          <cell r="GJ123">
            <v>-3617.7601100000002</v>
          </cell>
          <cell r="GK123">
            <v>-5041.8648599999997</v>
          </cell>
          <cell r="GL123">
            <v>-5041.8648599999997</v>
          </cell>
          <cell r="GM123">
            <v>-5041.8648599999997</v>
          </cell>
          <cell r="GN123">
            <v>-464.74516</v>
          </cell>
          <cell r="GO123">
            <v>-982.16702999999995</v>
          </cell>
          <cell r="GP123">
            <v>0</v>
          </cell>
          <cell r="GQ123">
            <v>0</v>
          </cell>
        </row>
        <row r="124">
          <cell r="B124" t="str">
            <v>EBITDA</v>
          </cell>
          <cell r="C124">
            <v>0</v>
          </cell>
          <cell r="D124">
            <v>9812</v>
          </cell>
          <cell r="E124">
            <v>19915</v>
          </cell>
          <cell r="F124">
            <v>28546</v>
          </cell>
          <cell r="G124">
            <v>12063</v>
          </cell>
          <cell r="H124">
            <v>7675</v>
          </cell>
          <cell r="I124">
            <v>9105</v>
          </cell>
          <cell r="J124">
            <v>799</v>
          </cell>
          <cell r="K124">
            <v>14662</v>
          </cell>
          <cell r="L124">
            <v>13421</v>
          </cell>
          <cell r="M124">
            <v>11861</v>
          </cell>
          <cell r="N124">
            <v>16011</v>
          </cell>
          <cell r="O124">
            <v>21184</v>
          </cell>
          <cell r="P124">
            <v>17476</v>
          </cell>
          <cell r="Q124">
            <v>16997</v>
          </cell>
          <cell r="R124">
            <v>15063</v>
          </cell>
          <cell r="S124">
            <v>19983</v>
          </cell>
          <cell r="T124">
            <v>18688</v>
          </cell>
          <cell r="U124">
            <v>18299</v>
          </cell>
          <cell r="V124">
            <v>19197</v>
          </cell>
          <cell r="W124">
            <v>-12511</v>
          </cell>
          <cell r="X124">
            <v>33470</v>
          </cell>
          <cell r="Y124">
            <v>36108</v>
          </cell>
          <cell r="Z124">
            <v>35723</v>
          </cell>
          <cell r="AA124">
            <v>50305</v>
          </cell>
          <cell r="AB124">
            <v>52182</v>
          </cell>
          <cell r="AC124">
            <v>41971</v>
          </cell>
          <cell r="AD124">
            <v>44619</v>
          </cell>
          <cell r="AE124">
            <v>102487</v>
          </cell>
          <cell r="AF124">
            <v>189077</v>
          </cell>
          <cell r="AG124">
            <v>64651</v>
          </cell>
          <cell r="AH124">
            <v>57343</v>
          </cell>
          <cell r="AI124">
            <v>48179</v>
          </cell>
          <cell r="AJ124">
            <v>39266</v>
          </cell>
          <cell r="AK124">
            <v>121994</v>
          </cell>
          <cell r="AL124">
            <v>209439</v>
          </cell>
          <cell r="AM124">
            <v>19062</v>
          </cell>
          <cell r="AN124">
            <v>31656</v>
          </cell>
          <cell r="AO124">
            <v>35130</v>
          </cell>
          <cell r="AP124">
            <v>21758</v>
          </cell>
          <cell r="AQ124">
            <v>14653</v>
          </cell>
          <cell r="AR124">
            <v>18670</v>
          </cell>
          <cell r="AS124">
            <v>19563</v>
          </cell>
          <cell r="AT124">
            <v>18792</v>
          </cell>
          <cell r="AU124">
            <v>27758</v>
          </cell>
          <cell r="AV124">
            <v>23155.699999999997</v>
          </cell>
          <cell r="AW124">
            <v>21414.5</v>
          </cell>
          <cell r="AX124">
            <v>18748.100000000006</v>
          </cell>
          <cell r="AY124">
            <v>85848</v>
          </cell>
          <cell r="AZ124">
            <v>56612</v>
          </cell>
          <cell r="BA124">
            <v>67699</v>
          </cell>
          <cell r="BB124">
            <v>64314.299999999988</v>
          </cell>
          <cell r="BC124">
            <v>142460</v>
          </cell>
          <cell r="BD124">
            <v>274473.30000000005</v>
          </cell>
          <cell r="BE124">
            <v>20114.009999999995</v>
          </cell>
          <cell r="BF124">
            <v>25541.009999999995</v>
          </cell>
          <cell r="BG124">
            <v>39419.992529999996</v>
          </cell>
          <cell r="BH124">
            <v>18474.90222</v>
          </cell>
          <cell r="BI124">
            <v>22256</v>
          </cell>
          <cell r="BJ124">
            <v>28962</v>
          </cell>
          <cell r="BK124">
            <v>23643</v>
          </cell>
          <cell r="BL124">
            <v>25503.85</v>
          </cell>
          <cell r="BM124">
            <v>21429</v>
          </cell>
          <cell r="BN124">
            <v>12334</v>
          </cell>
          <cell r="BO124">
            <v>26595</v>
          </cell>
          <cell r="BP124">
            <v>25151</v>
          </cell>
          <cell r="BQ124">
            <v>85075.012529999993</v>
          </cell>
          <cell r="BR124">
            <v>69692.902219999989</v>
          </cell>
          <cell r="BS124">
            <v>70575.850000000006</v>
          </cell>
          <cell r="BT124">
            <v>64080</v>
          </cell>
          <cell r="BU124">
            <v>154767.91475</v>
          </cell>
          <cell r="BV124">
            <v>289423.76475000009</v>
          </cell>
          <cell r="BW124">
            <v>32167</v>
          </cell>
          <cell r="BX124">
            <v>34054</v>
          </cell>
          <cell r="BY124">
            <v>33452</v>
          </cell>
          <cell r="BZ124">
            <v>35595</v>
          </cell>
          <cell r="CA124">
            <v>21527</v>
          </cell>
          <cell r="CB124">
            <v>15431</v>
          </cell>
          <cell r="CC124">
            <v>32125</v>
          </cell>
          <cell r="CD124">
            <v>14377</v>
          </cell>
          <cell r="CE124">
            <v>25684.134449999998</v>
          </cell>
          <cell r="CF124">
            <v>25377</v>
          </cell>
          <cell r="CG124">
            <v>16376</v>
          </cell>
          <cell r="CH124">
            <v>41055</v>
          </cell>
          <cell r="CI124">
            <v>99673</v>
          </cell>
          <cell r="CJ124">
            <v>72553</v>
          </cell>
          <cell r="CK124">
            <v>72186.134449999998</v>
          </cell>
          <cell r="CL124">
            <v>82808</v>
          </cell>
          <cell r="CM124">
            <v>172226</v>
          </cell>
          <cell r="CN124">
            <v>327220.13445000001</v>
          </cell>
          <cell r="CO124">
            <v>20999</v>
          </cell>
          <cell r="CP124">
            <v>35352</v>
          </cell>
          <cell r="CQ124">
            <v>42036</v>
          </cell>
          <cell r="CR124">
            <v>21444</v>
          </cell>
          <cell r="CS124">
            <v>19708.056219999999</v>
          </cell>
          <cell r="CT124">
            <v>20035.716399999998</v>
          </cell>
          <cell r="CU124">
            <v>13960.016818549519</v>
          </cell>
          <cell r="CV124">
            <v>16942.305960000027</v>
          </cell>
          <cell r="CW124">
            <v>28935.491289999969</v>
          </cell>
          <cell r="CX124">
            <v>13838.392140000011</v>
          </cell>
          <cell r="CY124">
            <v>33464.180589999974</v>
          </cell>
          <cell r="CZ124">
            <v>30431.877089999987</v>
          </cell>
          <cell r="DA124">
            <v>98387</v>
          </cell>
          <cell r="DB124">
            <v>61187.772620000003</v>
          </cell>
          <cell r="DC124">
            <v>59837.814068549538</v>
          </cell>
          <cell r="DD124">
            <v>77734.449820000038</v>
          </cell>
          <cell r="DE124">
            <v>172226</v>
          </cell>
          <cell r="DF124">
            <v>159574.77262</v>
          </cell>
          <cell r="DG124">
            <v>244412.13445000001</v>
          </cell>
          <cell r="DH124">
            <v>219412.58668854946</v>
          </cell>
          <cell r="DI124">
            <v>297147.0365085497</v>
          </cell>
          <cell r="DJ124">
            <v>21319.828000000023</v>
          </cell>
          <cell r="DK124">
            <v>42433.071099999979</v>
          </cell>
          <cell r="DL124">
            <v>31811.410829999986</v>
          </cell>
          <cell r="DM124">
            <v>21592.254830000009</v>
          </cell>
          <cell r="DN124">
            <v>28180.329089999999</v>
          </cell>
          <cell r="DO124">
            <v>236889.36379000003</v>
          </cell>
          <cell r="DP124">
            <v>23199.577029999989</v>
          </cell>
          <cell r="DQ124">
            <v>32572.205360000011</v>
          </cell>
          <cell r="DR124">
            <v>20765.719390000027</v>
          </cell>
          <cell r="DS124">
            <v>30146.957709999999</v>
          </cell>
          <cell r="DT124">
            <v>24823.957709999991</v>
          </cell>
          <cell r="DU124">
            <v>21077.917999999994</v>
          </cell>
          <cell r="DV124">
            <v>33960.396000000001</v>
          </cell>
          <cell r="DW124">
            <v>71304.069999999992</v>
          </cell>
          <cell r="DX124">
            <v>32585.069999999985</v>
          </cell>
          <cell r="DY124">
            <v>95564.309929999887</v>
          </cell>
          <cell r="DZ124">
            <v>286661.94771000004</v>
          </cell>
          <cell r="EA124">
            <v>72972.164699999994</v>
          </cell>
          <cell r="EB124">
            <v>83484.882460000052</v>
          </cell>
          <cell r="EC124">
            <v>78161.882460000052</v>
          </cell>
          <cell r="ED124">
            <v>126342.38400000008</v>
          </cell>
          <cell r="EE124">
            <v>87623.384000000122</v>
          </cell>
          <cell r="EF124">
            <v>382226.25763999997</v>
          </cell>
          <cell r="EG124">
            <v>168536.73594000022</v>
          </cell>
          <cell r="EH124">
            <v>465711.14010000002</v>
          </cell>
          <cell r="EI124">
            <v>246698.6184000003</v>
          </cell>
          <cell r="EJ124">
            <v>592053.52410000004</v>
          </cell>
          <cell r="EK124">
            <v>334322.00240000046</v>
          </cell>
          <cell r="EL124">
            <v>26198.660999999996</v>
          </cell>
          <cell r="EM124">
            <v>42915.68769334894</v>
          </cell>
          <cell r="EN124">
            <v>46341.983999999989</v>
          </cell>
          <cell r="EO124">
            <v>36887.237000000008</v>
          </cell>
          <cell r="EP124">
            <v>24155.921000000002</v>
          </cell>
          <cell r="EQ124">
            <v>22173.070999999989</v>
          </cell>
          <cell r="ER124">
            <v>32742.875106237003</v>
          </cell>
          <cell r="ES124">
            <v>25126.960000000014</v>
          </cell>
          <cell r="ET124">
            <v>22952.091000000015</v>
          </cell>
          <cell r="EU124">
            <v>32228.748999999967</v>
          </cell>
          <cell r="EV124">
            <v>30452.145999999993</v>
          </cell>
          <cell r="EW124">
            <v>39443.652000000009</v>
          </cell>
          <cell r="EX124">
            <v>37434.894500000017</v>
          </cell>
          <cell r="EY124">
            <v>31271.101000000042</v>
          </cell>
          <cell r="EZ124">
            <v>29598.05600000003</v>
          </cell>
          <cell r="FA124">
            <v>42256.19029999998</v>
          </cell>
          <cell r="FB124">
            <v>38999.072299999993</v>
          </cell>
          <cell r="FC124">
            <v>115456.33269334884</v>
          </cell>
          <cell r="FD124">
            <v>83216.229000000021</v>
          </cell>
          <cell r="FE124">
            <v>90098.584106237016</v>
          </cell>
          <cell r="FF124">
            <v>86147.11210623708</v>
          </cell>
          <cell r="FG124">
            <v>112970.94330000006</v>
          </cell>
          <cell r="FH124">
            <v>106032.02279999998</v>
          </cell>
          <cell r="FI124">
            <v>198672.56169334907</v>
          </cell>
          <cell r="FJ124">
            <v>288771.58579958626</v>
          </cell>
          <cell r="FK124">
            <v>284819.67379958607</v>
          </cell>
          <cell r="FL124">
            <v>401742.08909958636</v>
          </cell>
          <cell r="FM124">
            <v>390851.69659958605</v>
          </cell>
          <cell r="FN124">
            <v>34403.779100000007</v>
          </cell>
          <cell r="FO124">
            <v>44017.003199999963</v>
          </cell>
          <cell r="FP124">
            <v>63264.999567000013</v>
          </cell>
          <cell r="FQ124">
            <v>49696.904177000011</v>
          </cell>
          <cell r="FR124">
            <v>32799.446030000006</v>
          </cell>
          <cell r="FS124">
            <v>31592.844990000049</v>
          </cell>
          <cell r="FT124">
            <v>25724.306249999994</v>
          </cell>
          <cell r="FU124">
            <v>28165.003299999997</v>
          </cell>
          <cell r="FV124">
            <v>23662.61488999999</v>
          </cell>
          <cell r="FW124">
            <v>26183.612459999978</v>
          </cell>
          <cell r="FX124">
            <v>33144.465130000033</v>
          </cell>
          <cell r="FY124">
            <v>31905.979389999993</v>
          </cell>
          <cell r="FZ124">
            <v>35660.760890000027</v>
          </cell>
          <cell r="GA124">
            <v>141685.78186700001</v>
          </cell>
          <cell r="GB124">
            <v>128117.68647700005</v>
          </cell>
          <cell r="GC124">
            <v>90116.597270000027</v>
          </cell>
          <cell r="GD124">
            <v>78011.230649999954</v>
          </cell>
          <cell r="GE124">
            <v>100711.20541</v>
          </cell>
          <cell r="GF124">
            <v>100711.20541</v>
          </cell>
          <cell r="GG124">
            <v>231802.37913700004</v>
          </cell>
          <cell r="GH124">
            <v>218234.28374700007</v>
          </cell>
          <cell r="GI124">
            <v>309813.60978699988</v>
          </cell>
          <cell r="GJ124">
            <v>296245.51439700002</v>
          </cell>
          <cell r="GK124">
            <v>410524.81519700005</v>
          </cell>
          <cell r="GL124">
            <v>410524.81519700005</v>
          </cell>
          <cell r="GM124">
            <v>396956.71980700002</v>
          </cell>
          <cell r="GN124">
            <v>-8287.5431900000021</v>
          </cell>
          <cell r="GO124">
            <v>78420.782299999992</v>
          </cell>
          <cell r="GP124">
            <v>0</v>
          </cell>
          <cell r="GQ124">
            <v>0</v>
          </cell>
        </row>
        <row r="125">
          <cell r="B125" t="str">
            <v>Outros serviços de terceiros</v>
          </cell>
          <cell r="C125" t="str">
            <v>Other third parties services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399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94</v>
          </cell>
          <cell r="AI125">
            <v>1597</v>
          </cell>
          <cell r="AJ125">
            <v>325</v>
          </cell>
          <cell r="AK125">
            <v>94</v>
          </cell>
          <cell r="AL125">
            <v>2016</v>
          </cell>
          <cell r="AM125">
            <v>0</v>
          </cell>
          <cell r="AN125">
            <v>43</v>
          </cell>
          <cell r="AO125">
            <v>258</v>
          </cell>
          <cell r="AP125">
            <v>306</v>
          </cell>
          <cell r="AQ125">
            <v>644</v>
          </cell>
          <cell r="AR125">
            <v>30</v>
          </cell>
          <cell r="AS125">
            <v>227</v>
          </cell>
          <cell r="AT125">
            <v>7</v>
          </cell>
          <cell r="AU125">
            <v>27</v>
          </cell>
          <cell r="AV125">
            <v>4</v>
          </cell>
          <cell r="AW125">
            <v>3.14</v>
          </cell>
          <cell r="AX125">
            <v>78</v>
          </cell>
          <cell r="AY125">
            <v>301</v>
          </cell>
          <cell r="AZ125">
            <v>980</v>
          </cell>
          <cell r="BA125">
            <v>261</v>
          </cell>
          <cell r="BB125">
            <v>85.14</v>
          </cell>
          <cell r="BC125">
            <v>1281</v>
          </cell>
          <cell r="BD125">
            <v>1627.14</v>
          </cell>
          <cell r="BE125">
            <v>1</v>
          </cell>
          <cell r="BF125">
            <v>0</v>
          </cell>
          <cell r="BG125">
            <v>0</v>
          </cell>
          <cell r="BH125">
            <v>5</v>
          </cell>
          <cell r="BI125">
            <v>0</v>
          </cell>
          <cell r="BJ125">
            <v>4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1</v>
          </cell>
          <cell r="BR125">
            <v>9</v>
          </cell>
          <cell r="BS125">
            <v>0</v>
          </cell>
          <cell r="BT125">
            <v>0</v>
          </cell>
          <cell r="BU125">
            <v>10</v>
          </cell>
          <cell r="BV125">
            <v>10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  <cell r="ER125">
            <v>0</v>
          </cell>
          <cell r="ES125">
            <v>0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0</v>
          </cell>
          <cell r="FD125">
            <v>0</v>
          </cell>
          <cell r="FE125">
            <v>0</v>
          </cell>
          <cell r="FF125">
            <v>0</v>
          </cell>
          <cell r="FG125">
            <v>0</v>
          </cell>
          <cell r="FH125">
            <v>0</v>
          </cell>
          <cell r="FI125">
            <v>0</v>
          </cell>
          <cell r="FJ125">
            <v>0</v>
          </cell>
          <cell r="FK125">
            <v>0</v>
          </cell>
          <cell r="FL125">
            <v>0</v>
          </cell>
          <cell r="FM125">
            <v>0</v>
          </cell>
          <cell r="FN125">
            <v>0</v>
          </cell>
          <cell r="FO125">
            <v>0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0</v>
          </cell>
          <cell r="GK125">
            <v>0</v>
          </cell>
          <cell r="GL125">
            <v>0</v>
          </cell>
          <cell r="GM125">
            <v>0</v>
          </cell>
          <cell r="GN125">
            <v>0</v>
          </cell>
          <cell r="GO125">
            <v>0</v>
          </cell>
          <cell r="GP125">
            <v>0</v>
          </cell>
          <cell r="GQ125">
            <v>0</v>
          </cell>
        </row>
        <row r="126">
          <cell r="B126" t="str">
            <v>Joint venture México</v>
          </cell>
          <cell r="C126" t="str">
            <v>Joint venture Mexico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150</v>
          </cell>
          <cell r="U126">
            <v>97</v>
          </cell>
          <cell r="V126">
            <v>6</v>
          </cell>
          <cell r="W126">
            <v>11</v>
          </cell>
          <cell r="X126">
            <v>51</v>
          </cell>
          <cell r="Y126">
            <v>0</v>
          </cell>
          <cell r="Z126">
            <v>35</v>
          </cell>
          <cell r="AA126">
            <v>22</v>
          </cell>
          <cell r="AB126">
            <v>319</v>
          </cell>
          <cell r="AC126">
            <v>6</v>
          </cell>
          <cell r="AD126">
            <v>5</v>
          </cell>
          <cell r="AE126">
            <v>341</v>
          </cell>
          <cell r="AF126">
            <v>352</v>
          </cell>
          <cell r="AG126">
            <v>0</v>
          </cell>
          <cell r="AH126">
            <v>0</v>
          </cell>
          <cell r="AI126">
            <v>0</v>
          </cell>
          <cell r="AJ126">
            <v>49</v>
          </cell>
          <cell r="AK126">
            <v>0</v>
          </cell>
          <cell r="AL126">
            <v>49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21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131</v>
          </cell>
          <cell r="AW126">
            <v>0</v>
          </cell>
          <cell r="AX126">
            <v>94</v>
          </cell>
          <cell r="AY126">
            <v>0</v>
          </cell>
          <cell r="AZ126">
            <v>21</v>
          </cell>
          <cell r="BA126">
            <v>0</v>
          </cell>
          <cell r="BB126">
            <v>225</v>
          </cell>
          <cell r="BC126">
            <v>21</v>
          </cell>
          <cell r="BD126">
            <v>246</v>
          </cell>
          <cell r="BE126">
            <v>0</v>
          </cell>
          <cell r="BF126">
            <v>19</v>
          </cell>
          <cell r="BG126">
            <v>0</v>
          </cell>
          <cell r="BH126">
            <v>8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19</v>
          </cell>
          <cell r="BR126">
            <v>8</v>
          </cell>
          <cell r="BS126">
            <v>0</v>
          </cell>
          <cell r="BT126">
            <v>0</v>
          </cell>
          <cell r="BU126">
            <v>27</v>
          </cell>
          <cell r="BV126">
            <v>27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0</v>
          </cell>
          <cell r="FD126">
            <v>0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>
            <v>0</v>
          </cell>
          <cell r="FJ126">
            <v>0</v>
          </cell>
          <cell r="FK126">
            <v>0</v>
          </cell>
          <cell r="FL126">
            <v>0</v>
          </cell>
          <cell r="FM126">
            <v>0</v>
          </cell>
          <cell r="FN126">
            <v>0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0</v>
          </cell>
          <cell r="FU126">
            <v>0</v>
          </cell>
          <cell r="FV126">
            <v>0</v>
          </cell>
          <cell r="FW126">
            <v>0</v>
          </cell>
          <cell r="FX126">
            <v>0</v>
          </cell>
          <cell r="FY126">
            <v>0</v>
          </cell>
          <cell r="FZ126">
            <v>0</v>
          </cell>
          <cell r="GA126">
            <v>0</v>
          </cell>
          <cell r="GB126">
            <v>0</v>
          </cell>
          <cell r="GC126">
            <v>0</v>
          </cell>
          <cell r="GD126">
            <v>0</v>
          </cell>
          <cell r="GE126">
            <v>0</v>
          </cell>
          <cell r="GF126">
            <v>0</v>
          </cell>
          <cell r="GG126">
            <v>0</v>
          </cell>
          <cell r="GH126">
            <v>0</v>
          </cell>
          <cell r="GI126">
            <v>0</v>
          </cell>
          <cell r="GJ126">
            <v>0</v>
          </cell>
          <cell r="GK126">
            <v>0</v>
          </cell>
          <cell r="GL126">
            <v>0</v>
          </cell>
          <cell r="GM126">
            <v>0</v>
          </cell>
          <cell r="GN126">
            <v>0</v>
          </cell>
          <cell r="GO126">
            <v>0</v>
          </cell>
          <cell r="GP126">
            <v>0</v>
          </cell>
          <cell r="GQ126">
            <v>0</v>
          </cell>
        </row>
        <row r="127">
          <cell r="B127" t="str">
            <v>Associação Banco do Brasil</v>
          </cell>
          <cell r="C127" t="str">
            <v>Banco do Brasil Association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140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48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6</v>
          </cell>
          <cell r="AX127">
            <v>5000</v>
          </cell>
          <cell r="AY127">
            <v>0</v>
          </cell>
          <cell r="AZ127">
            <v>48</v>
          </cell>
          <cell r="BA127">
            <v>0</v>
          </cell>
          <cell r="BB127">
            <v>5006</v>
          </cell>
          <cell r="BC127">
            <v>48</v>
          </cell>
          <cell r="BD127">
            <v>5054</v>
          </cell>
          <cell r="BE127">
            <v>0</v>
          </cell>
          <cell r="BF127">
            <v>0</v>
          </cell>
          <cell r="BG127">
            <v>5.9594700000000005</v>
          </cell>
          <cell r="BH127">
            <v>9</v>
          </cell>
          <cell r="BI127">
            <v>80</v>
          </cell>
          <cell r="BJ127">
            <v>2</v>
          </cell>
          <cell r="BK127">
            <v>3.4</v>
          </cell>
          <cell r="BL127">
            <v>5</v>
          </cell>
          <cell r="BM127">
            <v>130</v>
          </cell>
          <cell r="BN127">
            <v>0</v>
          </cell>
          <cell r="BO127">
            <v>0</v>
          </cell>
          <cell r="BP127">
            <v>0</v>
          </cell>
          <cell r="BQ127">
            <v>5.9594700000000005</v>
          </cell>
          <cell r="BR127">
            <v>91</v>
          </cell>
          <cell r="BS127">
            <v>138.4</v>
          </cell>
          <cell r="BT127">
            <v>0</v>
          </cell>
          <cell r="BU127">
            <v>96.959469999999996</v>
          </cell>
          <cell r="BV127">
            <v>235.35946999999999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  <cell r="ER127">
            <v>0</v>
          </cell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0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0</v>
          </cell>
          <cell r="FL127">
            <v>0</v>
          </cell>
          <cell r="FM127">
            <v>0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I127">
            <v>0</v>
          </cell>
          <cell r="GJ127">
            <v>0</v>
          </cell>
          <cell r="GK127">
            <v>0</v>
          </cell>
          <cell r="GL127">
            <v>0</v>
          </cell>
          <cell r="GM127">
            <v>0</v>
          </cell>
          <cell r="GN127">
            <v>0</v>
          </cell>
          <cell r="GO127">
            <v>0</v>
          </cell>
          <cell r="GP127">
            <v>0</v>
          </cell>
          <cell r="GQ127">
            <v>0</v>
          </cell>
        </row>
        <row r="128">
          <cell r="B128" t="str">
            <v>Oferta pública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499</v>
          </cell>
          <cell r="S128">
            <v>0</v>
          </cell>
          <cell r="T128">
            <v>0</v>
          </cell>
          <cell r="U128">
            <v>0</v>
          </cell>
          <cell r="V128">
            <v>310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  <cell r="ER128">
            <v>0</v>
          </cell>
          <cell r="ES128">
            <v>0</v>
          </cell>
          <cell r="ET128">
            <v>0</v>
          </cell>
          <cell r="EU128">
            <v>0</v>
          </cell>
          <cell r="EV128">
            <v>0</v>
          </cell>
          <cell r="EW128">
            <v>0</v>
          </cell>
          <cell r="EX128">
            <v>0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0</v>
          </cell>
          <cell r="FL128">
            <v>0</v>
          </cell>
          <cell r="FM128">
            <v>0</v>
          </cell>
          <cell r="FN128">
            <v>0</v>
          </cell>
          <cell r="FO128">
            <v>0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I128">
            <v>0</v>
          </cell>
          <cell r="GJ128">
            <v>0</v>
          </cell>
          <cell r="GK128">
            <v>0</v>
          </cell>
          <cell r="GL128">
            <v>0</v>
          </cell>
          <cell r="GM128">
            <v>0</v>
          </cell>
          <cell r="GN128">
            <v>0</v>
          </cell>
          <cell r="GO128">
            <v>0</v>
          </cell>
          <cell r="GP128">
            <v>0</v>
          </cell>
          <cell r="GQ128">
            <v>0</v>
          </cell>
        </row>
        <row r="129">
          <cell r="B129" t="str">
            <v>Aquisições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18086</v>
          </cell>
          <cell r="X129">
            <v>20</v>
          </cell>
          <cell r="Y129">
            <v>0</v>
          </cell>
          <cell r="Z129">
            <v>1</v>
          </cell>
          <cell r="AA129">
            <v>0</v>
          </cell>
          <cell r="AB129">
            <v>0</v>
          </cell>
          <cell r="AC129">
            <v>4</v>
          </cell>
          <cell r="AD129">
            <v>-4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0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  <cell r="ER129">
            <v>0</v>
          </cell>
          <cell r="ES129">
            <v>0</v>
          </cell>
          <cell r="ET129">
            <v>0</v>
          </cell>
          <cell r="EU129">
            <v>0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0</v>
          </cell>
          <cell r="FL129">
            <v>0</v>
          </cell>
          <cell r="FM129">
            <v>0</v>
          </cell>
          <cell r="FN129">
            <v>0</v>
          </cell>
          <cell r="FO129">
            <v>0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0</v>
          </cell>
          <cell r="GK129">
            <v>0</v>
          </cell>
          <cell r="GL129">
            <v>0</v>
          </cell>
          <cell r="GM129">
            <v>0</v>
          </cell>
          <cell r="GN129">
            <v>0</v>
          </cell>
          <cell r="GO129">
            <v>0</v>
          </cell>
          <cell r="GP129">
            <v>0</v>
          </cell>
          <cell r="GQ129">
            <v>0</v>
          </cell>
        </row>
        <row r="130">
          <cell r="B130" t="str">
            <v>Despesas de aquisição Odonto System</v>
          </cell>
          <cell r="C130">
            <v>0</v>
          </cell>
          <cell r="D130">
            <v>0</v>
          </cell>
          <cell r="E130">
            <v>0</v>
          </cell>
          <cell r="F130">
            <v>129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-515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0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  <cell r="ER130">
            <v>0</v>
          </cell>
          <cell r="ES130">
            <v>0</v>
          </cell>
          <cell r="ET130">
            <v>0</v>
          </cell>
          <cell r="EU130">
            <v>0</v>
          </cell>
          <cell r="EV130">
            <v>0</v>
          </cell>
          <cell r="EW130">
            <v>0</v>
          </cell>
          <cell r="EX130">
            <v>0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0</v>
          </cell>
          <cell r="FL130">
            <v>0</v>
          </cell>
          <cell r="FM130">
            <v>0</v>
          </cell>
          <cell r="FN130">
            <v>0</v>
          </cell>
          <cell r="FO130">
            <v>0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0</v>
          </cell>
          <cell r="GK130">
            <v>0</v>
          </cell>
          <cell r="GL130">
            <v>0</v>
          </cell>
          <cell r="GM130">
            <v>0</v>
          </cell>
          <cell r="GN130">
            <v>0</v>
          </cell>
          <cell r="GO130">
            <v>0</v>
          </cell>
          <cell r="GP130">
            <v>0</v>
          </cell>
          <cell r="GQ130">
            <v>0</v>
          </cell>
        </row>
        <row r="131">
          <cell r="B131" t="str">
            <v>Earn-out Odonto System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6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0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  <cell r="ER131">
            <v>0</v>
          </cell>
          <cell r="ES131">
            <v>0</v>
          </cell>
          <cell r="ET131">
            <v>0</v>
          </cell>
          <cell r="EU131">
            <v>0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0</v>
          </cell>
          <cell r="FL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2147.7979999999998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2147.7979999999998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I131">
            <v>2147.7979999999998</v>
          </cell>
          <cell r="GJ131">
            <v>2147.7979999999998</v>
          </cell>
          <cell r="GK131">
            <v>2147.7979999999998</v>
          </cell>
          <cell r="GL131">
            <v>2147.7979999999998</v>
          </cell>
          <cell r="GM131">
            <v>2147.7979999999998</v>
          </cell>
          <cell r="GN131">
            <v>0</v>
          </cell>
          <cell r="GO131">
            <v>0</v>
          </cell>
          <cell r="GP131">
            <v>0</v>
          </cell>
          <cell r="GQ131">
            <v>0</v>
          </cell>
        </row>
        <row r="132">
          <cell r="B132" t="str">
            <v>Patrocinio por incentivo fiscal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499</v>
          </cell>
          <cell r="S132">
            <v>0</v>
          </cell>
          <cell r="T132">
            <v>0</v>
          </cell>
          <cell r="U132">
            <v>0</v>
          </cell>
          <cell r="V132">
            <v>310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0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  <cell r="ER132">
            <v>0</v>
          </cell>
          <cell r="ES132">
            <v>0</v>
          </cell>
          <cell r="ET132">
            <v>0</v>
          </cell>
          <cell r="EU132">
            <v>0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D132">
            <v>0</v>
          </cell>
          <cell r="FE132">
            <v>0</v>
          </cell>
          <cell r="FF132">
            <v>0</v>
          </cell>
          <cell r="FG132">
            <v>0</v>
          </cell>
          <cell r="FH132">
            <v>0</v>
          </cell>
          <cell r="FI132">
            <v>0</v>
          </cell>
          <cell r="FJ132">
            <v>0</v>
          </cell>
          <cell r="FK132">
            <v>0</v>
          </cell>
          <cell r="FL132">
            <v>0</v>
          </cell>
          <cell r="FM132">
            <v>0</v>
          </cell>
          <cell r="FN132">
            <v>0</v>
          </cell>
          <cell r="FO132">
            <v>0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W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I132">
            <v>0</v>
          </cell>
          <cell r="GJ132">
            <v>0</v>
          </cell>
          <cell r="GK132">
            <v>0</v>
          </cell>
          <cell r="GL132">
            <v>0</v>
          </cell>
          <cell r="GM132">
            <v>0</v>
          </cell>
          <cell r="GN132">
            <v>0</v>
          </cell>
          <cell r="GO132">
            <v>0</v>
          </cell>
          <cell r="GP132">
            <v>0</v>
          </cell>
          <cell r="GQ132">
            <v>0</v>
          </cell>
        </row>
        <row r="133">
          <cell r="B133" t="str">
            <v>Associação Bradesco Dental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18086</v>
          </cell>
          <cell r="X133">
            <v>20</v>
          </cell>
          <cell r="Y133">
            <v>0</v>
          </cell>
          <cell r="Z133">
            <v>1</v>
          </cell>
          <cell r="AA133">
            <v>0</v>
          </cell>
          <cell r="AB133">
            <v>0</v>
          </cell>
          <cell r="AC133">
            <v>4</v>
          </cell>
          <cell r="AD133">
            <v>-4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  <cell r="ER133">
            <v>0</v>
          </cell>
          <cell r="ES133">
            <v>0</v>
          </cell>
          <cell r="ET133">
            <v>0</v>
          </cell>
          <cell r="EU133">
            <v>0</v>
          </cell>
          <cell r="EV133">
            <v>0</v>
          </cell>
          <cell r="EW133">
            <v>0</v>
          </cell>
          <cell r="EX133">
            <v>0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D133">
            <v>0</v>
          </cell>
          <cell r="FE133">
            <v>0</v>
          </cell>
          <cell r="FF133">
            <v>0</v>
          </cell>
          <cell r="FG133">
            <v>0</v>
          </cell>
          <cell r="FH133">
            <v>0</v>
          </cell>
          <cell r="FI133">
            <v>0</v>
          </cell>
          <cell r="FJ133">
            <v>0</v>
          </cell>
          <cell r="FK133">
            <v>0</v>
          </cell>
          <cell r="FL133">
            <v>0</v>
          </cell>
          <cell r="FM133">
            <v>0</v>
          </cell>
          <cell r="FN133">
            <v>0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FT133">
            <v>0</v>
          </cell>
          <cell r="FU133">
            <v>0</v>
          </cell>
          <cell r="FV133">
            <v>0</v>
          </cell>
          <cell r="FW133">
            <v>0</v>
          </cell>
          <cell r="FX133">
            <v>0</v>
          </cell>
          <cell r="FY133">
            <v>0</v>
          </cell>
          <cell r="FZ133">
            <v>0</v>
          </cell>
          <cell r="GA133">
            <v>0</v>
          </cell>
          <cell r="GB133">
            <v>0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H133">
            <v>0</v>
          </cell>
          <cell r="GI133">
            <v>0</v>
          </cell>
          <cell r="GJ133">
            <v>0</v>
          </cell>
          <cell r="GK133">
            <v>0</v>
          </cell>
          <cell r="GL133">
            <v>0</v>
          </cell>
          <cell r="GM133">
            <v>0</v>
          </cell>
          <cell r="GN133">
            <v>0</v>
          </cell>
          <cell r="GO133">
            <v>0</v>
          </cell>
          <cell r="GP133">
            <v>0</v>
          </cell>
          <cell r="GQ133">
            <v>0</v>
          </cell>
        </row>
        <row r="134">
          <cell r="B134" t="str">
            <v>Provisão para contingências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10773</v>
          </cell>
          <cell r="X134">
            <v>1581</v>
          </cell>
          <cell r="Y134">
            <v>0</v>
          </cell>
          <cell r="Z134">
            <v>5895</v>
          </cell>
          <cell r="AA134">
            <v>0</v>
          </cell>
          <cell r="AB134">
            <v>0</v>
          </cell>
          <cell r="AC134">
            <v>0</v>
          </cell>
          <cell r="AD134">
            <v>14021</v>
          </cell>
          <cell r="AE134">
            <v>0</v>
          </cell>
          <cell r="AF134">
            <v>14021</v>
          </cell>
          <cell r="AG134">
            <v>-86</v>
          </cell>
          <cell r="AH134">
            <v>1455</v>
          </cell>
          <cell r="AI134">
            <v>5290</v>
          </cell>
          <cell r="AJ134">
            <v>8844</v>
          </cell>
          <cell r="AK134">
            <v>1369</v>
          </cell>
          <cell r="AL134">
            <v>15503</v>
          </cell>
          <cell r="AM134">
            <v>0</v>
          </cell>
          <cell r="AN134">
            <v>0</v>
          </cell>
          <cell r="AO134">
            <v>-6375</v>
          </cell>
          <cell r="AP134">
            <v>-3960</v>
          </cell>
          <cell r="AQ134">
            <v>1532</v>
          </cell>
          <cell r="AR134">
            <v>6796</v>
          </cell>
          <cell r="AS134">
            <v>-2796</v>
          </cell>
          <cell r="AT134">
            <v>880</v>
          </cell>
          <cell r="AU134">
            <v>-1222</v>
          </cell>
          <cell r="AV134">
            <v>-847</v>
          </cell>
          <cell r="AW134">
            <v>-2096</v>
          </cell>
          <cell r="AX134">
            <v>-576</v>
          </cell>
          <cell r="AY134">
            <v>-6375</v>
          </cell>
          <cell r="AZ134">
            <v>4368</v>
          </cell>
          <cell r="BA134">
            <v>-3138</v>
          </cell>
          <cell r="BB134">
            <v>-3519</v>
          </cell>
          <cell r="BC134">
            <v>-2007</v>
          </cell>
          <cell r="BD134">
            <v>-8664</v>
          </cell>
          <cell r="BE134">
            <v>2027</v>
          </cell>
          <cell r="BF134">
            <v>2933</v>
          </cell>
          <cell r="BG134">
            <v>-6337</v>
          </cell>
          <cell r="BH134">
            <v>7963</v>
          </cell>
          <cell r="BI134">
            <v>-1266</v>
          </cell>
          <cell r="BJ134">
            <v>385</v>
          </cell>
          <cell r="BK134">
            <v>1107</v>
          </cell>
          <cell r="BL134">
            <v>1082</v>
          </cell>
          <cell r="BM134">
            <v>-1298</v>
          </cell>
          <cell r="BN134">
            <v>7649</v>
          </cell>
          <cell r="BO134">
            <v>3567</v>
          </cell>
          <cell r="BP134">
            <v>-2525</v>
          </cell>
          <cell r="BQ134">
            <v>-1377</v>
          </cell>
          <cell r="BR134">
            <v>7082</v>
          </cell>
          <cell r="BS134">
            <v>891</v>
          </cell>
          <cell r="BT134">
            <v>8691</v>
          </cell>
          <cell r="BU134">
            <v>5705</v>
          </cell>
          <cell r="BV134">
            <v>15287</v>
          </cell>
          <cell r="BW134">
            <v>-2855</v>
          </cell>
          <cell r="BX134">
            <v>-1801</v>
          </cell>
          <cell r="BY134">
            <v>-2157</v>
          </cell>
          <cell r="BZ134">
            <v>-774</v>
          </cell>
          <cell r="CA134">
            <v>-2793</v>
          </cell>
          <cell r="CB134">
            <v>12926</v>
          </cell>
          <cell r="CC134">
            <v>-8897</v>
          </cell>
          <cell r="CD134">
            <v>6325</v>
          </cell>
          <cell r="CE134">
            <v>6137</v>
          </cell>
          <cell r="CF134">
            <v>-3795</v>
          </cell>
          <cell r="CG134">
            <v>6680</v>
          </cell>
          <cell r="CH134">
            <v>-8890</v>
          </cell>
          <cell r="CI134">
            <v>-6813</v>
          </cell>
          <cell r="CJ134">
            <v>9359</v>
          </cell>
          <cell r="CK134">
            <v>3565</v>
          </cell>
          <cell r="CL134">
            <v>-6005</v>
          </cell>
          <cell r="CM134">
            <v>2546</v>
          </cell>
          <cell r="CN134">
            <v>106</v>
          </cell>
          <cell r="CO134">
            <v>-3154</v>
          </cell>
          <cell r="CP134">
            <v>4162</v>
          </cell>
          <cell r="CQ134">
            <v>-11937</v>
          </cell>
          <cell r="CR134">
            <v>6344</v>
          </cell>
          <cell r="CS134">
            <v>-494</v>
          </cell>
          <cell r="CT134">
            <v>8753</v>
          </cell>
          <cell r="CU134">
            <v>-285.84300999999999</v>
          </cell>
          <cell r="CV134">
            <v>9593.6862600000004</v>
          </cell>
          <cell r="CW134">
            <v>-5095.84</v>
          </cell>
          <cell r="CX134">
            <v>8651.5531599999995</v>
          </cell>
          <cell r="CY134">
            <v>-11992.166359999999</v>
          </cell>
          <cell r="CZ134">
            <v>-3283.11058</v>
          </cell>
          <cell r="DA134">
            <v>-10929</v>
          </cell>
          <cell r="DB134">
            <v>14603</v>
          </cell>
          <cell r="DC134">
            <v>4212.0032499999998</v>
          </cell>
          <cell r="DD134">
            <v>-6623.7237800000003</v>
          </cell>
          <cell r="DE134">
            <v>2546</v>
          </cell>
          <cell r="DF134">
            <v>3674</v>
          </cell>
          <cell r="DG134">
            <v>6111</v>
          </cell>
          <cell r="DH134">
            <v>7886.0032499999998</v>
          </cell>
          <cell r="DI134">
            <v>1262.2794699999995</v>
          </cell>
          <cell r="DJ134">
            <v>8274.0499999999993</v>
          </cell>
          <cell r="DK134">
            <v>-4619.8230000000003</v>
          </cell>
          <cell r="DL134">
            <v>-9653.5</v>
          </cell>
          <cell r="DM134">
            <v>9466.2219999999998</v>
          </cell>
          <cell r="DN134">
            <v>-1296.201</v>
          </cell>
          <cell r="DO134">
            <v>4718.9989999999998</v>
          </cell>
          <cell r="DP134">
            <v>4718.9989999999998</v>
          </cell>
          <cell r="DQ134">
            <v>-1142.7639999999999</v>
          </cell>
          <cell r="DR134">
            <v>-1193.2860000000001</v>
          </cell>
          <cell r="DS134">
            <v>5012.16</v>
          </cell>
          <cell r="DT134">
            <v>5012.16</v>
          </cell>
          <cell r="DU134">
            <v>3428</v>
          </cell>
          <cell r="DV134">
            <v>-3328</v>
          </cell>
          <cell r="DW134">
            <v>3153.43</v>
          </cell>
          <cell r="DX134">
            <v>3153.43</v>
          </cell>
          <cell r="DY134">
            <v>-5999.273000000001</v>
          </cell>
          <cell r="DZ134">
            <v>12889.02</v>
          </cell>
          <cell r="EA134">
            <v>12889.02</v>
          </cell>
          <cell r="EB134">
            <v>2676.1099999999997</v>
          </cell>
          <cell r="EC134">
            <v>2676.1099999999997</v>
          </cell>
          <cell r="ED134">
            <v>3253.43</v>
          </cell>
          <cell r="EE134">
            <v>3253.43</v>
          </cell>
          <cell r="EF134">
            <v>6889.7469999999994</v>
          </cell>
          <cell r="EG134">
            <v>6889.7469999999994</v>
          </cell>
          <cell r="EH134">
            <v>9565.857</v>
          </cell>
          <cell r="EI134">
            <v>9565.857</v>
          </cell>
          <cell r="EJ134">
            <v>12819.287</v>
          </cell>
          <cell r="EK134">
            <v>12819.287</v>
          </cell>
          <cell r="EL134">
            <v>-2619</v>
          </cell>
          <cell r="EM134">
            <v>-44.077390000000001</v>
          </cell>
          <cell r="EN134">
            <v>-8773.2659999999996</v>
          </cell>
          <cell r="EO134">
            <v>-842.78099999999995</v>
          </cell>
          <cell r="EP134">
            <v>666.01800000000003</v>
          </cell>
          <cell r="EQ134">
            <v>9979.8769999999986</v>
          </cell>
          <cell r="ER134">
            <v>-478.78960000000001</v>
          </cell>
          <cell r="ES134">
            <v>361.78699999999998</v>
          </cell>
          <cell r="ET134">
            <v>361.93599999999998</v>
          </cell>
          <cell r="EU134">
            <v>5193.3609999999999</v>
          </cell>
          <cell r="EV134">
            <v>5193.1229999999996</v>
          </cell>
          <cell r="EW134">
            <v>-3763.971</v>
          </cell>
          <cell r="EX134">
            <v>-3764.6709999999998</v>
          </cell>
          <cell r="EY134">
            <v>1881</v>
          </cell>
          <cell r="EZ134">
            <v>1880.577</v>
          </cell>
          <cell r="FA134">
            <v>-713.25729999999999</v>
          </cell>
          <cell r="FB134">
            <v>-657.28030000000001</v>
          </cell>
          <cell r="FC134">
            <v>-11436.34339</v>
          </cell>
          <cell r="FD134">
            <v>9803.1139999999978</v>
          </cell>
          <cell r="FE134">
            <v>5076.3584000000001</v>
          </cell>
          <cell r="FF134">
            <v>5076.2693999999992</v>
          </cell>
          <cell r="FG134">
            <v>-2596.2282999999998</v>
          </cell>
          <cell r="FH134">
            <v>-2541.3742999999999</v>
          </cell>
          <cell r="FI134">
            <v>-1633.2293900000022</v>
          </cell>
          <cell r="FJ134">
            <v>3443.1290099999978</v>
          </cell>
          <cell r="FK134">
            <v>3443.040009999997</v>
          </cell>
          <cell r="FL134">
            <v>846.90070999999807</v>
          </cell>
          <cell r="FM134">
            <v>901.66570999999703</v>
          </cell>
          <cell r="FN134">
            <v>91.165999999999997</v>
          </cell>
          <cell r="FO134">
            <v>-264.51002999999997</v>
          </cell>
          <cell r="FP134">
            <v>-9029.1067899999998</v>
          </cell>
          <cell r="FQ134">
            <v>-9029.1067899999998</v>
          </cell>
          <cell r="FR134">
            <v>4026.31999</v>
          </cell>
          <cell r="FS134">
            <v>-23.479340000000001</v>
          </cell>
          <cell r="FT134">
            <v>6273.1601200000005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-9202.45082</v>
          </cell>
          <cell r="GB134">
            <v>-9202.45082</v>
          </cell>
          <cell r="GC134">
            <v>10276.000770000001</v>
          </cell>
          <cell r="GD134">
            <v>0</v>
          </cell>
          <cell r="GE134">
            <v>0</v>
          </cell>
          <cell r="GF134">
            <v>1073.5499500000005</v>
          </cell>
          <cell r="GG134">
            <v>1073.5499500000005</v>
          </cell>
          <cell r="GH134">
            <v>-176.76299999999992</v>
          </cell>
          <cell r="GI134">
            <v>-1633.2293900000022</v>
          </cell>
          <cell r="GJ134">
            <v>11540.035009999996</v>
          </cell>
          <cell r="GK134">
            <v>901.66570999999715</v>
          </cell>
          <cell r="GL134">
            <v>4002.8406500000001</v>
          </cell>
          <cell r="GM134">
            <v>1073.5499500000005</v>
          </cell>
          <cell r="GN134">
            <v>3553.6800500000008</v>
          </cell>
          <cell r="GO134">
            <v>3553.6800500000008</v>
          </cell>
          <cell r="GP134">
            <v>4296.3106099999977</v>
          </cell>
          <cell r="GQ134">
            <v>5439.0746099999988</v>
          </cell>
        </row>
        <row r="135">
          <cell r="B135" t="str">
            <v>Desconto concedido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900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558</v>
          </cell>
          <cell r="R135">
            <v>1674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0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  <cell r="ER135">
            <v>0</v>
          </cell>
          <cell r="ES135">
            <v>0</v>
          </cell>
          <cell r="ET135">
            <v>0</v>
          </cell>
          <cell r="EU135">
            <v>0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0</v>
          </cell>
          <cell r="FH135">
            <v>0</v>
          </cell>
          <cell r="FI135">
            <v>0</v>
          </cell>
          <cell r="FJ135">
            <v>0</v>
          </cell>
          <cell r="FK135">
            <v>0</v>
          </cell>
          <cell r="FL135">
            <v>0</v>
          </cell>
          <cell r="FM135">
            <v>0</v>
          </cell>
          <cell r="FN135">
            <v>0</v>
          </cell>
          <cell r="FO135">
            <v>0</v>
          </cell>
          <cell r="FP135">
            <v>0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W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  <cell r="GI135">
            <v>0</v>
          </cell>
          <cell r="GJ135">
            <v>0</v>
          </cell>
          <cell r="GK135">
            <v>0</v>
          </cell>
          <cell r="GL135">
            <v>0</v>
          </cell>
          <cell r="GM135">
            <v>0</v>
          </cell>
          <cell r="GN135">
            <v>0</v>
          </cell>
          <cell r="GO135">
            <v>0</v>
          </cell>
          <cell r="GP135">
            <v>0</v>
          </cell>
          <cell r="GQ135">
            <v>0</v>
          </cell>
        </row>
        <row r="136">
          <cell r="B136" t="str">
            <v>Contraprestações líquidas - pro rata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20496</v>
          </cell>
          <cell r="X136">
            <v>508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0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  <cell r="ER136">
            <v>0</v>
          </cell>
          <cell r="ES136">
            <v>0</v>
          </cell>
          <cell r="ET136">
            <v>0</v>
          </cell>
          <cell r="EU136">
            <v>0</v>
          </cell>
          <cell r="EV136">
            <v>0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0</v>
          </cell>
          <cell r="FD136">
            <v>0</v>
          </cell>
          <cell r="FE136">
            <v>0</v>
          </cell>
          <cell r="FF136">
            <v>0</v>
          </cell>
          <cell r="FG136">
            <v>0</v>
          </cell>
          <cell r="FH136">
            <v>0</v>
          </cell>
          <cell r="FI136">
            <v>0</v>
          </cell>
          <cell r="FJ136">
            <v>0</v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0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W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  <cell r="GI136">
            <v>0</v>
          </cell>
          <cell r="GJ136">
            <v>0</v>
          </cell>
          <cell r="GK136">
            <v>0</v>
          </cell>
          <cell r="GL136">
            <v>0</v>
          </cell>
          <cell r="GM136">
            <v>0</v>
          </cell>
          <cell r="GN136">
            <v>0</v>
          </cell>
          <cell r="GO136">
            <v>0</v>
          </cell>
          <cell r="GP136">
            <v>0</v>
          </cell>
          <cell r="GQ136">
            <v>0</v>
          </cell>
        </row>
        <row r="137">
          <cell r="B137" t="str">
            <v>Reservas técnicas de sinistro - Odontored (México)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-43</v>
          </cell>
          <cell r="CT137">
            <v>-24</v>
          </cell>
          <cell r="CU137">
            <v>62.392115627000003</v>
          </cell>
          <cell r="CV137">
            <v>99.710130000000007</v>
          </cell>
          <cell r="CW137">
            <v>11.9</v>
          </cell>
          <cell r="CX137">
            <v>-31.270230000000002</v>
          </cell>
          <cell r="CY137">
            <v>58.512250000000002</v>
          </cell>
          <cell r="CZ137">
            <v>67.662620000000004</v>
          </cell>
          <cell r="DA137">
            <v>0</v>
          </cell>
          <cell r="DB137">
            <v>-67</v>
          </cell>
          <cell r="DC137">
            <v>174.00224562700001</v>
          </cell>
          <cell r="DD137">
            <v>94.904640000000001</v>
          </cell>
          <cell r="DE137">
            <v>0</v>
          </cell>
          <cell r="DF137">
            <v>-67</v>
          </cell>
          <cell r="DG137">
            <v>0</v>
          </cell>
          <cell r="DH137">
            <v>107.00224562700001</v>
          </cell>
          <cell r="DI137">
            <v>201.90688562700001</v>
          </cell>
          <cell r="DJ137">
            <v>55.996000000000002</v>
          </cell>
          <cell r="DK137">
            <v>-3</v>
          </cell>
          <cell r="DL137">
            <v>28.957000000000001</v>
          </cell>
          <cell r="DM137">
            <v>53.481859999999998</v>
          </cell>
          <cell r="DN137">
            <v>37.597999999999999</v>
          </cell>
          <cell r="DO137">
            <v>-232.11500000000001</v>
          </cell>
          <cell r="DP137">
            <v>-232.11500000000001</v>
          </cell>
          <cell r="DQ137">
            <v>28.652999999999999</v>
          </cell>
          <cell r="DR137">
            <v>38.895000000000003</v>
          </cell>
          <cell r="DS137">
            <v>41.816000000000003</v>
          </cell>
          <cell r="DT137">
            <v>41.816000000000003</v>
          </cell>
          <cell r="DU137">
            <v>-54</v>
          </cell>
          <cell r="DV137">
            <v>48.5</v>
          </cell>
          <cell r="DW137">
            <v>61.9</v>
          </cell>
          <cell r="DX137">
            <v>61.9</v>
          </cell>
          <cell r="DY137">
            <v>81.953000000000003</v>
          </cell>
          <cell r="DZ137">
            <v>-141.03514000000001</v>
          </cell>
          <cell r="EA137">
            <v>-141.03514000000001</v>
          </cell>
          <cell r="EB137">
            <v>109.364</v>
          </cell>
          <cell r="EC137">
            <v>109.364</v>
          </cell>
          <cell r="ED137">
            <v>56.4</v>
          </cell>
          <cell r="EE137">
            <v>56.4</v>
          </cell>
          <cell r="EF137">
            <v>-59.08214000000001</v>
          </cell>
          <cell r="EG137">
            <v>-59.08214000000001</v>
          </cell>
          <cell r="EH137">
            <v>50.281859999999995</v>
          </cell>
          <cell r="EI137">
            <v>50.281859999999995</v>
          </cell>
          <cell r="EJ137">
            <v>106.68186</v>
          </cell>
          <cell r="EK137">
            <v>106.68186</v>
          </cell>
          <cell r="EL137">
            <v>65</v>
          </cell>
          <cell r="EM137">
            <v>-47.380059965991002</v>
          </cell>
          <cell r="EN137">
            <v>58.71</v>
          </cell>
          <cell r="EO137">
            <v>81.266000000000005</v>
          </cell>
          <cell r="EP137">
            <v>97.019000000000005</v>
          </cell>
          <cell r="EQ137">
            <v>-287.56299999999999</v>
          </cell>
          <cell r="ER137">
            <v>23.385950000000001</v>
          </cell>
          <cell r="ES137">
            <v>126.52800000000001</v>
          </cell>
          <cell r="ET137">
            <v>126.52800000000001</v>
          </cell>
          <cell r="EU137">
            <v>78</v>
          </cell>
          <cell r="EV137">
            <v>78</v>
          </cell>
          <cell r="EW137">
            <v>-41.308999999999997</v>
          </cell>
          <cell r="EX137">
            <v>-41.308999999999997</v>
          </cell>
          <cell r="EY137">
            <v>127.876</v>
          </cell>
          <cell r="EZ137">
            <v>127.876</v>
          </cell>
          <cell r="FA137">
            <v>136.08799999999999</v>
          </cell>
          <cell r="FB137">
            <v>136.08799999999999</v>
          </cell>
          <cell r="FC137">
            <v>76.329940034008999</v>
          </cell>
          <cell r="FD137">
            <v>-109.27799999999996</v>
          </cell>
          <cell r="FE137">
            <v>227.91395</v>
          </cell>
          <cell r="FF137">
            <v>227.91395</v>
          </cell>
          <cell r="FG137">
            <v>222.655</v>
          </cell>
          <cell r="FH137">
            <v>222.655</v>
          </cell>
          <cell r="FI137">
            <v>-32.948059965990964</v>
          </cell>
          <cell r="FJ137">
            <v>194.96589003400902</v>
          </cell>
          <cell r="FK137">
            <v>194.96589003400902</v>
          </cell>
          <cell r="FL137">
            <v>417.62089003400899</v>
          </cell>
          <cell r="FM137">
            <v>417.62089003400899</v>
          </cell>
          <cell r="FN137">
            <v>134.41</v>
          </cell>
          <cell r="FO137">
            <v>167.14572000000001</v>
          </cell>
          <cell r="FP137">
            <v>66.871809999999996</v>
          </cell>
          <cell r="FQ137">
            <v>66.871809999999996</v>
          </cell>
          <cell r="FR137">
            <v>224.61874</v>
          </cell>
          <cell r="FS137">
            <v>-44.672969999999999</v>
          </cell>
          <cell r="FT137">
            <v>-559.40751999999998</v>
          </cell>
          <cell r="FU137">
            <v>99.709000000000003</v>
          </cell>
          <cell r="FV137">
            <v>-12.031000000000001</v>
          </cell>
          <cell r="FW137">
            <v>-57.648000000000003</v>
          </cell>
          <cell r="FX137">
            <v>-121.083</v>
          </cell>
          <cell r="FY137">
            <v>51.198569999999997</v>
          </cell>
          <cell r="FZ137">
            <v>35.573070000000001</v>
          </cell>
          <cell r="GA137">
            <v>368.42752999999999</v>
          </cell>
          <cell r="GB137">
            <v>368.42752999999999</v>
          </cell>
          <cell r="GC137">
            <v>-379.46174999999994</v>
          </cell>
          <cell r="GD137">
            <v>30.029999999999994</v>
          </cell>
          <cell r="GE137">
            <v>-34.311360000000008</v>
          </cell>
          <cell r="GF137">
            <v>-34.311360000000008</v>
          </cell>
          <cell r="GG137">
            <v>-11.034219999999948</v>
          </cell>
          <cell r="GH137">
            <v>-11.034219999999948</v>
          </cell>
          <cell r="GI137">
            <v>18.995780000000046</v>
          </cell>
          <cell r="GJ137">
            <v>18.995780000000046</v>
          </cell>
          <cell r="GK137">
            <v>-15.315579999999962</v>
          </cell>
          <cell r="GL137">
            <v>-15.315579999999962</v>
          </cell>
          <cell r="GM137">
            <v>-15.315579999999962</v>
          </cell>
          <cell r="GN137">
            <v>0</v>
          </cell>
          <cell r="GO137">
            <v>301.55572000000001</v>
          </cell>
          <cell r="GP137">
            <v>0</v>
          </cell>
          <cell r="GQ137">
            <v>0</v>
          </cell>
        </row>
        <row r="138">
          <cell r="B138" t="str">
            <v>Provisão para Eventos Ocorridos e não Avisados (PEONA)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10773</v>
          </cell>
          <cell r="X138">
            <v>1581</v>
          </cell>
          <cell r="Y138">
            <v>0</v>
          </cell>
          <cell r="Z138">
            <v>5895</v>
          </cell>
          <cell r="AA138">
            <v>0</v>
          </cell>
          <cell r="AB138">
            <v>0</v>
          </cell>
          <cell r="AC138">
            <v>0</v>
          </cell>
          <cell r="AD138">
            <v>14021</v>
          </cell>
          <cell r="AE138">
            <v>0</v>
          </cell>
          <cell r="AF138">
            <v>14021</v>
          </cell>
          <cell r="AG138">
            <v>-86</v>
          </cell>
          <cell r="AH138">
            <v>1455</v>
          </cell>
          <cell r="AI138">
            <v>5290</v>
          </cell>
          <cell r="AJ138">
            <v>8844</v>
          </cell>
          <cell r="AK138">
            <v>1369</v>
          </cell>
          <cell r="AL138">
            <v>15503</v>
          </cell>
          <cell r="AM138">
            <v>0</v>
          </cell>
          <cell r="AN138">
            <v>0</v>
          </cell>
          <cell r="AO138">
            <v>-6375</v>
          </cell>
          <cell r="AP138">
            <v>-3960</v>
          </cell>
          <cell r="AQ138">
            <v>1532</v>
          </cell>
          <cell r="AR138">
            <v>6796</v>
          </cell>
          <cell r="AS138">
            <v>-2796</v>
          </cell>
          <cell r="AT138">
            <v>880</v>
          </cell>
          <cell r="AU138">
            <v>-1222</v>
          </cell>
          <cell r="AV138">
            <v>-847</v>
          </cell>
          <cell r="AW138">
            <v>-2096</v>
          </cell>
          <cell r="AX138">
            <v>-576</v>
          </cell>
          <cell r="AY138">
            <v>-6375</v>
          </cell>
          <cell r="AZ138">
            <v>4368</v>
          </cell>
          <cell r="BA138">
            <v>-3138</v>
          </cell>
          <cell r="BB138">
            <v>-3519</v>
          </cell>
          <cell r="BC138">
            <v>-2007</v>
          </cell>
          <cell r="BD138">
            <v>-8664</v>
          </cell>
          <cell r="BE138">
            <v>2027</v>
          </cell>
          <cell r="BF138">
            <v>2933</v>
          </cell>
          <cell r="BG138">
            <v>-6337</v>
          </cell>
          <cell r="BH138">
            <v>7963</v>
          </cell>
          <cell r="BI138">
            <v>-1266</v>
          </cell>
          <cell r="BJ138">
            <v>385</v>
          </cell>
          <cell r="BK138">
            <v>1107</v>
          </cell>
          <cell r="BL138">
            <v>1082</v>
          </cell>
          <cell r="BM138">
            <v>-1298</v>
          </cell>
          <cell r="BN138">
            <v>7649</v>
          </cell>
          <cell r="BO138">
            <v>3567</v>
          </cell>
          <cell r="BP138">
            <v>-2525</v>
          </cell>
          <cell r="BQ138">
            <v>-1377</v>
          </cell>
          <cell r="BR138">
            <v>7082</v>
          </cell>
          <cell r="BS138">
            <v>891</v>
          </cell>
          <cell r="BT138">
            <v>8691</v>
          </cell>
          <cell r="BU138">
            <v>5705</v>
          </cell>
          <cell r="BV138">
            <v>15287</v>
          </cell>
          <cell r="BW138">
            <v>-2855</v>
          </cell>
          <cell r="BX138">
            <v>-1801</v>
          </cell>
          <cell r="BY138">
            <v>-2157</v>
          </cell>
          <cell r="BZ138">
            <v>-774</v>
          </cell>
          <cell r="CA138">
            <v>-2793</v>
          </cell>
          <cell r="CB138">
            <v>12926</v>
          </cell>
          <cell r="CC138">
            <v>-8897</v>
          </cell>
          <cell r="CD138">
            <v>6325</v>
          </cell>
          <cell r="CE138">
            <v>6137</v>
          </cell>
          <cell r="CF138">
            <v>-3795</v>
          </cell>
          <cell r="CG138">
            <v>6680</v>
          </cell>
          <cell r="CH138">
            <v>-8890</v>
          </cell>
          <cell r="CI138">
            <v>-6813</v>
          </cell>
          <cell r="CJ138">
            <v>9359</v>
          </cell>
          <cell r="CK138">
            <v>3565</v>
          </cell>
          <cell r="CL138">
            <v>-6005</v>
          </cell>
          <cell r="CM138">
            <v>2546</v>
          </cell>
          <cell r="CN138">
            <v>106</v>
          </cell>
          <cell r="CO138">
            <v>-3154</v>
          </cell>
          <cell r="CP138">
            <v>4162</v>
          </cell>
          <cell r="CQ138">
            <v>-11937</v>
          </cell>
          <cell r="CR138">
            <v>6344</v>
          </cell>
          <cell r="CS138">
            <v>-494</v>
          </cell>
          <cell r="CT138">
            <v>8753</v>
          </cell>
          <cell r="CU138">
            <v>-285.84300999999999</v>
          </cell>
          <cell r="CV138">
            <v>9593.6862600000004</v>
          </cell>
          <cell r="CW138">
            <v>-5095.84</v>
          </cell>
          <cell r="CX138">
            <v>8651.5531599999995</v>
          </cell>
          <cell r="CY138">
            <v>-11992.166359999999</v>
          </cell>
          <cell r="CZ138">
            <v>-3283.11058</v>
          </cell>
          <cell r="DA138">
            <v>-10929</v>
          </cell>
          <cell r="DB138">
            <v>14603</v>
          </cell>
          <cell r="DC138">
            <v>4212.0032499999998</v>
          </cell>
          <cell r="DD138">
            <v>-6623.7237800000003</v>
          </cell>
          <cell r="DE138">
            <v>2546</v>
          </cell>
          <cell r="DF138">
            <v>3674</v>
          </cell>
          <cell r="DG138">
            <v>6111</v>
          </cell>
          <cell r="DH138">
            <v>7886.0032499999998</v>
          </cell>
          <cell r="DI138">
            <v>1262.2794699999995</v>
          </cell>
          <cell r="DJ138">
            <v>8274.0499999999993</v>
          </cell>
          <cell r="DK138">
            <v>-4619.8230000000003</v>
          </cell>
          <cell r="DL138">
            <v>-9653.5</v>
          </cell>
          <cell r="DM138">
            <v>9466.2219999999998</v>
          </cell>
          <cell r="DN138">
            <v>-1296.201</v>
          </cell>
          <cell r="DO138">
            <v>4718.9989999999998</v>
          </cell>
          <cell r="DP138">
            <v>4718.9989999999998</v>
          </cell>
          <cell r="DQ138">
            <v>-1142.7639999999999</v>
          </cell>
          <cell r="DR138">
            <v>-1193.2860000000001</v>
          </cell>
          <cell r="DS138">
            <v>5012.16</v>
          </cell>
          <cell r="DT138">
            <v>5012.16</v>
          </cell>
          <cell r="DU138">
            <v>3428</v>
          </cell>
          <cell r="DV138">
            <v>-3328</v>
          </cell>
          <cell r="DW138">
            <v>3153.43</v>
          </cell>
          <cell r="DX138">
            <v>3153.43</v>
          </cell>
          <cell r="DY138">
            <v>-5999.273000000001</v>
          </cell>
          <cell r="DZ138">
            <v>12889.02</v>
          </cell>
          <cell r="EA138">
            <v>12889.02</v>
          </cell>
          <cell r="EB138">
            <v>2676.1099999999997</v>
          </cell>
          <cell r="EC138">
            <v>2676.1099999999997</v>
          </cell>
          <cell r="ED138">
            <v>3253.43</v>
          </cell>
          <cell r="EE138">
            <v>3253.43</v>
          </cell>
          <cell r="EF138">
            <v>6889.7469999999994</v>
          </cell>
          <cell r="EG138">
            <v>6889.7469999999994</v>
          </cell>
          <cell r="EH138">
            <v>9565.857</v>
          </cell>
          <cell r="EI138">
            <v>9565.857</v>
          </cell>
          <cell r="EJ138">
            <v>12819.287</v>
          </cell>
          <cell r="EK138">
            <v>12819.287</v>
          </cell>
          <cell r="EL138">
            <v>-2619</v>
          </cell>
          <cell r="EM138">
            <v>-44.077390000000001</v>
          </cell>
          <cell r="EN138">
            <v>-8773.2659999999996</v>
          </cell>
          <cell r="EO138">
            <v>-842.78099999999995</v>
          </cell>
          <cell r="EP138">
            <v>666.01800000000003</v>
          </cell>
          <cell r="EQ138">
            <v>9979.8769999999986</v>
          </cell>
          <cell r="ER138">
            <v>-478.78960000000001</v>
          </cell>
          <cell r="ES138">
            <v>361.78699999999998</v>
          </cell>
          <cell r="ET138">
            <v>361.93599999999998</v>
          </cell>
          <cell r="EU138">
            <v>5193.3609999999999</v>
          </cell>
          <cell r="EV138">
            <v>5193.1229999999996</v>
          </cell>
          <cell r="EW138">
            <v>-3763.971</v>
          </cell>
          <cell r="EX138">
            <v>-3764.6709999999998</v>
          </cell>
          <cell r="EY138">
            <v>1881</v>
          </cell>
          <cell r="EZ138">
            <v>1880.577</v>
          </cell>
          <cell r="FA138">
            <v>-713.25729999999999</v>
          </cell>
          <cell r="FB138">
            <v>-657.28030000000001</v>
          </cell>
          <cell r="FC138">
            <v>-11436.34339</v>
          </cell>
          <cell r="FD138">
            <v>9803.1139999999978</v>
          </cell>
          <cell r="FE138">
            <v>5076.3584000000001</v>
          </cell>
          <cell r="FF138">
            <v>5076.2693999999992</v>
          </cell>
          <cell r="FG138">
            <v>-2596.2282999999998</v>
          </cell>
          <cell r="FH138">
            <v>-2541.3742999999999</v>
          </cell>
          <cell r="FI138">
            <v>-1633.2293900000022</v>
          </cell>
          <cell r="FJ138">
            <v>3443.1290099999978</v>
          </cell>
          <cell r="FK138">
            <v>3443.040009999997</v>
          </cell>
          <cell r="FL138">
            <v>846.90070999999807</v>
          </cell>
          <cell r="FM138">
            <v>901.66570999999703</v>
          </cell>
          <cell r="FN138">
            <v>91.165999999999997</v>
          </cell>
          <cell r="FO138">
            <v>-264.51002999999997</v>
          </cell>
          <cell r="FP138">
            <v>-9029.1067899999998</v>
          </cell>
          <cell r="FQ138">
            <v>-9029.1067899999998</v>
          </cell>
          <cell r="FR138">
            <v>4026.31999</v>
          </cell>
          <cell r="FS138">
            <v>-23.479340000000001</v>
          </cell>
          <cell r="FT138">
            <v>6273.1601200000005</v>
          </cell>
          <cell r="FU138">
            <v>3792.511</v>
          </cell>
          <cell r="FV138">
            <v>3756.2440000000001</v>
          </cell>
          <cell r="FW138">
            <v>1739.691</v>
          </cell>
          <cell r="FX138">
            <v>-1532.11078</v>
          </cell>
          <cell r="FY138">
            <v>-256.40098999999998</v>
          </cell>
          <cell r="FZ138">
            <v>3483.3931200000002</v>
          </cell>
          <cell r="GA138">
            <v>-9202.45082</v>
          </cell>
          <cell r="GB138">
            <v>-9202.45082</v>
          </cell>
          <cell r="GC138">
            <v>10276.000770000001</v>
          </cell>
          <cell r="GD138">
            <v>9288.4459999999999</v>
          </cell>
          <cell r="GE138">
            <v>1694.8813500000001</v>
          </cell>
          <cell r="GF138">
            <v>1694.8813500000001</v>
          </cell>
          <cell r="GG138">
            <v>1073.5499500000005</v>
          </cell>
          <cell r="GH138">
            <v>1073.5499500000005</v>
          </cell>
          <cell r="GI138">
            <v>10361.99595</v>
          </cell>
          <cell r="GJ138">
            <v>10361.99595</v>
          </cell>
          <cell r="GK138">
            <v>12056.8773</v>
          </cell>
          <cell r="GL138">
            <v>12056.8773</v>
          </cell>
          <cell r="GM138">
            <v>12056.8773</v>
          </cell>
          <cell r="GN138">
            <v>0</v>
          </cell>
          <cell r="GO138">
            <v>-173.34402999999998</v>
          </cell>
          <cell r="GP138">
            <v>0</v>
          </cell>
          <cell r="GQ138">
            <v>0</v>
          </cell>
        </row>
        <row r="139">
          <cell r="B139" t="str">
            <v>Reversão INSS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0</v>
          </cell>
          <cell r="FK139">
            <v>0</v>
          </cell>
          <cell r="FL139">
            <v>0</v>
          </cell>
          <cell r="FM139">
            <v>0</v>
          </cell>
          <cell r="FN139">
            <v>0</v>
          </cell>
          <cell r="FO139">
            <v>0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  <cell r="GI139">
            <v>0</v>
          </cell>
          <cell r="GJ139">
            <v>0</v>
          </cell>
          <cell r="GK139">
            <v>0</v>
          </cell>
          <cell r="GL139">
            <v>0</v>
          </cell>
          <cell r="GM139">
            <v>0</v>
          </cell>
          <cell r="GN139">
            <v>0</v>
          </cell>
          <cell r="GO139">
            <v>0</v>
          </cell>
          <cell r="GP139">
            <v>0</v>
          </cell>
          <cell r="GQ139">
            <v>0</v>
          </cell>
        </row>
        <row r="140">
          <cell r="B140" t="str">
            <v>Reversão ISS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216</v>
          </cell>
          <cell r="CK140">
            <v>-202</v>
          </cell>
          <cell r="CL140">
            <v>0</v>
          </cell>
          <cell r="CM140">
            <v>-152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-73</v>
          </cell>
          <cell r="CV140">
            <v>-84</v>
          </cell>
          <cell r="CW140">
            <v>303</v>
          </cell>
          <cell r="CX140">
            <v>0</v>
          </cell>
          <cell r="CY140">
            <v>0</v>
          </cell>
          <cell r="CZ140">
            <v>0</v>
          </cell>
          <cell r="DA140">
            <v>299</v>
          </cell>
          <cell r="DB140">
            <v>0</v>
          </cell>
          <cell r="DC140">
            <v>146</v>
          </cell>
          <cell r="DD140">
            <v>0</v>
          </cell>
          <cell r="DE140">
            <v>-152</v>
          </cell>
          <cell r="DF140">
            <v>594</v>
          </cell>
          <cell r="DG140">
            <v>-353</v>
          </cell>
          <cell r="DH140">
            <v>740</v>
          </cell>
          <cell r="DI140">
            <v>1248.25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0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  <cell r="ER140">
            <v>0</v>
          </cell>
          <cell r="ES140">
            <v>0</v>
          </cell>
          <cell r="ET140">
            <v>0</v>
          </cell>
          <cell r="EU140">
            <v>0</v>
          </cell>
          <cell r="EV140">
            <v>0</v>
          </cell>
          <cell r="EW140">
            <v>0</v>
          </cell>
          <cell r="EX140">
            <v>0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D140">
            <v>0</v>
          </cell>
          <cell r="FE140">
            <v>0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  <cell r="FK140">
            <v>0</v>
          </cell>
          <cell r="FL140">
            <v>0</v>
          </cell>
          <cell r="FM140">
            <v>0</v>
          </cell>
          <cell r="FN140">
            <v>0</v>
          </cell>
          <cell r="FO140">
            <v>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0</v>
          </cell>
          <cell r="FU140">
            <v>0</v>
          </cell>
          <cell r="FV140">
            <v>0</v>
          </cell>
          <cell r="FW140">
            <v>0</v>
          </cell>
          <cell r="FX140">
            <v>0</v>
          </cell>
          <cell r="FY140">
            <v>0</v>
          </cell>
          <cell r="FZ140">
            <v>0</v>
          </cell>
          <cell r="GA140">
            <v>0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H140">
            <v>0</v>
          </cell>
          <cell r="GI140">
            <v>0</v>
          </cell>
          <cell r="GJ140">
            <v>0</v>
          </cell>
          <cell r="GK140">
            <v>0</v>
          </cell>
          <cell r="GL140">
            <v>0</v>
          </cell>
          <cell r="GM140">
            <v>0</v>
          </cell>
          <cell r="GN140">
            <v>0</v>
          </cell>
          <cell r="GO140">
            <v>0</v>
          </cell>
          <cell r="GP140">
            <v>0</v>
          </cell>
          <cell r="GQ140">
            <v>0</v>
          </cell>
        </row>
        <row r="141">
          <cell r="B141" t="str">
            <v>(+) EBITDA Pro Forma BrasBB Dental Pro forma</v>
          </cell>
          <cell r="C141">
            <v>0</v>
          </cell>
          <cell r="D141">
            <v>11784</v>
          </cell>
          <cell r="E141">
            <v>23275</v>
          </cell>
          <cell r="F141">
            <v>30500</v>
          </cell>
          <cell r="G141">
            <v>12267</v>
          </cell>
          <cell r="H141">
            <v>9689</v>
          </cell>
          <cell r="I141">
            <v>11233</v>
          </cell>
          <cell r="J141">
            <v>12541</v>
          </cell>
          <cell r="K141">
            <v>18128</v>
          </cell>
          <cell r="L141">
            <v>13603</v>
          </cell>
          <cell r="M141">
            <v>12383</v>
          </cell>
          <cell r="N141">
            <v>16144</v>
          </cell>
          <cell r="O141">
            <v>21428</v>
          </cell>
          <cell r="P141">
            <v>17888</v>
          </cell>
          <cell r="Q141">
            <v>18071</v>
          </cell>
          <cell r="R141">
            <v>18631</v>
          </cell>
          <cell r="S141">
            <v>20321</v>
          </cell>
          <cell r="T141">
            <v>19668</v>
          </cell>
          <cell r="U141">
            <v>18967</v>
          </cell>
          <cell r="V141">
            <v>21638</v>
          </cell>
          <cell r="W141">
            <v>36867</v>
          </cell>
          <cell r="X141">
            <v>35633</v>
          </cell>
          <cell r="Y141">
            <v>36393</v>
          </cell>
          <cell r="Z141">
            <v>44873</v>
          </cell>
          <cell r="AA141">
            <v>50693</v>
          </cell>
          <cell r="AB141">
            <v>53070</v>
          </cell>
          <cell r="AC141">
            <v>45613</v>
          </cell>
          <cell r="AD141">
            <v>58802</v>
          </cell>
          <cell r="AE141">
            <v>103763</v>
          </cell>
          <cell r="AF141">
            <v>208178</v>
          </cell>
          <cell r="AG141">
            <v>64565</v>
          </cell>
          <cell r="AH141">
            <v>58892</v>
          </cell>
          <cell r="AI141">
            <v>55066</v>
          </cell>
          <cell r="AJ141">
            <v>48484</v>
          </cell>
          <cell r="AK141">
            <v>123457</v>
          </cell>
          <cell r="AL141">
            <v>227007</v>
          </cell>
          <cell r="AM141">
            <v>19062</v>
          </cell>
          <cell r="AN141">
            <v>31699</v>
          </cell>
          <cell r="AO141">
            <v>29013</v>
          </cell>
          <cell r="AP141">
            <v>18104</v>
          </cell>
          <cell r="AQ141">
            <v>16850</v>
          </cell>
          <cell r="AR141">
            <v>25544</v>
          </cell>
          <cell r="AS141">
            <v>16994</v>
          </cell>
          <cell r="AT141">
            <v>19679</v>
          </cell>
          <cell r="AU141">
            <v>26563</v>
          </cell>
          <cell r="AV141">
            <v>22443.699999999997</v>
          </cell>
          <cell r="AW141">
            <v>19327.64</v>
          </cell>
          <cell r="AX141">
            <v>23344.100000000006</v>
          </cell>
          <cell r="AY141">
            <v>79774</v>
          </cell>
          <cell r="AZ141">
            <v>62029</v>
          </cell>
          <cell r="BA141">
            <v>64822</v>
          </cell>
          <cell r="BB141">
            <v>66111.439999999988</v>
          </cell>
          <cell r="BC141">
            <v>141803</v>
          </cell>
          <cell r="BD141">
            <v>272736.44000000006</v>
          </cell>
          <cell r="BE141">
            <v>22142.009999999995</v>
          </cell>
          <cell r="BF141">
            <v>28493.009999999995</v>
          </cell>
          <cell r="BG141">
            <v>33088.951999999997</v>
          </cell>
          <cell r="BH141">
            <v>26459.90222</v>
          </cell>
          <cell r="BI141">
            <v>21070</v>
          </cell>
          <cell r="BJ141">
            <v>29353</v>
          </cell>
          <cell r="BK141">
            <v>24753.4</v>
          </cell>
          <cell r="BL141">
            <v>26590.85</v>
          </cell>
          <cell r="BM141">
            <v>20261</v>
          </cell>
          <cell r="BN141">
            <v>19983</v>
          </cell>
          <cell r="BO141">
            <v>30162</v>
          </cell>
          <cell r="BP141">
            <v>22626</v>
          </cell>
          <cell r="BQ141">
            <v>83723.971999999994</v>
          </cell>
          <cell r="BR141">
            <v>76882.902219999989</v>
          </cell>
          <cell r="BS141">
            <v>71605.25</v>
          </cell>
          <cell r="BT141">
            <v>72771</v>
          </cell>
          <cell r="BU141">
            <v>160606.87422</v>
          </cell>
          <cell r="BV141">
            <v>304983.12422000011</v>
          </cell>
          <cell r="BW141">
            <v>29213</v>
          </cell>
          <cell r="BX141">
            <v>32177</v>
          </cell>
          <cell r="BY141">
            <v>31102</v>
          </cell>
          <cell r="BZ141">
            <v>34704</v>
          </cell>
          <cell r="CA141">
            <v>18885</v>
          </cell>
          <cell r="CB141">
            <v>28539</v>
          </cell>
          <cell r="CC141">
            <v>23334</v>
          </cell>
          <cell r="CD141">
            <v>20329</v>
          </cell>
          <cell r="CE141">
            <v>31886.134449999998</v>
          </cell>
          <cell r="CF141">
            <v>21552</v>
          </cell>
          <cell r="CG141">
            <v>23073</v>
          </cell>
          <cell r="CH141">
            <v>32248</v>
          </cell>
          <cell r="CI141">
            <v>92492</v>
          </cell>
          <cell r="CJ141">
            <v>82128</v>
          </cell>
          <cell r="CK141">
            <v>75549.134449999998</v>
          </cell>
          <cell r="CL141">
            <v>76873</v>
          </cell>
          <cell r="CM141">
            <v>174620</v>
          </cell>
          <cell r="CN141">
            <v>327042.13445000001</v>
          </cell>
          <cell r="CO141">
            <v>17897</v>
          </cell>
          <cell r="CP141">
            <v>39658</v>
          </cell>
          <cell r="CQ141">
            <v>30202</v>
          </cell>
          <cell r="CR141">
            <v>27862</v>
          </cell>
          <cell r="CS141">
            <v>19203.056219999999</v>
          </cell>
          <cell r="CT141">
            <v>28953.716399999998</v>
          </cell>
          <cell r="CU141">
            <v>13663.565924176519</v>
          </cell>
          <cell r="CV141">
            <v>26551.702350000029</v>
          </cell>
          <cell r="CW141">
            <v>24154.55128999997</v>
          </cell>
          <cell r="CX141">
            <v>22560.675070000012</v>
          </cell>
          <cell r="CY141">
            <v>21718.026479999975</v>
          </cell>
          <cell r="CZ141">
            <v>27436.179129999986</v>
          </cell>
          <cell r="DA141">
            <v>87757</v>
          </cell>
          <cell r="DB141">
            <v>76018.772620000003</v>
          </cell>
          <cell r="DC141">
            <v>64369.819564176541</v>
          </cell>
          <cell r="DD141">
            <v>71714.880680000031</v>
          </cell>
          <cell r="DE141">
            <v>174620</v>
          </cell>
          <cell r="DF141">
            <v>163775.77262</v>
          </cell>
          <cell r="DG141">
            <v>250170.13445000001</v>
          </cell>
          <cell r="DH141">
            <v>228145.59218417646</v>
          </cell>
          <cell r="DI141">
            <v>299859.47286417673</v>
          </cell>
          <cell r="DJ141">
            <v>29849.29400000002</v>
          </cell>
          <cell r="DK141">
            <v>38089.134099999981</v>
          </cell>
          <cell r="DL141">
            <v>22383.599829999985</v>
          </cell>
          <cell r="DM141">
            <v>31274.087690000008</v>
          </cell>
          <cell r="DN141">
            <v>27045.668089999999</v>
          </cell>
          <cell r="DO141">
            <v>241425.47679000004</v>
          </cell>
          <cell r="DP141">
            <v>0</v>
          </cell>
          <cell r="DQ141">
            <v>31564.652360000011</v>
          </cell>
          <cell r="DR141">
            <v>19738.794390000028</v>
          </cell>
          <cell r="DS141">
            <v>35408.510709999995</v>
          </cell>
          <cell r="DT141">
            <v>30085.510709999991</v>
          </cell>
          <cell r="DU141">
            <v>24740.001999999993</v>
          </cell>
          <cell r="DV141">
            <v>31071.007000000001</v>
          </cell>
          <cell r="DW141">
            <v>76789.39999999998</v>
          </cell>
          <cell r="DX141">
            <v>38070.399999999987</v>
          </cell>
          <cell r="DY141">
            <v>90322.02792999988</v>
          </cell>
          <cell r="DZ141">
            <v>299745.23257000005</v>
          </cell>
          <cell r="EA141">
            <v>86055.449559999994</v>
          </cell>
          <cell r="EB141">
            <v>86711.957460000049</v>
          </cell>
          <cell r="EC141">
            <v>81388.957460000049</v>
          </cell>
          <cell r="ED141">
            <v>132600.40900000007</v>
          </cell>
          <cell r="EE141">
            <v>0</v>
          </cell>
          <cell r="EF141">
            <v>390067.26049999992</v>
          </cell>
          <cell r="EG141">
            <v>176377.7388000002</v>
          </cell>
          <cell r="EH141">
            <v>476779.21796000004</v>
          </cell>
          <cell r="EI141">
            <v>257766.69626000029</v>
          </cell>
          <cell r="EJ141">
            <v>609379.62696000002</v>
          </cell>
          <cell r="EK141">
            <v>351648.10526000051</v>
          </cell>
          <cell r="EL141">
            <v>24416.416999999998</v>
          </cell>
          <cell r="EM141">
            <v>43483.51224338296</v>
          </cell>
          <cell r="EN141">
            <v>38448.646999999997</v>
          </cell>
          <cell r="EO141">
            <v>36633.427000000011</v>
          </cell>
          <cell r="EP141">
            <v>25407.032999999999</v>
          </cell>
          <cell r="EQ141">
            <v>32403.984999999993</v>
          </cell>
          <cell r="ER141">
            <v>32873.252456237009</v>
          </cell>
          <cell r="ES141">
            <v>30619.775000000012</v>
          </cell>
          <cell r="ET141">
            <v>28444.956000000017</v>
          </cell>
          <cell r="EU141">
            <v>38071.714999999967</v>
          </cell>
          <cell r="EV141">
            <v>36209.553999999996</v>
          </cell>
          <cell r="EW141">
            <v>36533.35300000001</v>
          </cell>
          <cell r="EX141">
            <v>34258.920500000015</v>
          </cell>
          <cell r="EY141">
            <v>33784.544000000045</v>
          </cell>
          <cell r="EZ141">
            <v>32081.419000000031</v>
          </cell>
          <cell r="FA141">
            <v>42672.279999999984</v>
          </cell>
          <cell r="FB141">
            <v>39125.085999999996</v>
          </cell>
          <cell r="FC141">
            <v>106348.57624338285</v>
          </cell>
          <cell r="FD141">
            <v>94444.445000000022</v>
          </cell>
          <cell r="FE141">
            <v>101564.74245623701</v>
          </cell>
          <cell r="FF141">
            <v>97527.762456237077</v>
          </cell>
          <cell r="FG141">
            <v>112990.17700000005</v>
          </cell>
          <cell r="FH141">
            <v>105465.42549999998</v>
          </cell>
          <cell r="FI141">
            <v>200793.02124338306</v>
          </cell>
          <cell r="FJ141">
            <v>302358.20369962021</v>
          </cell>
          <cell r="FK141">
            <v>298320.78369962005</v>
          </cell>
          <cell r="FL141">
            <v>415347.94069962041</v>
          </cell>
          <cell r="FM141">
            <v>403786.20919962006</v>
          </cell>
          <cell r="FN141">
            <v>35196.677100000008</v>
          </cell>
          <cell r="FO141">
            <v>44626.875889999967</v>
          </cell>
          <cell r="FP141">
            <v>55187.628587000014</v>
          </cell>
          <cell r="FQ141">
            <v>41619.533197000019</v>
          </cell>
          <cell r="FR141">
            <v>37638.331760000001</v>
          </cell>
          <cell r="FS141">
            <v>32089.415022500049</v>
          </cell>
          <cell r="FT141">
            <v>31865.478849999992</v>
          </cell>
          <cell r="FU141">
            <v>32633.241299999994</v>
          </cell>
          <cell r="FV141">
            <v>27885.013889999991</v>
          </cell>
          <cell r="FW141">
            <v>30533.31945999997</v>
          </cell>
          <cell r="FX141">
            <v>32056.221350000036</v>
          </cell>
          <cell r="FY141">
            <v>32194.693969999997</v>
          </cell>
          <cell r="FZ141">
            <v>40121.429080000002</v>
          </cell>
          <cell r="GA141">
            <v>135011.18157699998</v>
          </cell>
          <cell r="GB141">
            <v>121443.08618700005</v>
          </cell>
          <cell r="GC141">
            <v>101593.22563250002</v>
          </cell>
          <cell r="GD141">
            <v>91051.574649999966</v>
          </cell>
          <cell r="GE141">
            <v>104372.34439999996</v>
          </cell>
          <cell r="GF141">
            <v>236604.40720950006</v>
          </cell>
          <cell r="GG141">
            <v>223036.31181950009</v>
          </cell>
          <cell r="GH141">
            <v>327655.9818595</v>
          </cell>
          <cell r="GI141">
            <v>314087.88646950002</v>
          </cell>
          <cell r="GJ141">
            <v>432028.3262595</v>
          </cell>
          <cell r="GK141">
            <v>418460.23086950002</v>
          </cell>
          <cell r="GL141">
            <v>70317.897000000026</v>
          </cell>
          <cell r="GM141">
            <v>64250.915320000029</v>
          </cell>
          <cell r="GN141">
            <v>415347.94069962</v>
          </cell>
          <cell r="GO141">
            <v>432028.3262595</v>
          </cell>
          <cell r="GP141">
            <v>418460.23086950014</v>
          </cell>
          <cell r="GQ141">
            <v>434579.17717950011</v>
          </cell>
        </row>
        <row r="142">
          <cell r="B142" t="str">
            <v>EBITDA ajustado</v>
          </cell>
          <cell r="C142">
            <v>0</v>
          </cell>
          <cell r="D142">
            <v>11784</v>
          </cell>
          <cell r="E142">
            <v>23275</v>
          </cell>
          <cell r="F142">
            <v>30500</v>
          </cell>
          <cell r="G142">
            <v>12267</v>
          </cell>
          <cell r="H142">
            <v>9689</v>
          </cell>
          <cell r="I142">
            <v>11233</v>
          </cell>
          <cell r="J142">
            <v>12541</v>
          </cell>
          <cell r="K142">
            <v>18128</v>
          </cell>
          <cell r="L142">
            <v>13603</v>
          </cell>
          <cell r="M142">
            <v>12383</v>
          </cell>
          <cell r="N142">
            <v>16144</v>
          </cell>
          <cell r="O142">
            <v>21428</v>
          </cell>
          <cell r="P142">
            <v>17888</v>
          </cell>
          <cell r="Q142">
            <v>18071</v>
          </cell>
          <cell r="R142">
            <v>18631</v>
          </cell>
          <cell r="S142">
            <v>20321</v>
          </cell>
          <cell r="T142">
            <v>19668</v>
          </cell>
          <cell r="U142">
            <v>18967</v>
          </cell>
          <cell r="V142">
            <v>21638</v>
          </cell>
          <cell r="W142">
            <v>36867</v>
          </cell>
          <cell r="X142">
            <v>35633</v>
          </cell>
          <cell r="Y142">
            <v>36393</v>
          </cell>
          <cell r="Z142">
            <v>44873</v>
          </cell>
          <cell r="AA142">
            <v>50693</v>
          </cell>
          <cell r="AB142">
            <v>53070</v>
          </cell>
          <cell r="AC142">
            <v>45613</v>
          </cell>
          <cell r="AD142">
            <v>58802</v>
          </cell>
          <cell r="AE142">
            <v>103763</v>
          </cell>
          <cell r="AF142">
            <v>208178</v>
          </cell>
          <cell r="AG142">
            <v>64565</v>
          </cell>
          <cell r="AH142">
            <v>58892</v>
          </cell>
          <cell r="AI142">
            <v>55066</v>
          </cell>
          <cell r="AJ142">
            <v>48484</v>
          </cell>
          <cell r="AK142">
            <v>123457</v>
          </cell>
          <cell r="AL142">
            <v>227007</v>
          </cell>
          <cell r="AM142">
            <v>19062</v>
          </cell>
          <cell r="AN142">
            <v>31699</v>
          </cell>
          <cell r="AO142">
            <v>29013</v>
          </cell>
          <cell r="AP142">
            <v>18104</v>
          </cell>
          <cell r="AQ142">
            <v>16850</v>
          </cell>
          <cell r="AR142">
            <v>25544</v>
          </cell>
          <cell r="AS142">
            <v>16994</v>
          </cell>
          <cell r="AT142">
            <v>19679</v>
          </cell>
          <cell r="AU142">
            <v>26563</v>
          </cell>
          <cell r="AV142">
            <v>22443.699999999997</v>
          </cell>
          <cell r="AW142">
            <v>19327.64</v>
          </cell>
          <cell r="AX142">
            <v>23344.100000000006</v>
          </cell>
          <cell r="AY142">
            <v>79774</v>
          </cell>
          <cell r="AZ142">
            <v>62029</v>
          </cell>
          <cell r="BA142">
            <v>64822</v>
          </cell>
          <cell r="BB142">
            <v>66111.439999999988</v>
          </cell>
          <cell r="BC142">
            <v>141803</v>
          </cell>
          <cell r="BD142">
            <v>272736.44000000006</v>
          </cell>
          <cell r="BE142">
            <v>22142.009999999995</v>
          </cell>
          <cell r="BF142">
            <v>28493.009999999995</v>
          </cell>
          <cell r="BG142">
            <v>33088.951999999997</v>
          </cell>
          <cell r="BH142">
            <v>26459.90222</v>
          </cell>
          <cell r="BI142">
            <v>21070</v>
          </cell>
          <cell r="BJ142">
            <v>29353</v>
          </cell>
          <cell r="BK142">
            <v>24753.4</v>
          </cell>
          <cell r="BL142">
            <v>26590.85</v>
          </cell>
          <cell r="BM142">
            <v>20261</v>
          </cell>
          <cell r="BN142">
            <v>19983</v>
          </cell>
          <cell r="BO142">
            <v>30162</v>
          </cell>
          <cell r="BP142">
            <v>22626</v>
          </cell>
          <cell r="BQ142">
            <v>83723.971999999994</v>
          </cell>
          <cell r="BR142">
            <v>76882.902219999989</v>
          </cell>
          <cell r="BS142">
            <v>71605.25</v>
          </cell>
          <cell r="BT142">
            <v>72771</v>
          </cell>
          <cell r="BU142">
            <v>160606.87422</v>
          </cell>
          <cell r="BV142">
            <v>304983.12422000011</v>
          </cell>
          <cell r="BW142">
            <v>29213</v>
          </cell>
          <cell r="BX142">
            <v>32177</v>
          </cell>
          <cell r="BY142">
            <v>31102</v>
          </cell>
          <cell r="BZ142">
            <v>34704</v>
          </cell>
          <cell r="CA142">
            <v>18885</v>
          </cell>
          <cell r="CB142">
            <v>28539</v>
          </cell>
          <cell r="CC142">
            <v>23334</v>
          </cell>
          <cell r="CD142">
            <v>20329</v>
          </cell>
          <cell r="CE142">
            <v>31886.134449999998</v>
          </cell>
          <cell r="CF142">
            <v>21552</v>
          </cell>
          <cell r="CG142">
            <v>23073</v>
          </cell>
          <cell r="CH142">
            <v>32248</v>
          </cell>
          <cell r="CI142">
            <v>92492</v>
          </cell>
          <cell r="CJ142">
            <v>82128</v>
          </cell>
          <cell r="CK142">
            <v>75549.134449999998</v>
          </cell>
          <cell r="CL142">
            <v>76873</v>
          </cell>
          <cell r="CM142">
            <v>174620</v>
          </cell>
          <cell r="CN142">
            <v>327042.13445000001</v>
          </cell>
          <cell r="CO142">
            <v>17897</v>
          </cell>
          <cell r="CP142">
            <v>39658</v>
          </cell>
          <cell r="CQ142">
            <v>30202</v>
          </cell>
          <cell r="CR142">
            <v>27862</v>
          </cell>
          <cell r="CS142">
            <v>19203.056219999999</v>
          </cell>
          <cell r="CT142">
            <v>28953.716399999998</v>
          </cell>
          <cell r="CU142">
            <v>13663.565924176519</v>
          </cell>
          <cell r="CV142">
            <v>26551.702350000029</v>
          </cell>
          <cell r="CW142">
            <v>24154.55128999997</v>
          </cell>
          <cell r="CX142">
            <v>22560.675070000012</v>
          </cell>
          <cell r="CY142">
            <v>21718.026479999975</v>
          </cell>
          <cell r="CZ142">
            <v>27436.179129999986</v>
          </cell>
          <cell r="DA142">
            <v>87757</v>
          </cell>
          <cell r="DB142">
            <v>76018.772620000003</v>
          </cell>
          <cell r="DC142">
            <v>64369.819564176541</v>
          </cell>
          <cell r="DD142">
            <v>71714.880680000031</v>
          </cell>
          <cell r="DE142">
            <v>174620</v>
          </cell>
          <cell r="DF142">
            <v>163775.77262</v>
          </cell>
          <cell r="DG142">
            <v>250170.13445000001</v>
          </cell>
          <cell r="DH142">
            <v>228145.59218417646</v>
          </cell>
          <cell r="DI142">
            <v>299859.47286417673</v>
          </cell>
          <cell r="DJ142">
            <v>29849.29400000002</v>
          </cell>
          <cell r="DK142">
            <v>38089.134099999981</v>
          </cell>
          <cell r="DL142">
            <v>22383.599829999985</v>
          </cell>
          <cell r="DM142">
            <v>31274.087690000008</v>
          </cell>
          <cell r="DN142">
            <v>27045.668089999999</v>
          </cell>
          <cell r="DO142">
            <v>241425.47679000004</v>
          </cell>
          <cell r="DP142">
            <v>27735.690029999987</v>
          </cell>
          <cell r="DQ142">
            <v>31564.652360000011</v>
          </cell>
          <cell r="DR142">
            <v>19738.794390000028</v>
          </cell>
          <cell r="DS142">
            <v>35408.510709999995</v>
          </cell>
          <cell r="DT142">
            <v>30085.510709999991</v>
          </cell>
          <cell r="DU142">
            <v>24740.001999999993</v>
          </cell>
          <cell r="DV142">
            <v>31071.007000000001</v>
          </cell>
          <cell r="DW142">
            <v>76789.39999999998</v>
          </cell>
          <cell r="DX142">
            <v>38070.399999999987</v>
          </cell>
          <cell r="DY142">
            <v>90322.02792999988</v>
          </cell>
          <cell r="DZ142">
            <v>299745.23257000005</v>
          </cell>
          <cell r="EA142">
            <v>86055.449559999994</v>
          </cell>
          <cell r="EB142">
            <v>86711.957460000049</v>
          </cell>
          <cell r="EC142">
            <v>81388.957460000049</v>
          </cell>
          <cell r="ED142">
            <v>132600.40900000007</v>
          </cell>
          <cell r="EE142">
            <v>93881.409000000102</v>
          </cell>
          <cell r="EF142">
            <v>390067.26049999992</v>
          </cell>
          <cell r="EG142">
            <v>176377.7388000002</v>
          </cell>
          <cell r="EH142">
            <v>476779.21796000004</v>
          </cell>
          <cell r="EI142">
            <v>257766.69626000029</v>
          </cell>
          <cell r="EJ142">
            <v>609379.62696000002</v>
          </cell>
          <cell r="EK142">
            <v>351648.10526000051</v>
          </cell>
          <cell r="EL142">
            <v>24416.416999999998</v>
          </cell>
          <cell r="EM142">
            <v>43483.51224338296</v>
          </cell>
          <cell r="EN142">
            <v>38448.646999999997</v>
          </cell>
          <cell r="EO142">
            <v>36633.427000000011</v>
          </cell>
          <cell r="EP142">
            <v>25407.032999999999</v>
          </cell>
          <cell r="EQ142">
            <v>32403.984999999993</v>
          </cell>
          <cell r="ER142">
            <v>32873.252456237009</v>
          </cell>
          <cell r="ES142">
            <v>30619.775000000012</v>
          </cell>
          <cell r="ET142">
            <v>28444.956000000017</v>
          </cell>
          <cell r="EU142">
            <v>38071.714999999967</v>
          </cell>
          <cell r="EV142">
            <v>36209.553999999996</v>
          </cell>
          <cell r="EW142">
            <v>36533.35300000001</v>
          </cell>
          <cell r="EX142">
            <v>34258.920500000015</v>
          </cell>
          <cell r="EY142">
            <v>33784.544000000045</v>
          </cell>
          <cell r="EZ142">
            <v>32081.419000000031</v>
          </cell>
          <cell r="FA142">
            <v>42672.279999999984</v>
          </cell>
          <cell r="FB142">
            <v>39125.085999999996</v>
          </cell>
          <cell r="FC142">
            <v>106348.57624338285</v>
          </cell>
          <cell r="FD142">
            <v>94444.445000000022</v>
          </cell>
          <cell r="FE142">
            <v>101564.74245623701</v>
          </cell>
          <cell r="FF142">
            <v>97527.762456237077</v>
          </cell>
          <cell r="FG142">
            <v>112990.17700000005</v>
          </cell>
          <cell r="FH142">
            <v>105465.42549999998</v>
          </cell>
          <cell r="FI142">
            <v>200793.02124338306</v>
          </cell>
          <cell r="FJ142">
            <v>302358.20369962021</v>
          </cell>
          <cell r="FK142">
            <v>298320.78369962005</v>
          </cell>
          <cell r="FL142">
            <v>415347.94069962041</v>
          </cell>
          <cell r="FM142">
            <v>403786.20919962006</v>
          </cell>
          <cell r="FN142">
            <v>35196.677100000008</v>
          </cell>
          <cell r="FO142">
            <v>44626.875889999967</v>
          </cell>
          <cell r="FP142">
            <v>41619.533197000012</v>
          </cell>
          <cell r="FQ142">
            <v>41619.533197000012</v>
          </cell>
          <cell r="FR142">
            <v>37638.331760000001</v>
          </cell>
          <cell r="FS142">
            <v>32089.415022500049</v>
          </cell>
          <cell r="FT142">
            <v>31865.478849999992</v>
          </cell>
          <cell r="FU142">
            <v>32633.241299999994</v>
          </cell>
          <cell r="FV142">
            <v>27885.013889999991</v>
          </cell>
          <cell r="FW142">
            <v>30533.319459999977</v>
          </cell>
          <cell r="FX142">
            <v>32056.221350000036</v>
          </cell>
          <cell r="FY142">
            <v>32194.693969999997</v>
          </cell>
          <cell r="FZ142">
            <v>40122.229080000026</v>
          </cell>
          <cell r="GA142">
            <v>121443.08618699999</v>
          </cell>
          <cell r="GB142">
            <v>121443.08618700005</v>
          </cell>
          <cell r="GC142">
            <v>101593.22563250002</v>
          </cell>
          <cell r="GD142">
            <v>91051.574649999951</v>
          </cell>
          <cell r="GE142">
            <v>104373.14439999999</v>
          </cell>
          <cell r="GF142">
            <v>104373.14439999999</v>
          </cell>
          <cell r="GG142">
            <v>236604.40720950006</v>
          </cell>
          <cell r="GH142">
            <v>223036.31181950009</v>
          </cell>
          <cell r="GI142">
            <v>327655.98185949988</v>
          </cell>
          <cell r="GJ142">
            <v>314087.88646950002</v>
          </cell>
          <cell r="GK142">
            <v>432029.12625950004</v>
          </cell>
          <cell r="GL142">
            <v>418461.03086950007</v>
          </cell>
          <cell r="GM142">
            <v>418461.03086950001</v>
          </cell>
          <cell r="GN142">
            <v>-7345.0411900000017</v>
          </cell>
          <cell r="GO142">
            <v>79823.552989999996</v>
          </cell>
          <cell r="GP142">
            <v>0</v>
          </cell>
          <cell r="GQ142">
            <v>0</v>
          </cell>
        </row>
        <row r="143">
          <cell r="B143" t="str">
            <v>Margem - EBITDA ajustado (%)</v>
          </cell>
          <cell r="C143">
            <v>0</v>
          </cell>
          <cell r="D143">
            <v>94375</v>
          </cell>
          <cell r="E143">
            <v>121090</v>
          </cell>
          <cell r="F143">
            <v>150000</v>
          </cell>
          <cell r="G143">
            <v>42849</v>
          </cell>
          <cell r="H143">
            <v>44769</v>
          </cell>
          <cell r="I143">
            <v>50458</v>
          </cell>
          <cell r="J143">
            <v>54848</v>
          </cell>
          <cell r="K143">
            <v>60899</v>
          </cell>
          <cell r="L143">
            <v>66295</v>
          </cell>
          <cell r="M143">
            <v>68992</v>
          </cell>
          <cell r="N143">
            <v>74763</v>
          </cell>
          <cell r="O143">
            <v>75325</v>
          </cell>
          <cell r="P143">
            <v>79951</v>
          </cell>
          <cell r="Q143">
            <v>86001</v>
          </cell>
          <cell r="R143">
            <v>89943</v>
          </cell>
          <cell r="S143">
            <v>90968</v>
          </cell>
          <cell r="T143">
            <v>97533</v>
          </cell>
          <cell r="U143">
            <v>103688</v>
          </cell>
          <cell r="V143">
            <v>104919</v>
          </cell>
          <cell r="W143">
            <v>162071</v>
          </cell>
          <cell r="X143">
            <v>170532</v>
          </cell>
          <cell r="Y143">
            <v>181398</v>
          </cell>
          <cell r="Z143">
            <v>192777</v>
          </cell>
          <cell r="AA143">
            <v>200390</v>
          </cell>
          <cell r="AB143">
            <v>209111</v>
          </cell>
          <cell r="AC143">
            <v>221342</v>
          </cell>
          <cell r="AD143">
            <v>230751</v>
          </cell>
          <cell r="AE143">
            <v>409501</v>
          </cell>
          <cell r="AF143">
            <v>861594</v>
          </cell>
          <cell r="AG143">
            <v>237400</v>
          </cell>
          <cell r="AH143">
            <v>243677</v>
          </cell>
          <cell r="AI143">
            <v>251677</v>
          </cell>
          <cell r="AJ143">
            <v>256790</v>
          </cell>
          <cell r="AK143">
            <v>481077</v>
          </cell>
          <cell r="AL143">
            <v>989544</v>
          </cell>
          <cell r="AM143">
            <v>88683</v>
          </cell>
          <cell r="AN143">
            <v>86342</v>
          </cell>
          <cell r="AO143">
            <v>89787</v>
          </cell>
          <cell r="AP143">
            <v>89477</v>
          </cell>
          <cell r="AQ143">
            <v>91815</v>
          </cell>
          <cell r="AR143">
            <v>91128</v>
          </cell>
          <cell r="AS143">
            <v>92359</v>
          </cell>
          <cell r="AT143">
            <v>93324</v>
          </cell>
          <cell r="AU143">
            <v>94100</v>
          </cell>
          <cell r="AV143">
            <v>96963</v>
          </cell>
          <cell r="AW143">
            <v>95058</v>
          </cell>
          <cell r="AX143">
            <v>100629</v>
          </cell>
          <cell r="AY143">
            <v>264812</v>
          </cell>
          <cell r="AZ143">
            <v>272420</v>
          </cell>
          <cell r="BA143">
            <v>279783</v>
          </cell>
          <cell r="BB143">
            <v>292650</v>
          </cell>
          <cell r="BC143">
            <v>537232</v>
          </cell>
          <cell r="BD143">
            <v>1109665</v>
          </cell>
          <cell r="BE143">
            <v>98900</v>
          </cell>
          <cell r="BF143">
            <v>95389</v>
          </cell>
          <cell r="BG143">
            <v>99494</v>
          </cell>
          <cell r="BH143">
            <v>98103</v>
          </cell>
          <cell r="BI143">
            <v>99240</v>
          </cell>
          <cell r="BJ143">
            <v>98186</v>
          </cell>
          <cell r="BK143">
            <v>99940</v>
          </cell>
          <cell r="BL143">
            <v>99670</v>
          </cell>
          <cell r="BM143">
            <v>100427</v>
          </cell>
          <cell r="BN143">
            <v>104939</v>
          </cell>
          <cell r="BO143">
            <v>104033</v>
          </cell>
          <cell r="BP143">
            <v>105694</v>
          </cell>
          <cell r="BQ143">
            <v>293783</v>
          </cell>
          <cell r="BR143">
            <v>295529</v>
          </cell>
          <cell r="BS143">
            <v>300037</v>
          </cell>
          <cell r="BT143">
            <v>314666</v>
          </cell>
          <cell r="BU143">
            <v>589312</v>
          </cell>
          <cell r="BV143">
            <v>1204015</v>
          </cell>
          <cell r="BW143">
            <v>105362</v>
          </cell>
          <cell r="BX143">
            <v>102724</v>
          </cell>
          <cell r="BY143">
            <v>107215</v>
          </cell>
          <cell r="BZ143">
            <v>103991</v>
          </cell>
          <cell r="CA143">
            <v>106270</v>
          </cell>
          <cell r="CB143">
            <v>104226</v>
          </cell>
          <cell r="CC143">
            <v>107729</v>
          </cell>
          <cell r="CD143">
            <v>111237</v>
          </cell>
          <cell r="CE143">
            <v>111242</v>
          </cell>
          <cell r="CF143">
            <v>114070</v>
          </cell>
          <cell r="CG143">
            <v>112558</v>
          </cell>
          <cell r="CH143">
            <v>114699</v>
          </cell>
          <cell r="CI143">
            <v>315301</v>
          </cell>
          <cell r="CJ143">
            <v>314487</v>
          </cell>
          <cell r="CK143">
            <v>330208</v>
          </cell>
          <cell r="CL143">
            <v>341327</v>
          </cell>
          <cell r="CM143">
            <v>629788</v>
          </cell>
          <cell r="CN143">
            <v>1301323</v>
          </cell>
          <cell r="CO143">
            <v>115142</v>
          </cell>
          <cell r="CP143">
            <v>112297</v>
          </cell>
          <cell r="CQ143">
            <v>116297</v>
          </cell>
          <cell r="CR143">
            <v>115553</v>
          </cell>
          <cell r="CS143">
            <v>118802</v>
          </cell>
          <cell r="CT143">
            <v>116357</v>
          </cell>
          <cell r="CU143">
            <v>120235.86264000001</v>
          </cell>
          <cell r="CV143">
            <v>119221.36754000001</v>
          </cell>
          <cell r="CW143">
            <v>115369.76599999999</v>
          </cell>
          <cell r="CX143">
            <v>121929.81439</v>
          </cell>
          <cell r="CY143">
            <v>118854.76360999999</v>
          </cell>
          <cell r="CZ143">
            <v>123030.18646</v>
          </cell>
          <cell r="DA143">
            <v>343736</v>
          </cell>
          <cell r="DB143">
            <v>350712</v>
          </cell>
          <cell r="DC143">
            <v>354826.99618000002</v>
          </cell>
          <cell r="DD143">
            <v>363814.76445999998</v>
          </cell>
          <cell r="DE143">
            <v>629788</v>
          </cell>
          <cell r="DF143">
            <v>694448</v>
          </cell>
          <cell r="DG143">
            <v>959996</v>
          </cell>
          <cell r="DH143">
            <v>1049274.99618</v>
          </cell>
          <cell r="DI143">
            <v>1413089.76064</v>
          </cell>
          <cell r="DJ143">
            <v>122079.492</v>
          </cell>
          <cell r="DK143">
            <v>117828.431</v>
          </cell>
          <cell r="DL143">
            <v>123941.91926</v>
          </cell>
          <cell r="DM143">
            <v>120575.24781</v>
          </cell>
          <cell r="DN143">
            <v>124351.72974</v>
          </cell>
          <cell r="DO143">
            <v>121273.03</v>
          </cell>
          <cell r="DP143">
            <v>121273.03</v>
          </cell>
          <cell r="DQ143">
            <v>124457.13400000001</v>
          </cell>
          <cell r="DR143">
            <v>119982.857</v>
          </cell>
          <cell r="DS143">
            <v>125898.209</v>
          </cell>
          <cell r="DT143">
            <v>125898.209</v>
          </cell>
          <cell r="DU143">
            <v>127845.7</v>
          </cell>
          <cell r="DV143">
            <v>126212.7</v>
          </cell>
          <cell r="DW143">
            <v>129127</v>
          </cell>
          <cell r="DX143">
            <v>129127</v>
          </cell>
          <cell r="DY143">
            <v>363849.84226</v>
          </cell>
          <cell r="DZ143">
            <v>366200.00754999998</v>
          </cell>
          <cell r="EA143">
            <v>366200</v>
          </cell>
          <cell r="EB143">
            <v>370338.2</v>
          </cell>
          <cell r="EC143">
            <v>370338.2</v>
          </cell>
          <cell r="ED143">
            <v>383185.4</v>
          </cell>
          <cell r="EE143">
            <v>383185.4</v>
          </cell>
          <cell r="EF143">
            <v>730049.84981000004</v>
          </cell>
          <cell r="EG143">
            <v>730049.84981000004</v>
          </cell>
          <cell r="EH143">
            <v>1100388.04981</v>
          </cell>
          <cell r="EI143">
            <v>1100388.04981</v>
          </cell>
          <cell r="EJ143">
            <v>1483573.4498100001</v>
          </cell>
          <cell r="EK143">
            <v>1483573.4498100001</v>
          </cell>
          <cell r="EL143">
            <v>128493.315</v>
          </cell>
          <cell r="EM143">
            <v>126583.00386</v>
          </cell>
          <cell r="EN143">
            <v>134314.78599999999</v>
          </cell>
          <cell r="EO143">
            <v>128974.58199999999</v>
          </cell>
          <cell r="EP143">
            <v>127432.93399999999</v>
          </cell>
          <cell r="EQ143">
            <v>134019.478</v>
          </cell>
          <cell r="ER143">
            <v>135859.079</v>
          </cell>
          <cell r="ES143">
            <v>146338.02100000001</v>
          </cell>
          <cell r="ET143">
            <v>136940.37700000001</v>
          </cell>
          <cell r="EU143">
            <v>147169.29699999999</v>
          </cell>
          <cell r="EV143">
            <v>138056.516</v>
          </cell>
          <cell r="EW143">
            <v>150106.71900000001</v>
          </cell>
          <cell r="EX143">
            <v>140602.27100000001</v>
          </cell>
          <cell r="EY143">
            <v>148116</v>
          </cell>
          <cell r="EZ143">
            <v>138843.45199999999</v>
          </cell>
          <cell r="FA143">
            <v>152111.94</v>
          </cell>
          <cell r="FB143">
            <v>142032.31900000002</v>
          </cell>
          <cell r="FC143">
            <v>389391.10485999996</v>
          </cell>
          <cell r="FD143">
            <v>390426.99400000001</v>
          </cell>
          <cell r="FE143">
            <v>429366.397</v>
          </cell>
          <cell r="FF143">
            <v>410855.97200000001</v>
          </cell>
          <cell r="FG143">
            <v>450334.65900000004</v>
          </cell>
          <cell r="FH143">
            <v>421478.04200000002</v>
          </cell>
          <cell r="FI143">
            <v>779818.09886000003</v>
          </cell>
          <cell r="FJ143">
            <v>1209184.4958600001</v>
          </cell>
          <cell r="FK143">
            <v>1190674.0708600001</v>
          </cell>
          <cell r="FL143">
            <v>1659519.1548600001</v>
          </cell>
          <cell r="FM143">
            <v>1612152.1128600002</v>
          </cell>
          <cell r="FN143">
            <v>152765.34015999999</v>
          </cell>
          <cell r="FO143">
            <v>147628.73577</v>
          </cell>
          <cell r="FP143">
            <v>156851.61973000001</v>
          </cell>
          <cell r="FQ143">
            <v>156851.61973000001</v>
          </cell>
          <cell r="FR143">
            <v>151143.43716999999</v>
          </cell>
          <cell r="FS143">
            <v>155417.24278</v>
          </cell>
          <cell r="FT143">
            <v>153867.78047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457245.69565999997</v>
          </cell>
          <cell r="GB143">
            <v>457245.69565999997</v>
          </cell>
          <cell r="GC143">
            <v>460428.46042000002</v>
          </cell>
          <cell r="GD143">
            <v>0</v>
          </cell>
          <cell r="GE143">
            <v>0</v>
          </cell>
          <cell r="GF143">
            <v>917674.15607999999</v>
          </cell>
          <cell r="GG143">
            <v>917674.15607999999</v>
          </cell>
          <cell r="GH143">
            <v>256407.516</v>
          </cell>
          <cell r="GI143">
            <v>779818.09885999991</v>
          </cell>
          <cell r="GJ143">
            <v>1641426.6928599998</v>
          </cell>
          <cell r="GK143">
            <v>1612152.1128600002</v>
          </cell>
          <cell r="GL143">
            <v>306560.67995000002</v>
          </cell>
          <cell r="GM143">
            <v>917674.15607999999</v>
          </cell>
          <cell r="GN143">
            <v>1797375.21208</v>
          </cell>
          <cell r="GO143">
            <v>1797375.21208</v>
          </cell>
          <cell r="GP143">
            <v>1533341.6988599999</v>
          </cell>
          <cell r="GQ143">
            <v>1408884.5648599998</v>
          </cell>
        </row>
        <row r="144">
          <cell r="B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D144">
            <v>0</v>
          </cell>
          <cell r="FE144">
            <v>0</v>
          </cell>
          <cell r="FF144">
            <v>0</v>
          </cell>
          <cell r="FG144">
            <v>0</v>
          </cell>
          <cell r="FH144">
            <v>0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0</v>
          </cell>
          <cell r="FO144">
            <v>0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W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H144">
            <v>0</v>
          </cell>
          <cell r="GI144">
            <v>0</v>
          </cell>
          <cell r="GJ144">
            <v>0</v>
          </cell>
          <cell r="GK144">
            <v>0</v>
          </cell>
          <cell r="GL144">
            <v>0</v>
          </cell>
          <cell r="GM144">
            <v>0</v>
          </cell>
          <cell r="GN144">
            <v>0</v>
          </cell>
          <cell r="GO144">
            <v>0</v>
          </cell>
          <cell r="GP144">
            <v>0</v>
          </cell>
          <cell r="GQ144">
            <v>0</v>
          </cell>
        </row>
        <row r="145">
          <cell r="B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0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D145">
            <v>0</v>
          </cell>
          <cell r="FE145">
            <v>0</v>
          </cell>
          <cell r="FF145">
            <v>0</v>
          </cell>
          <cell r="FG145">
            <v>0</v>
          </cell>
          <cell r="FH145">
            <v>0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0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0</v>
          </cell>
          <cell r="FU145">
            <v>0</v>
          </cell>
          <cell r="FV145">
            <v>0</v>
          </cell>
          <cell r="FW145">
            <v>0</v>
          </cell>
          <cell r="FX145">
            <v>0</v>
          </cell>
          <cell r="FY145">
            <v>0</v>
          </cell>
          <cell r="FZ145">
            <v>0</v>
          </cell>
          <cell r="GA145">
            <v>0</v>
          </cell>
          <cell r="GB145">
            <v>0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G145">
            <v>0</v>
          </cell>
          <cell r="GH145">
            <v>0</v>
          </cell>
          <cell r="GI145">
            <v>0</v>
          </cell>
          <cell r="GJ145">
            <v>0</v>
          </cell>
          <cell r="GK145">
            <v>0</v>
          </cell>
          <cell r="GL145">
            <v>0</v>
          </cell>
          <cell r="GM145">
            <v>0</v>
          </cell>
          <cell r="GN145">
            <v>0</v>
          </cell>
          <cell r="GO145">
            <v>0</v>
          </cell>
          <cell r="GP145">
            <v>0</v>
          </cell>
          <cell r="GQ145">
            <v>0</v>
          </cell>
        </row>
        <row r="146">
          <cell r="B146" t="str">
            <v>Apenas para checagem</v>
          </cell>
          <cell r="C146">
            <v>0</v>
          </cell>
          <cell r="D146">
            <v>-3005</v>
          </cell>
          <cell r="E146">
            <v>-3862</v>
          </cell>
          <cell r="F146">
            <v>-4823</v>
          </cell>
          <cell r="G146">
            <v>-1385</v>
          </cell>
          <cell r="H146">
            <v>-1473</v>
          </cell>
          <cell r="I146">
            <v>-1716</v>
          </cell>
          <cell r="J146">
            <v>-1824</v>
          </cell>
          <cell r="K146">
            <v>-2067</v>
          </cell>
          <cell r="L146">
            <v>-2177</v>
          </cell>
          <cell r="M146">
            <v>-2574</v>
          </cell>
          <cell r="N146">
            <v>-3211</v>
          </cell>
          <cell r="O146">
            <v>-2923</v>
          </cell>
          <cell r="P146">
            <v>-3170</v>
          </cell>
          <cell r="Q146">
            <v>-3037</v>
          </cell>
          <cell r="R146">
            <v>-3342</v>
          </cell>
          <cell r="S146">
            <v>-3804</v>
          </cell>
          <cell r="T146">
            <v>-4057</v>
          </cell>
          <cell r="U146">
            <v>-3948</v>
          </cell>
          <cell r="V146">
            <v>-3928</v>
          </cell>
          <cell r="W146">
            <v>-5721</v>
          </cell>
          <cell r="X146">
            <v>-5264</v>
          </cell>
          <cell r="Y146">
            <v>-6386</v>
          </cell>
          <cell r="Z146">
            <v>-6963</v>
          </cell>
          <cell r="AA146">
            <v>-7176</v>
          </cell>
          <cell r="AB146">
            <v>-6700</v>
          </cell>
          <cell r="AC146">
            <v>-6792</v>
          </cell>
          <cell r="AD146">
            <v>-7550</v>
          </cell>
          <cell r="AE146">
            <v>-13876</v>
          </cell>
          <cell r="AF146">
            <v>-28218</v>
          </cell>
          <cell r="AG146">
            <v>-8926</v>
          </cell>
          <cell r="AH146">
            <v>-7782</v>
          </cell>
          <cell r="AI146">
            <v>-8093</v>
          </cell>
          <cell r="AJ146">
            <v>-7964</v>
          </cell>
          <cell r="AK146">
            <v>-16708</v>
          </cell>
          <cell r="AL146">
            <v>-32765</v>
          </cell>
          <cell r="AM146">
            <v>-2946</v>
          </cell>
          <cell r="AN146">
            <v>-3218</v>
          </cell>
          <cell r="AO146">
            <v>-3241</v>
          </cell>
          <cell r="AP146">
            <v>-3117</v>
          </cell>
          <cell r="AQ146">
            <v>-2956</v>
          </cell>
          <cell r="AR146">
            <v>-2769</v>
          </cell>
          <cell r="AS146">
            <v>-3000</v>
          </cell>
          <cell r="AT146">
            <v>-3109</v>
          </cell>
          <cell r="AU146">
            <v>-3113</v>
          </cell>
          <cell r="AV146">
            <v>-3447</v>
          </cell>
          <cell r="AW146">
            <v>-3284</v>
          </cell>
          <cell r="AX146">
            <v>-3221</v>
          </cell>
          <cell r="AY146">
            <v>-9405</v>
          </cell>
          <cell r="AZ146">
            <v>-8842</v>
          </cell>
          <cell r="BA146">
            <v>-9222</v>
          </cell>
          <cell r="BB146">
            <v>-9952</v>
          </cell>
          <cell r="BC146">
            <v>-18247</v>
          </cell>
          <cell r="BD146">
            <v>-37421</v>
          </cell>
          <cell r="BE146">
            <v>-3354</v>
          </cell>
          <cell r="BF146">
            <v>-3824</v>
          </cell>
          <cell r="BG146">
            <v>-3926</v>
          </cell>
          <cell r="BH146">
            <v>-4265</v>
          </cell>
          <cell r="BI146">
            <v>-3957</v>
          </cell>
          <cell r="BJ146">
            <v>-3853</v>
          </cell>
          <cell r="BK146">
            <v>-3707</v>
          </cell>
          <cell r="BL146">
            <v>-3918</v>
          </cell>
          <cell r="BM146">
            <v>-3878</v>
          </cell>
          <cell r="BN146">
            <v>-3579</v>
          </cell>
          <cell r="BO146">
            <v>-3783</v>
          </cell>
          <cell r="BP146">
            <v>-4351</v>
          </cell>
          <cell r="BQ146">
            <v>-11104</v>
          </cell>
          <cell r="BR146">
            <v>-12075</v>
          </cell>
          <cell r="BS146">
            <v>-11503</v>
          </cell>
          <cell r="BT146">
            <v>-11713</v>
          </cell>
          <cell r="BU146">
            <v>-23179</v>
          </cell>
          <cell r="BV146">
            <v>-46395</v>
          </cell>
          <cell r="BW146">
            <v>-4419</v>
          </cell>
          <cell r="BX146">
            <v>-4424</v>
          </cell>
          <cell r="BY146">
            <v>-4325</v>
          </cell>
          <cell r="BZ146">
            <v>-4482</v>
          </cell>
          <cell r="CA146">
            <v>-3915</v>
          </cell>
          <cell r="CB146">
            <v>-3467</v>
          </cell>
          <cell r="CC146">
            <v>-4600</v>
          </cell>
          <cell r="CD146">
            <v>-3712</v>
          </cell>
          <cell r="CE146">
            <v>-4084</v>
          </cell>
          <cell r="CF146">
            <v>-4171</v>
          </cell>
          <cell r="CG146">
            <v>-3713</v>
          </cell>
          <cell r="CH146">
            <v>-4987</v>
          </cell>
          <cell r="CI146">
            <v>-13168</v>
          </cell>
          <cell r="CJ146">
            <v>-11864</v>
          </cell>
          <cell r="CK146">
            <v>-12396</v>
          </cell>
          <cell r="CL146">
            <v>-12871</v>
          </cell>
          <cell r="CM146">
            <v>-25032</v>
          </cell>
          <cell r="CN146">
            <v>-50299</v>
          </cell>
          <cell r="CO146">
            <v>-4003</v>
          </cell>
          <cell r="CP146">
            <v>-4739</v>
          </cell>
          <cell r="CQ146">
            <v>-5328</v>
          </cell>
          <cell r="CR146">
            <v>-4042</v>
          </cell>
          <cell r="CS146">
            <v>-4308</v>
          </cell>
          <cell r="CT146">
            <v>-4094</v>
          </cell>
          <cell r="CU146">
            <v>-4195.9321200000004</v>
          </cell>
          <cell r="CV146">
            <v>-3544.8295199999998</v>
          </cell>
          <cell r="CW146">
            <v>-4433.24</v>
          </cell>
          <cell r="CX146">
            <v>-4257.3329700000004</v>
          </cell>
          <cell r="CY146">
            <v>-5035.6209200000003</v>
          </cell>
          <cell r="CZ146">
            <v>-4678.4595200000003</v>
          </cell>
          <cell r="DA146">
            <v>-14070</v>
          </cell>
          <cell r="DB146">
            <v>-12444</v>
          </cell>
          <cell r="DC146">
            <v>-12174.00164</v>
          </cell>
          <cell r="DD146">
            <v>-13971.413410000001</v>
          </cell>
          <cell r="DE146">
            <v>-25032</v>
          </cell>
          <cell r="DF146">
            <v>-26514</v>
          </cell>
          <cell r="DG146">
            <v>-37428</v>
          </cell>
          <cell r="DH146">
            <v>-38688.001640000002</v>
          </cell>
          <cell r="DI146">
            <v>-52659.415050000003</v>
          </cell>
          <cell r="DJ146">
            <v>-4320.6959999999999</v>
          </cell>
          <cell r="DK146">
            <v>-5224.7579999999998</v>
          </cell>
          <cell r="DL146">
            <v>-5258.9840000000004</v>
          </cell>
          <cell r="DM146">
            <v>-4331</v>
          </cell>
          <cell r="DN146">
            <v>-4903.125</v>
          </cell>
          <cell r="DO146">
            <v>-5171.8706899999997</v>
          </cell>
          <cell r="DP146">
            <v>-5171.8706899999997</v>
          </cell>
          <cell r="DQ146">
            <v>-4671.5140000000001</v>
          </cell>
          <cell r="DR146">
            <v>-4401.2309999999998</v>
          </cell>
          <cell r="DS146">
            <v>-4251</v>
          </cell>
          <cell r="DT146">
            <v>-4251</v>
          </cell>
          <cell r="DU146">
            <v>-4319.25</v>
          </cell>
          <cell r="DV146">
            <v>-4804.1000000000004</v>
          </cell>
          <cell r="DW146">
            <v>-4760.5</v>
          </cell>
          <cell r="DX146">
            <v>-4760.5</v>
          </cell>
          <cell r="DY146">
            <v>-14804.438</v>
          </cell>
          <cell r="DZ146">
            <v>-14405.99569</v>
          </cell>
          <cell r="EA146">
            <v>-14405.99569</v>
          </cell>
          <cell r="EB146">
            <v>-13323.744999999999</v>
          </cell>
          <cell r="EC146">
            <v>-13323.744999999999</v>
          </cell>
          <cell r="ED146">
            <v>-13883.85</v>
          </cell>
          <cell r="EE146">
            <v>-13883.85</v>
          </cell>
          <cell r="EF146">
            <v>-29210.433689999998</v>
          </cell>
          <cell r="EG146">
            <v>-29210.433689999998</v>
          </cell>
          <cell r="EH146">
            <v>-42534.178690000001</v>
          </cell>
          <cell r="EI146">
            <v>-42534.178690000001</v>
          </cell>
          <cell r="EJ146">
            <v>-56418.028689999999</v>
          </cell>
          <cell r="EK146">
            <v>-56418.028689999999</v>
          </cell>
          <cell r="EL146">
            <v>-7543.2420000000002</v>
          </cell>
          <cell r="EM146">
            <v>-7448</v>
          </cell>
          <cell r="EN146">
            <v>-7483.8829999999998</v>
          </cell>
          <cell r="EO146">
            <v>-6670.7860000000001</v>
          </cell>
          <cell r="EP146">
            <v>-6048.6120000000001</v>
          </cell>
          <cell r="EQ146">
            <v>-6135.6750000000002</v>
          </cell>
          <cell r="ER146">
            <v>-6668.3360000000002</v>
          </cell>
          <cell r="ES146">
            <v>-7154.7219999999998</v>
          </cell>
          <cell r="ET146">
            <v>-6519.79</v>
          </cell>
          <cell r="EU146">
            <v>-7001.9279999999999</v>
          </cell>
          <cell r="EV146">
            <v>-6404.8109999999997</v>
          </cell>
          <cell r="EW146">
            <v>-7579</v>
          </cell>
          <cell r="EX146">
            <v>-6953.0839999999998</v>
          </cell>
          <cell r="EY146">
            <v>-7184.7349999999997</v>
          </cell>
          <cell r="EZ146">
            <v>-6556.9449999999997</v>
          </cell>
          <cell r="FA146">
            <v>-7365.3760000000002</v>
          </cell>
          <cell r="FB146">
            <v>-6834.3580000000002</v>
          </cell>
          <cell r="FC146">
            <v>-22475.125</v>
          </cell>
          <cell r="FD146">
            <v>-18855.073</v>
          </cell>
          <cell r="FE146">
            <v>-20824.986000000001</v>
          </cell>
          <cell r="FF146">
            <v>-19592.936999999998</v>
          </cell>
          <cell r="FG146">
            <v>-22129.111000000001</v>
          </cell>
          <cell r="FH146">
            <v>-20344.386999999999</v>
          </cell>
          <cell r="FI146">
            <v>-41330.198000000004</v>
          </cell>
          <cell r="FJ146">
            <v>-62155.184000000008</v>
          </cell>
          <cell r="FK146">
            <v>-60923.135000000002</v>
          </cell>
          <cell r="FL146">
            <v>-84284.295000000013</v>
          </cell>
          <cell r="FM146">
            <v>-81267.521999999997</v>
          </cell>
          <cell r="FN146">
            <v>-7750.4051399999998</v>
          </cell>
          <cell r="FO146">
            <v>-7783.4819900000002</v>
          </cell>
          <cell r="FP146">
            <v>6141.1386000000002</v>
          </cell>
          <cell r="FQ146">
            <v>-7659.2842000000001</v>
          </cell>
          <cell r="FR146">
            <v>-6296.9446099999996</v>
          </cell>
          <cell r="FS146">
            <v>-6724.0395200000003</v>
          </cell>
          <cell r="FT146">
            <v>-5674.8802299999998</v>
          </cell>
          <cell r="FU146">
            <v>0</v>
          </cell>
          <cell r="FV146">
            <v>0</v>
          </cell>
          <cell r="FW146">
            <v>0</v>
          </cell>
          <cell r="FX146">
            <v>0</v>
          </cell>
          <cell r="FY146">
            <v>0</v>
          </cell>
          <cell r="FZ146">
            <v>0</v>
          </cell>
          <cell r="GA146">
            <v>-9392.7485299999989</v>
          </cell>
          <cell r="GB146">
            <v>-23193.171329999997</v>
          </cell>
          <cell r="GC146">
            <v>-18695.86436</v>
          </cell>
          <cell r="GD146">
            <v>0</v>
          </cell>
          <cell r="GE146">
            <v>0</v>
          </cell>
          <cell r="GF146">
            <v>-28088.612889999997</v>
          </cell>
          <cell r="GG146">
            <v>-41889.035689999997</v>
          </cell>
          <cell r="GH146">
            <v>-12719.398000000001</v>
          </cell>
          <cell r="GI146">
            <v>-41330.198000000004</v>
          </cell>
          <cell r="GJ146">
            <v>-83054.594000000012</v>
          </cell>
          <cell r="GK146">
            <v>-81267.522000000026</v>
          </cell>
          <cell r="GL146">
            <v>-13020.984130000001</v>
          </cell>
          <cell r="GM146">
            <v>-41889.035689999997</v>
          </cell>
          <cell r="GN146">
            <v>-71042.709889999998</v>
          </cell>
          <cell r="GO146">
            <v>-84843.132689999999</v>
          </cell>
          <cell r="GP146">
            <v>-68537.793000000005</v>
          </cell>
          <cell r="GQ146">
            <v>-63866.279000000002</v>
          </cell>
        </row>
        <row r="147">
          <cell r="B147" t="str">
            <v xml:space="preserve">Composição EBITDA ajustado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-158</v>
          </cell>
          <cell r="T147">
            <v>-156</v>
          </cell>
          <cell r="U147">
            <v>-436</v>
          </cell>
          <cell r="V147">
            <v>-478</v>
          </cell>
          <cell r="W147">
            <v>-607</v>
          </cell>
          <cell r="X147">
            <v>-570</v>
          </cell>
          <cell r="Y147">
            <v>-1246</v>
          </cell>
          <cell r="Z147">
            <v>-1045</v>
          </cell>
          <cell r="AA147">
            <v>-1153</v>
          </cell>
          <cell r="AB147">
            <v>-1037</v>
          </cell>
          <cell r="AC147">
            <v>-1190</v>
          </cell>
          <cell r="AD147">
            <v>-1640</v>
          </cell>
          <cell r="AE147">
            <v>-2190</v>
          </cell>
          <cell r="AF147">
            <v>-5020</v>
          </cell>
          <cell r="AG147">
            <v>-1479</v>
          </cell>
          <cell r="AH147">
            <v>-1760</v>
          </cell>
          <cell r="AI147">
            <v>-1912</v>
          </cell>
          <cell r="AJ147">
            <v>-1823</v>
          </cell>
          <cell r="AK147">
            <v>-3239</v>
          </cell>
          <cell r="AL147">
            <v>-6974</v>
          </cell>
          <cell r="AM147">
            <v>-603</v>
          </cell>
          <cell r="AN147">
            <v>-538</v>
          </cell>
          <cell r="AO147">
            <v>-603</v>
          </cell>
          <cell r="AP147">
            <v>-620</v>
          </cell>
          <cell r="AQ147">
            <v>-616</v>
          </cell>
          <cell r="AR147">
            <v>-653</v>
          </cell>
          <cell r="AS147">
            <v>-628</v>
          </cell>
          <cell r="AT147">
            <v>-703</v>
          </cell>
          <cell r="AU147">
            <v>-755</v>
          </cell>
          <cell r="AV147">
            <v>-688</v>
          </cell>
          <cell r="AW147">
            <v>-812</v>
          </cell>
          <cell r="AX147">
            <v>-566</v>
          </cell>
          <cell r="AY147">
            <v>-1744</v>
          </cell>
          <cell r="AZ147">
            <v>-1889</v>
          </cell>
          <cell r="BA147">
            <v>-2086</v>
          </cell>
          <cell r="BB147">
            <v>-2066</v>
          </cell>
          <cell r="BC147">
            <v>-3633</v>
          </cell>
          <cell r="BD147">
            <v>-7785</v>
          </cell>
          <cell r="BE147">
            <v>-860</v>
          </cell>
          <cell r="BF147">
            <v>-597</v>
          </cell>
          <cell r="BG147">
            <v>-738</v>
          </cell>
          <cell r="BH147">
            <v>-689</v>
          </cell>
          <cell r="BI147">
            <v>-616</v>
          </cell>
          <cell r="BJ147">
            <v>-606</v>
          </cell>
          <cell r="BK147">
            <v>-766</v>
          </cell>
          <cell r="BL147">
            <v>-769</v>
          </cell>
          <cell r="BM147">
            <v>-637</v>
          </cell>
          <cell r="BN147">
            <v>-836</v>
          </cell>
          <cell r="BO147">
            <v>-724</v>
          </cell>
          <cell r="BP147">
            <v>-612</v>
          </cell>
          <cell r="BQ147">
            <v>-2195</v>
          </cell>
          <cell r="BR147">
            <v>-1911</v>
          </cell>
          <cell r="BS147">
            <v>-2172</v>
          </cell>
          <cell r="BT147">
            <v>-2172</v>
          </cell>
          <cell r="BU147">
            <v>-4106</v>
          </cell>
          <cell r="BV147">
            <v>-8450</v>
          </cell>
          <cell r="BW147">
            <v>-578</v>
          </cell>
          <cell r="BX147">
            <v>-587</v>
          </cell>
          <cell r="BY147">
            <v>-623</v>
          </cell>
          <cell r="BZ147">
            <v>-827</v>
          </cell>
          <cell r="CA147">
            <v>-823</v>
          </cell>
          <cell r="CB147">
            <v>-748</v>
          </cell>
          <cell r="CC147">
            <v>-831</v>
          </cell>
          <cell r="CD147">
            <v>-698</v>
          </cell>
          <cell r="CE147">
            <v>-805</v>
          </cell>
          <cell r="CF147">
            <v>-833</v>
          </cell>
          <cell r="CG147">
            <v>-772</v>
          </cell>
          <cell r="CH147">
            <v>-814</v>
          </cell>
          <cell r="CI147">
            <v>-1788</v>
          </cell>
          <cell r="CJ147">
            <v>-2398</v>
          </cell>
          <cell r="CK147">
            <v>-2334</v>
          </cell>
          <cell r="CL147">
            <v>-2419</v>
          </cell>
          <cell r="CM147">
            <v>-4186</v>
          </cell>
          <cell r="CN147">
            <v>-8939</v>
          </cell>
          <cell r="CO147">
            <v>-815</v>
          </cell>
          <cell r="CP147">
            <v>-521</v>
          </cell>
          <cell r="CQ147">
            <v>-719</v>
          </cell>
          <cell r="CR147">
            <v>-867</v>
          </cell>
          <cell r="CS147">
            <v>-851</v>
          </cell>
          <cell r="CT147">
            <v>-786</v>
          </cell>
          <cell r="CU147">
            <v>-848.67269999999996</v>
          </cell>
          <cell r="CV147">
            <v>-767.06935999999996</v>
          </cell>
          <cell r="CW147">
            <v>-751.26</v>
          </cell>
          <cell r="CX147">
            <v>-763.00861999999995</v>
          </cell>
          <cell r="CY147">
            <v>-847.7414</v>
          </cell>
          <cell r="CZ147">
            <v>-577.15437999999995</v>
          </cell>
          <cell r="DA147">
            <v>-2055</v>
          </cell>
          <cell r="DB147">
            <v>-2504</v>
          </cell>
          <cell r="DC147">
            <v>-2367.0020599999998</v>
          </cell>
          <cell r="DD147">
            <v>-2187.9043999999999</v>
          </cell>
          <cell r="DE147">
            <v>-4186</v>
          </cell>
          <cell r="DF147">
            <v>-4559</v>
          </cell>
          <cell r="DG147">
            <v>-6520</v>
          </cell>
          <cell r="DH147">
            <v>-6926.0020599999998</v>
          </cell>
          <cell r="DI147">
            <v>-9113.9064600000002</v>
          </cell>
          <cell r="DJ147">
            <v>-790.22199999999998</v>
          </cell>
          <cell r="DK147">
            <v>-649.71600000000001</v>
          </cell>
          <cell r="DL147">
            <v>-734.62599999999998</v>
          </cell>
          <cell r="DM147">
            <v>-670.30858000000001</v>
          </cell>
          <cell r="DN147">
            <v>-701.65099999999995</v>
          </cell>
          <cell r="DO147">
            <v>-768.98952999999995</v>
          </cell>
          <cell r="DP147">
            <v>-768.98952999999995</v>
          </cell>
          <cell r="DQ147">
            <v>-824.14210000000003</v>
          </cell>
          <cell r="DR147">
            <v>-777.78599999999994</v>
          </cell>
          <cell r="DS147">
            <v>-775.51199999999994</v>
          </cell>
          <cell r="DT147">
            <v>-775.51199999999994</v>
          </cell>
          <cell r="DU147">
            <v>-851.96</v>
          </cell>
          <cell r="DV147">
            <v>-912.2</v>
          </cell>
          <cell r="DW147">
            <v>-736</v>
          </cell>
          <cell r="DX147">
            <v>-736</v>
          </cell>
          <cell r="DY147">
            <v>-2174.5640000000003</v>
          </cell>
          <cell r="DZ147">
            <v>-2140.94911</v>
          </cell>
          <cell r="EA147">
            <v>-2140.94911</v>
          </cell>
          <cell r="EB147">
            <v>-2377.4400999999998</v>
          </cell>
          <cell r="EC147">
            <v>-2377.4400999999998</v>
          </cell>
          <cell r="ED147">
            <v>-2500.16</v>
          </cell>
          <cell r="EE147">
            <v>-2500.16</v>
          </cell>
          <cell r="EF147">
            <v>-4315.5131099999999</v>
          </cell>
          <cell r="EG147">
            <v>-4315.5131099999999</v>
          </cell>
          <cell r="EH147">
            <v>-6692.9532099999997</v>
          </cell>
          <cell r="EI147">
            <v>-6692.9532099999997</v>
          </cell>
          <cell r="EJ147">
            <v>-9193.1132099999995</v>
          </cell>
          <cell r="EK147">
            <v>-9193.1132099999995</v>
          </cell>
          <cell r="EL147">
            <v>-725.01199999999994</v>
          </cell>
          <cell r="EM147">
            <v>-779.08637999999996</v>
          </cell>
          <cell r="EN147">
            <v>-820.54499999999996</v>
          </cell>
          <cell r="EO147">
            <v>-766.00699999999995</v>
          </cell>
          <cell r="EP147">
            <v>-745.09500000000003</v>
          </cell>
          <cell r="EQ147">
            <v>-868.89400000000001</v>
          </cell>
          <cell r="ER147">
            <v>-960.26</v>
          </cell>
          <cell r="ES147">
            <v>-943.66</v>
          </cell>
          <cell r="ET147">
            <v>-943.66</v>
          </cell>
          <cell r="EU147">
            <v>-741.44299999999998</v>
          </cell>
          <cell r="EV147">
            <v>-741.44299999999998</v>
          </cell>
          <cell r="EW147">
            <v>-1002.196</v>
          </cell>
          <cell r="EX147">
            <v>-1002.196</v>
          </cell>
          <cell r="EY147">
            <v>-843.10400000000004</v>
          </cell>
          <cell r="EZ147">
            <v>-843.10400000000004</v>
          </cell>
          <cell r="FA147">
            <v>-1009.41</v>
          </cell>
          <cell r="FB147">
            <v>-1009.41</v>
          </cell>
          <cell r="FC147">
            <v>-2324.64338</v>
          </cell>
          <cell r="FD147">
            <v>-2379.9960000000001</v>
          </cell>
          <cell r="FE147">
            <v>-2645.3630000000003</v>
          </cell>
          <cell r="FF147">
            <v>-2645.3630000000003</v>
          </cell>
          <cell r="FG147">
            <v>-2854.71</v>
          </cell>
          <cell r="FH147">
            <v>-2854.71</v>
          </cell>
          <cell r="FI147">
            <v>-4704.6393800000005</v>
          </cell>
          <cell r="FJ147">
            <v>-7350.0023800000008</v>
          </cell>
          <cell r="FK147">
            <v>-7350.0023800000008</v>
          </cell>
          <cell r="FL147">
            <v>-10204.712380000001</v>
          </cell>
          <cell r="FM147">
            <v>-10204.712380000001</v>
          </cell>
          <cell r="FN147">
            <v>-930.40670999999998</v>
          </cell>
          <cell r="FO147">
            <v>-976.41195000000005</v>
          </cell>
          <cell r="FP147">
            <v>-1100.36591</v>
          </cell>
          <cell r="FQ147">
            <v>-1100.36591</v>
          </cell>
          <cell r="FR147">
            <v>-1232.2907399999999</v>
          </cell>
          <cell r="FS147">
            <v>-1171.7961399999999</v>
          </cell>
          <cell r="FT147">
            <v>-1149.2238600000001</v>
          </cell>
          <cell r="FU147">
            <v>0</v>
          </cell>
          <cell r="FV147">
            <v>0</v>
          </cell>
          <cell r="FW147">
            <v>0</v>
          </cell>
          <cell r="FX147">
            <v>0</v>
          </cell>
          <cell r="FY147">
            <v>0</v>
          </cell>
          <cell r="FZ147">
            <v>0</v>
          </cell>
          <cell r="GA147">
            <v>-3007.1845699999999</v>
          </cell>
          <cell r="GB147">
            <v>-3007.1845699999999</v>
          </cell>
          <cell r="GC147">
            <v>-3553.3107399999999</v>
          </cell>
          <cell r="GD147">
            <v>0</v>
          </cell>
          <cell r="GE147">
            <v>0</v>
          </cell>
          <cell r="GF147">
            <v>-6560.4953100000002</v>
          </cell>
          <cell r="GG147">
            <v>-6560.4953100000002</v>
          </cell>
          <cell r="GH147">
            <v>-1511.1019999999999</v>
          </cell>
          <cell r="GI147">
            <v>-4704.6393800000005</v>
          </cell>
          <cell r="GJ147">
            <v>-10064.196380000001</v>
          </cell>
          <cell r="GK147">
            <v>-10204.712380000001</v>
          </cell>
          <cell r="GL147">
            <v>-2404.0868799999998</v>
          </cell>
          <cell r="GM147">
            <v>-6560.4953100000002</v>
          </cell>
          <cell r="GN147">
            <v>-12060.568310000001</v>
          </cell>
          <cell r="GO147">
            <v>-12060.568310000001</v>
          </cell>
          <cell r="GP147">
            <v>-9582.2394799999984</v>
          </cell>
          <cell r="GQ147">
            <v>-8758.0973799999992</v>
          </cell>
        </row>
        <row r="148">
          <cell r="B148" t="str">
            <v>(+) Contraprestações líquidas</v>
          </cell>
          <cell r="D148">
            <v>94375</v>
          </cell>
          <cell r="E148">
            <v>121090</v>
          </cell>
          <cell r="F148">
            <v>150000</v>
          </cell>
          <cell r="G148">
            <v>42849</v>
          </cell>
          <cell r="H148">
            <v>44769</v>
          </cell>
          <cell r="I148">
            <v>50458</v>
          </cell>
          <cell r="J148">
            <v>54848</v>
          </cell>
          <cell r="K148">
            <v>60899</v>
          </cell>
          <cell r="L148">
            <v>66295</v>
          </cell>
          <cell r="M148">
            <v>68992</v>
          </cell>
          <cell r="N148">
            <v>74763</v>
          </cell>
          <cell r="O148">
            <v>75325</v>
          </cell>
          <cell r="P148">
            <v>79951</v>
          </cell>
          <cell r="Q148">
            <v>86001</v>
          </cell>
          <cell r="R148">
            <v>89943</v>
          </cell>
          <cell r="S148">
            <v>90968</v>
          </cell>
          <cell r="T148">
            <v>97533</v>
          </cell>
          <cell r="U148">
            <v>103688</v>
          </cell>
          <cell r="V148">
            <v>104919</v>
          </cell>
          <cell r="W148">
            <v>162071</v>
          </cell>
          <cell r="X148">
            <v>170532</v>
          </cell>
          <cell r="Y148">
            <v>181398</v>
          </cell>
          <cell r="Z148">
            <v>192777</v>
          </cell>
          <cell r="AA148">
            <v>200390</v>
          </cell>
          <cell r="AB148">
            <v>209111</v>
          </cell>
          <cell r="AC148">
            <v>221342</v>
          </cell>
          <cell r="AD148">
            <v>230751</v>
          </cell>
          <cell r="AE148">
            <v>409501</v>
          </cell>
          <cell r="AF148">
            <v>861594</v>
          </cell>
          <cell r="AG148">
            <v>237400</v>
          </cell>
          <cell r="AH148">
            <v>243677</v>
          </cell>
          <cell r="AI148">
            <v>251677</v>
          </cell>
          <cell r="AJ148">
            <v>256790</v>
          </cell>
          <cell r="AK148">
            <v>481077</v>
          </cell>
          <cell r="AL148">
            <v>989544</v>
          </cell>
          <cell r="AM148">
            <v>88683</v>
          </cell>
          <cell r="AN148">
            <v>86342</v>
          </cell>
          <cell r="AO148">
            <v>89787</v>
          </cell>
          <cell r="AP148">
            <v>89477</v>
          </cell>
          <cell r="AQ148">
            <v>91815</v>
          </cell>
          <cell r="AR148">
            <v>91128</v>
          </cell>
          <cell r="AS148">
            <v>92359</v>
          </cell>
          <cell r="AT148">
            <v>93324</v>
          </cell>
          <cell r="AU148">
            <v>94100</v>
          </cell>
          <cell r="AV148">
            <v>96963</v>
          </cell>
          <cell r="AW148">
            <v>95058</v>
          </cell>
          <cell r="AX148">
            <v>100629</v>
          </cell>
          <cell r="AY148">
            <v>264812</v>
          </cell>
          <cell r="AZ148">
            <v>272420</v>
          </cell>
          <cell r="BA148">
            <v>279783</v>
          </cell>
          <cell r="BB148">
            <v>292650</v>
          </cell>
          <cell r="BC148">
            <v>537232</v>
          </cell>
          <cell r="BD148">
            <v>1109665</v>
          </cell>
          <cell r="BE148">
            <v>98900</v>
          </cell>
          <cell r="BF148">
            <v>95389</v>
          </cell>
          <cell r="BG148">
            <v>99494</v>
          </cell>
          <cell r="BH148">
            <v>98103</v>
          </cell>
          <cell r="BI148">
            <v>99240</v>
          </cell>
          <cell r="BJ148">
            <v>98186</v>
          </cell>
          <cell r="BK148">
            <v>99940</v>
          </cell>
          <cell r="BL148">
            <v>99670</v>
          </cell>
          <cell r="BM148">
            <v>100427</v>
          </cell>
          <cell r="BN148">
            <v>104939</v>
          </cell>
          <cell r="BO148">
            <v>104033</v>
          </cell>
          <cell r="BP148">
            <v>105694</v>
          </cell>
          <cell r="BQ148">
            <v>293783</v>
          </cell>
          <cell r="BR148">
            <v>295529</v>
          </cell>
          <cell r="BS148">
            <v>300037</v>
          </cell>
          <cell r="BT148">
            <v>314666</v>
          </cell>
          <cell r="BU148">
            <v>589312</v>
          </cell>
          <cell r="BV148">
            <v>1204015</v>
          </cell>
          <cell r="BW148">
            <v>105362</v>
          </cell>
          <cell r="BX148">
            <v>102724</v>
          </cell>
          <cell r="BY148">
            <v>107215</v>
          </cell>
          <cell r="BZ148">
            <v>103991</v>
          </cell>
          <cell r="CA148">
            <v>106270</v>
          </cell>
          <cell r="CB148">
            <v>104226</v>
          </cell>
          <cell r="CC148">
            <v>107729</v>
          </cell>
          <cell r="CD148">
            <v>111237</v>
          </cell>
          <cell r="CE148">
            <v>111242</v>
          </cell>
          <cell r="CF148">
            <v>114070</v>
          </cell>
          <cell r="CG148">
            <v>112558</v>
          </cell>
          <cell r="CH148">
            <v>114699</v>
          </cell>
          <cell r="CI148">
            <v>315301</v>
          </cell>
          <cell r="CJ148">
            <v>314487</v>
          </cell>
          <cell r="CK148">
            <v>330208</v>
          </cell>
          <cell r="CL148">
            <v>341327</v>
          </cell>
          <cell r="CM148">
            <v>629788</v>
          </cell>
          <cell r="CN148">
            <v>1301323</v>
          </cell>
          <cell r="CO148">
            <v>115142</v>
          </cell>
          <cell r="CP148">
            <v>112297</v>
          </cell>
          <cell r="CQ148">
            <v>116297</v>
          </cell>
          <cell r="CR148">
            <v>115553</v>
          </cell>
          <cell r="CS148">
            <v>118802</v>
          </cell>
          <cell r="CT148">
            <v>116357</v>
          </cell>
          <cell r="CU148">
            <v>120235.86264000001</v>
          </cell>
          <cell r="CV148">
            <v>119221.36754000001</v>
          </cell>
          <cell r="CW148">
            <v>115369.76599999999</v>
          </cell>
          <cell r="CX148">
            <v>121929.81439</v>
          </cell>
          <cell r="CY148">
            <v>118854.76360999999</v>
          </cell>
          <cell r="CZ148">
            <v>123030.18646</v>
          </cell>
          <cell r="DA148">
            <v>343736</v>
          </cell>
          <cell r="DB148">
            <v>350712</v>
          </cell>
          <cell r="DC148">
            <v>354826.99618000002</v>
          </cell>
          <cell r="DD148">
            <v>363814.76445999998</v>
          </cell>
          <cell r="DE148">
            <v>629788</v>
          </cell>
          <cell r="DF148">
            <v>694448</v>
          </cell>
          <cell r="DG148">
            <v>959996</v>
          </cell>
          <cell r="DH148">
            <v>1049274.99618</v>
          </cell>
          <cell r="DI148">
            <v>1413089.76064</v>
          </cell>
          <cell r="DJ148">
            <v>122079.492</v>
          </cell>
          <cell r="DK148">
            <v>117828.431</v>
          </cell>
          <cell r="DL148">
            <v>123941.91926</v>
          </cell>
          <cell r="DM148">
            <v>120575.24781</v>
          </cell>
          <cell r="DN148">
            <v>124351.72974</v>
          </cell>
          <cell r="DO148">
            <v>121273.03</v>
          </cell>
          <cell r="DP148">
            <v>121273.03</v>
          </cell>
          <cell r="DQ148">
            <v>124457.13400000001</v>
          </cell>
          <cell r="DR148">
            <v>119982.857</v>
          </cell>
          <cell r="DS148">
            <v>125898.209</v>
          </cell>
          <cell r="DT148">
            <v>125898.209</v>
          </cell>
          <cell r="DU148">
            <v>127845.7</v>
          </cell>
          <cell r="DV148">
            <v>126212.7</v>
          </cell>
          <cell r="DW148">
            <v>129127</v>
          </cell>
          <cell r="DX148">
            <v>129127</v>
          </cell>
          <cell r="DY148">
            <v>363849.84226</v>
          </cell>
          <cell r="DZ148">
            <v>366200.00754999998</v>
          </cell>
          <cell r="EA148">
            <v>366200</v>
          </cell>
          <cell r="EB148">
            <v>370338.2</v>
          </cell>
          <cell r="EC148">
            <v>370338.2</v>
          </cell>
          <cell r="ED148">
            <v>383185.4</v>
          </cell>
          <cell r="EE148">
            <v>383185.4</v>
          </cell>
          <cell r="EF148">
            <v>730049.84981000004</v>
          </cell>
          <cell r="EG148">
            <v>730049.84981000004</v>
          </cell>
          <cell r="EH148">
            <v>1100388.04981</v>
          </cell>
          <cell r="EI148">
            <v>1100388.04981</v>
          </cell>
          <cell r="EJ148">
            <v>1483573.4498100001</v>
          </cell>
          <cell r="EK148">
            <v>1483573.4498100001</v>
          </cell>
          <cell r="EL148">
            <v>128493.315</v>
          </cell>
          <cell r="EM148">
            <v>126583.00386</v>
          </cell>
          <cell r="EN148">
            <v>134314.78599999999</v>
          </cell>
          <cell r="EO148">
            <v>128974.58199999999</v>
          </cell>
          <cell r="EP148">
            <v>127432.93399999999</v>
          </cell>
          <cell r="EQ148">
            <v>134019.478</v>
          </cell>
          <cell r="ER148">
            <v>135859.079</v>
          </cell>
          <cell r="ES148">
            <v>146338.02100000001</v>
          </cell>
          <cell r="ET148">
            <v>136940.37700000001</v>
          </cell>
          <cell r="EU148">
            <v>147169.29699999999</v>
          </cell>
          <cell r="EV148">
            <v>138056.516</v>
          </cell>
          <cell r="EW148">
            <v>150106.71900000001</v>
          </cell>
          <cell r="EX148">
            <v>140602.27100000001</v>
          </cell>
          <cell r="EY148">
            <v>148116</v>
          </cell>
          <cell r="EZ148">
            <v>138843.45199999999</v>
          </cell>
          <cell r="FA148">
            <v>152111.94</v>
          </cell>
          <cell r="FB148">
            <v>142032.31900000002</v>
          </cell>
          <cell r="FC148">
            <v>389391.10485999996</v>
          </cell>
          <cell r="FD148">
            <v>390426.99400000001</v>
          </cell>
          <cell r="FE148">
            <v>429366.397</v>
          </cell>
          <cell r="FF148">
            <v>410855.97200000001</v>
          </cell>
          <cell r="FG148">
            <v>450334.65900000004</v>
          </cell>
          <cell r="FH148">
            <v>421478.04200000002</v>
          </cell>
          <cell r="FI148">
            <v>779818.09886000003</v>
          </cell>
          <cell r="FJ148">
            <v>1209184.4958600001</v>
          </cell>
          <cell r="FK148">
            <v>1190674.0708600001</v>
          </cell>
          <cell r="FL148">
            <v>1659519.1548600001</v>
          </cell>
          <cell r="FM148">
            <v>1612152.1128600002</v>
          </cell>
          <cell r="FN148">
            <v>152765.34015999999</v>
          </cell>
          <cell r="FO148">
            <v>147628.73577</v>
          </cell>
          <cell r="FP148">
            <v>156851.61973000001</v>
          </cell>
          <cell r="FQ148">
            <v>156851.61973000001</v>
          </cell>
          <cell r="FR148">
            <v>151143.43716999999</v>
          </cell>
          <cell r="FS148">
            <v>155417.24278</v>
          </cell>
          <cell r="FT148">
            <v>153867.78047</v>
          </cell>
          <cell r="FU148">
            <v>154979.429</v>
          </cell>
          <cell r="FV148">
            <v>154489.465</v>
          </cell>
          <cell r="FW148">
            <v>155602.65099999998</v>
          </cell>
          <cell r="FX148">
            <v>157747.38200000001</v>
          </cell>
          <cell r="FY148">
            <v>155941.47099999999</v>
          </cell>
          <cell r="FZ148">
            <v>158030.04319</v>
          </cell>
          <cell r="GA148">
            <v>457245.69565999997</v>
          </cell>
          <cell r="GB148">
            <v>457245.69565999997</v>
          </cell>
          <cell r="GC148">
            <v>460428.46042000002</v>
          </cell>
          <cell r="GD148">
            <v>465071.54499999993</v>
          </cell>
          <cell r="GE148">
            <v>471718.89619</v>
          </cell>
          <cell r="GF148">
            <v>471718.89619</v>
          </cell>
          <cell r="GG148">
            <v>917674.15607999999</v>
          </cell>
          <cell r="GH148">
            <v>917674.15607999999</v>
          </cell>
          <cell r="GI148">
            <v>1382745.70108</v>
          </cell>
          <cell r="GJ148">
            <v>1382745.70108</v>
          </cell>
          <cell r="GK148">
            <v>1854464.59727</v>
          </cell>
          <cell r="GL148">
            <v>1854464.6010799999</v>
          </cell>
          <cell r="GM148">
            <v>1854464.6010799999</v>
          </cell>
          <cell r="GN148">
            <v>0</v>
          </cell>
          <cell r="GO148">
            <v>300394.07592999999</v>
          </cell>
          <cell r="GP148">
            <v>0</v>
          </cell>
          <cell r="GQ148">
            <v>0</v>
          </cell>
        </row>
        <row r="149">
          <cell r="B149" t="str">
            <v>(+) Odontored (México)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429</v>
          </cell>
          <cell r="CT149">
            <v>121</v>
          </cell>
          <cell r="CU149">
            <v>638</v>
          </cell>
          <cell r="CV149">
            <v>885.06271000000004</v>
          </cell>
          <cell r="CW149">
            <v>707.19545000000005</v>
          </cell>
          <cell r="CX149">
            <v>699.75423999999998</v>
          </cell>
          <cell r="CY149">
            <v>702.60474999999997</v>
          </cell>
          <cell r="CZ149">
            <v>662.375</v>
          </cell>
          <cell r="DA149">
            <v>0</v>
          </cell>
          <cell r="DB149">
            <v>550</v>
          </cell>
          <cell r="DC149">
            <v>2230.2581600000003</v>
          </cell>
          <cell r="DD149">
            <v>2064.7339899999997</v>
          </cell>
          <cell r="DE149">
            <v>0</v>
          </cell>
          <cell r="DF149">
            <v>550</v>
          </cell>
          <cell r="DG149">
            <v>0</v>
          </cell>
          <cell r="DH149">
            <v>2780.2581600000003</v>
          </cell>
          <cell r="DI149">
            <v>4844.99215</v>
          </cell>
          <cell r="DJ149">
            <v>798.40099999999995</v>
          </cell>
          <cell r="DK149">
            <v>543.476</v>
          </cell>
          <cell r="DL149">
            <v>546</v>
          </cell>
          <cell r="DM149">
            <v>644.22500000000002</v>
          </cell>
          <cell r="DN149">
            <v>609.60900000000004</v>
          </cell>
          <cell r="DO149">
            <v>802.904</v>
          </cell>
          <cell r="DP149">
            <v>802.904</v>
          </cell>
          <cell r="DQ149">
            <v>779.17246</v>
          </cell>
          <cell r="DR149">
            <v>696.601</v>
          </cell>
          <cell r="DS149">
            <v>857.46799999999996</v>
          </cell>
          <cell r="DT149">
            <v>857.46799999999996</v>
          </cell>
          <cell r="DU149">
            <v>715</v>
          </cell>
          <cell r="DV149">
            <v>628</v>
          </cell>
          <cell r="DW149">
            <v>734</v>
          </cell>
          <cell r="DX149">
            <v>734</v>
          </cell>
          <cell r="DY149">
            <v>1887.877</v>
          </cell>
          <cell r="DZ149">
            <v>2056.7380000000003</v>
          </cell>
          <cell r="EA149">
            <v>2056.7380000000003</v>
          </cell>
          <cell r="EB149">
            <v>2333.2414599999997</v>
          </cell>
          <cell r="EC149">
            <v>2333.2414599999997</v>
          </cell>
          <cell r="ED149">
            <v>2077</v>
          </cell>
          <cell r="EE149">
            <v>2077</v>
          </cell>
          <cell r="EF149">
            <v>3944.6150000000002</v>
          </cell>
          <cell r="EG149">
            <v>3944.6150000000002</v>
          </cell>
          <cell r="EH149">
            <v>6277.85646</v>
          </cell>
          <cell r="EI149">
            <v>6277.85646</v>
          </cell>
          <cell r="EJ149">
            <v>8354.8564599999991</v>
          </cell>
          <cell r="EK149">
            <v>8354.8564599999991</v>
          </cell>
          <cell r="EL149">
            <v>749.09400000000005</v>
          </cell>
          <cell r="EM149">
            <v>737</v>
          </cell>
          <cell r="EN149">
            <v>692.05200000000002</v>
          </cell>
          <cell r="EO149">
            <v>801.505</v>
          </cell>
          <cell r="EP149">
            <v>938.18100000000004</v>
          </cell>
          <cell r="EQ149">
            <v>1036.1690000000001</v>
          </cell>
          <cell r="ER149">
            <v>1157.7080000000001</v>
          </cell>
          <cell r="ES149">
            <v>1199.181</v>
          </cell>
          <cell r="ET149">
            <v>1199.181</v>
          </cell>
          <cell r="EU149">
            <v>1649.153</v>
          </cell>
          <cell r="EV149">
            <v>1649.153</v>
          </cell>
          <cell r="EW149">
            <v>1553.154</v>
          </cell>
          <cell r="EX149">
            <v>1553.154</v>
          </cell>
          <cell r="EY149">
            <v>1449.3720000000001</v>
          </cell>
          <cell r="EZ149">
            <v>1449.3720000000001</v>
          </cell>
          <cell r="FA149">
            <v>1834.2239999999999</v>
          </cell>
          <cell r="FB149">
            <v>1834.2239999999999</v>
          </cell>
          <cell r="FC149">
            <v>2178.1460000000002</v>
          </cell>
          <cell r="FD149">
            <v>2775.8550000000005</v>
          </cell>
          <cell r="FE149">
            <v>4006.0420000000004</v>
          </cell>
          <cell r="FF149">
            <v>4006.0420000000004</v>
          </cell>
          <cell r="FG149">
            <v>4836.75</v>
          </cell>
          <cell r="FH149">
            <v>4836.75</v>
          </cell>
          <cell r="FI149">
            <v>4954.0010000000002</v>
          </cell>
          <cell r="FJ149">
            <v>8960.0430000000015</v>
          </cell>
          <cell r="FK149">
            <v>8960.0430000000015</v>
          </cell>
          <cell r="FL149">
            <v>13796.793000000001</v>
          </cell>
          <cell r="FM149">
            <v>13796.793000000001</v>
          </cell>
          <cell r="FN149">
            <v>1408.0114799999999</v>
          </cell>
          <cell r="FO149">
            <v>1846.2370000000001</v>
          </cell>
          <cell r="FP149">
            <v>1507.3248699999999</v>
          </cell>
          <cell r="FQ149">
            <v>1507.3248699999999</v>
          </cell>
          <cell r="FR149">
            <v>1795.8842299999999</v>
          </cell>
          <cell r="FS149">
            <v>1652.9266299999999</v>
          </cell>
          <cell r="FT149">
            <v>1551.6469100000002</v>
          </cell>
          <cell r="FU149">
            <v>1562.9843000000001</v>
          </cell>
          <cell r="FV149">
            <v>1363.396</v>
          </cell>
          <cell r="FW149">
            <v>1857.279</v>
          </cell>
          <cell r="FX149">
            <v>655.899</v>
          </cell>
          <cell r="FY149">
            <v>825.36900000000003</v>
          </cell>
          <cell r="FZ149">
            <v>164.34690000000001</v>
          </cell>
          <cell r="GA149">
            <v>4761.5733500000006</v>
          </cell>
          <cell r="GB149">
            <v>4761.5733500000006</v>
          </cell>
          <cell r="GC149">
            <v>5000.45777</v>
          </cell>
          <cell r="GD149">
            <v>4783.6592999999993</v>
          </cell>
          <cell r="GE149">
            <v>1645.6149</v>
          </cell>
          <cell r="GF149">
            <v>1645.6149</v>
          </cell>
          <cell r="GG149">
            <v>9762.0311199999996</v>
          </cell>
          <cell r="GH149">
            <v>9762.0311199999996</v>
          </cell>
          <cell r="GI149">
            <v>14545.690419999999</v>
          </cell>
          <cell r="GJ149">
            <v>14545.690419999999</v>
          </cell>
          <cell r="GK149">
            <v>16191.305319999999</v>
          </cell>
          <cell r="GL149">
            <v>16191.290419999999</v>
          </cell>
          <cell r="GM149">
            <v>16191.290419999999</v>
          </cell>
          <cell r="GN149">
            <v>0</v>
          </cell>
          <cell r="GO149">
            <v>3254.2484800000002</v>
          </cell>
          <cell r="GP149">
            <v>0</v>
          </cell>
          <cell r="GQ149">
            <v>0</v>
          </cell>
        </row>
        <row r="150">
          <cell r="B150" t="str">
            <v>(+) Receita de vendas de bens e serviços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900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558</v>
          </cell>
          <cell r="R150">
            <v>1674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  <cell r="ER150">
            <v>0</v>
          </cell>
          <cell r="ES150">
            <v>0</v>
          </cell>
          <cell r="ET150">
            <v>0</v>
          </cell>
          <cell r="EU150">
            <v>0</v>
          </cell>
          <cell r="EV150">
            <v>0</v>
          </cell>
          <cell r="EW150">
            <v>0</v>
          </cell>
          <cell r="EX150">
            <v>0</v>
          </cell>
          <cell r="EY150">
            <v>0</v>
          </cell>
          <cell r="EZ150">
            <v>0</v>
          </cell>
          <cell r="FA150">
            <v>0</v>
          </cell>
          <cell r="FB150">
            <v>0</v>
          </cell>
          <cell r="FC150">
            <v>0</v>
          </cell>
          <cell r="FD150">
            <v>0</v>
          </cell>
          <cell r="FE150">
            <v>0</v>
          </cell>
          <cell r="FF150">
            <v>0</v>
          </cell>
          <cell r="FG150">
            <v>0</v>
          </cell>
          <cell r="FH150">
            <v>0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0</v>
          </cell>
          <cell r="FU150">
            <v>0</v>
          </cell>
          <cell r="FV150">
            <v>0</v>
          </cell>
          <cell r="FW150">
            <v>0</v>
          </cell>
          <cell r="FX150">
            <v>0</v>
          </cell>
          <cell r="FY150">
            <v>0</v>
          </cell>
          <cell r="FZ150">
            <v>0</v>
          </cell>
          <cell r="GA150">
            <v>0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H150">
            <v>0</v>
          </cell>
          <cell r="GI150">
            <v>0</v>
          </cell>
          <cell r="GJ150">
            <v>0</v>
          </cell>
          <cell r="GK150">
            <v>0</v>
          </cell>
          <cell r="GL150">
            <v>0</v>
          </cell>
          <cell r="GM150">
            <v>0</v>
          </cell>
          <cell r="GN150">
            <v>0</v>
          </cell>
          <cell r="GO150">
            <v>0</v>
          </cell>
          <cell r="GP150">
            <v>0</v>
          </cell>
          <cell r="GQ150">
            <v>0</v>
          </cell>
        </row>
        <row r="151">
          <cell r="B151" t="str">
            <v>(-) Tributos diretos de operações com planos de assistência à saúde</v>
          </cell>
          <cell r="C151">
            <v>0</v>
          </cell>
          <cell r="D151">
            <v>-3005</v>
          </cell>
          <cell r="E151">
            <v>-3862</v>
          </cell>
          <cell r="F151">
            <v>-4823</v>
          </cell>
          <cell r="G151">
            <v>-1385</v>
          </cell>
          <cell r="H151">
            <v>-1473</v>
          </cell>
          <cell r="I151">
            <v>-1716</v>
          </cell>
          <cell r="J151">
            <v>-1824</v>
          </cell>
          <cell r="K151">
            <v>-2067</v>
          </cell>
          <cell r="L151">
            <v>-2177</v>
          </cell>
          <cell r="M151">
            <v>-2574</v>
          </cell>
          <cell r="N151">
            <v>-3211</v>
          </cell>
          <cell r="O151">
            <v>-2923</v>
          </cell>
          <cell r="P151">
            <v>-3170</v>
          </cell>
          <cell r="Q151">
            <v>-3037</v>
          </cell>
          <cell r="R151">
            <v>-3342</v>
          </cell>
          <cell r="S151">
            <v>-3804</v>
          </cell>
          <cell r="T151">
            <v>-4057</v>
          </cell>
          <cell r="U151">
            <v>-3948</v>
          </cell>
          <cell r="V151">
            <v>-3928</v>
          </cell>
          <cell r="W151">
            <v>-5721</v>
          </cell>
          <cell r="X151">
            <v>-5264</v>
          </cell>
          <cell r="Y151">
            <v>-6386</v>
          </cell>
          <cell r="Z151">
            <v>-6963</v>
          </cell>
          <cell r="AA151">
            <v>-7176</v>
          </cell>
          <cell r="AB151">
            <v>-6700</v>
          </cell>
          <cell r="AC151">
            <v>-6792</v>
          </cell>
          <cell r="AD151">
            <v>-7550</v>
          </cell>
          <cell r="AE151">
            <v>-13876</v>
          </cell>
          <cell r="AF151">
            <v>-28218</v>
          </cell>
          <cell r="AG151">
            <v>-8926</v>
          </cell>
          <cell r="AH151">
            <v>-7782</v>
          </cell>
          <cell r="AI151">
            <v>-8093</v>
          </cell>
          <cell r="AJ151">
            <v>-7964</v>
          </cell>
          <cell r="AK151">
            <v>-16708</v>
          </cell>
          <cell r="AL151">
            <v>-32765</v>
          </cell>
          <cell r="AM151">
            <v>-2946</v>
          </cell>
          <cell r="AN151">
            <v>-3218</v>
          </cell>
          <cell r="AO151">
            <v>-3241</v>
          </cell>
          <cell r="AP151">
            <v>-3117</v>
          </cell>
          <cell r="AQ151">
            <v>-2956</v>
          </cell>
          <cell r="AR151">
            <v>-2769</v>
          </cell>
          <cell r="AS151">
            <v>-3000</v>
          </cell>
          <cell r="AT151">
            <v>-3109</v>
          </cell>
          <cell r="AU151">
            <v>-3113</v>
          </cell>
          <cell r="AV151">
            <v>-3447</v>
          </cell>
          <cell r="AW151">
            <v>-3284</v>
          </cell>
          <cell r="AX151">
            <v>-3221</v>
          </cell>
          <cell r="AY151">
            <v>-9405</v>
          </cell>
          <cell r="AZ151">
            <v>-8842</v>
          </cell>
          <cell r="BA151">
            <v>-9222</v>
          </cell>
          <cell r="BB151">
            <v>-9952</v>
          </cell>
          <cell r="BC151">
            <v>-18247</v>
          </cell>
          <cell r="BD151">
            <v>-37421</v>
          </cell>
          <cell r="BE151">
            <v>-3354</v>
          </cell>
          <cell r="BF151">
            <v>-3824</v>
          </cell>
          <cell r="BG151">
            <v>-3926</v>
          </cell>
          <cell r="BH151">
            <v>-4265</v>
          </cell>
          <cell r="BI151">
            <v>-3957</v>
          </cell>
          <cell r="BJ151">
            <v>-3853</v>
          </cell>
          <cell r="BK151">
            <v>-3707</v>
          </cell>
          <cell r="BL151">
            <v>-3918</v>
          </cell>
          <cell r="BM151">
            <v>-3878</v>
          </cell>
          <cell r="BN151">
            <v>-3579</v>
          </cell>
          <cell r="BO151">
            <v>-3783</v>
          </cell>
          <cell r="BP151">
            <v>-4351</v>
          </cell>
          <cell r="BQ151">
            <v>-11104</v>
          </cell>
          <cell r="BR151">
            <v>-12075</v>
          </cell>
          <cell r="BS151">
            <v>-11503</v>
          </cell>
          <cell r="BT151">
            <v>-11713</v>
          </cell>
          <cell r="BU151">
            <v>-23179</v>
          </cell>
          <cell r="BV151">
            <v>-46395</v>
          </cell>
          <cell r="BW151">
            <v>-4419</v>
          </cell>
          <cell r="BX151">
            <v>-4424</v>
          </cell>
          <cell r="BY151">
            <v>-4325</v>
          </cell>
          <cell r="BZ151">
            <v>-4482</v>
          </cell>
          <cell r="CA151">
            <v>-3915</v>
          </cell>
          <cell r="CB151">
            <v>-3467</v>
          </cell>
          <cell r="CC151">
            <v>-4600</v>
          </cell>
          <cell r="CD151">
            <v>-3712</v>
          </cell>
          <cell r="CE151">
            <v>-4084</v>
          </cell>
          <cell r="CF151">
            <v>-4171</v>
          </cell>
          <cell r="CG151">
            <v>-3713</v>
          </cell>
          <cell r="CH151">
            <v>-4987</v>
          </cell>
          <cell r="CI151">
            <v>-13168</v>
          </cell>
          <cell r="CJ151">
            <v>-11864</v>
          </cell>
          <cell r="CK151">
            <v>-12396</v>
          </cell>
          <cell r="CL151">
            <v>-12871</v>
          </cell>
          <cell r="CM151">
            <v>-25032</v>
          </cell>
          <cell r="CN151">
            <v>-50299</v>
          </cell>
          <cell r="CO151">
            <v>-4003</v>
          </cell>
          <cell r="CP151">
            <v>-4739</v>
          </cell>
          <cell r="CQ151">
            <v>-5328</v>
          </cell>
          <cell r="CR151">
            <v>-4042</v>
          </cell>
          <cell r="CS151">
            <v>-4308</v>
          </cell>
          <cell r="CT151">
            <v>-4094</v>
          </cell>
          <cell r="CU151">
            <v>-4195.9321200000004</v>
          </cell>
          <cell r="CV151">
            <v>-3544.8295199999998</v>
          </cell>
          <cell r="CW151">
            <v>-4433.24</v>
          </cell>
          <cell r="CX151">
            <v>-4257.3329700000004</v>
          </cell>
          <cell r="CY151">
            <v>-5035.6209200000003</v>
          </cell>
          <cell r="CZ151">
            <v>-4678.4595200000003</v>
          </cell>
          <cell r="DA151">
            <v>-14070</v>
          </cell>
          <cell r="DB151">
            <v>-12444</v>
          </cell>
          <cell r="DC151">
            <v>-12174.00164</v>
          </cell>
          <cell r="DD151">
            <v>-13971.413410000001</v>
          </cell>
          <cell r="DE151">
            <v>-25032</v>
          </cell>
          <cell r="DF151">
            <v>-26514</v>
          </cell>
          <cell r="DG151">
            <v>-37428</v>
          </cell>
          <cell r="DH151">
            <v>-38688.001640000002</v>
          </cell>
          <cell r="DI151">
            <v>-52659.415050000003</v>
          </cell>
          <cell r="DJ151">
            <v>-4320.6959999999999</v>
          </cell>
          <cell r="DK151">
            <v>-5224.7579999999998</v>
          </cell>
          <cell r="DL151">
            <v>-5258.9840000000004</v>
          </cell>
          <cell r="DM151">
            <v>-4331</v>
          </cell>
          <cell r="DN151">
            <v>-4903.125</v>
          </cell>
          <cell r="DO151">
            <v>-5171.8706899999997</v>
          </cell>
          <cell r="DP151">
            <v>-5171.8706899999997</v>
          </cell>
          <cell r="DQ151">
            <v>-4671.5140000000001</v>
          </cell>
          <cell r="DR151">
            <v>-4401.2309999999998</v>
          </cell>
          <cell r="DS151">
            <v>-4251</v>
          </cell>
          <cell r="DT151">
            <v>-4251</v>
          </cell>
          <cell r="DU151">
            <v>-4319.25</v>
          </cell>
          <cell r="DV151">
            <v>-4804.1000000000004</v>
          </cell>
          <cell r="DW151">
            <v>-4760.5</v>
          </cell>
          <cell r="DX151">
            <v>-4760.5</v>
          </cell>
          <cell r="DY151">
            <v>-14804.438</v>
          </cell>
          <cell r="DZ151">
            <v>-14405.99569</v>
          </cell>
          <cell r="EA151">
            <v>-14405.99569</v>
          </cell>
          <cell r="EB151">
            <v>-13323.744999999999</v>
          </cell>
          <cell r="EC151">
            <v>-13323.744999999999</v>
          </cell>
          <cell r="ED151">
            <v>-13883.85</v>
          </cell>
          <cell r="EE151">
            <v>-13883.85</v>
          </cell>
          <cell r="EF151">
            <v>-29210.433689999998</v>
          </cell>
          <cell r="EG151">
            <v>-29210.433689999998</v>
          </cell>
          <cell r="EH151">
            <v>-42534.178690000001</v>
          </cell>
          <cell r="EI151">
            <v>-42534.178690000001</v>
          </cell>
          <cell r="EJ151">
            <v>-56418.028689999999</v>
          </cell>
          <cell r="EK151">
            <v>-56418.028689999999</v>
          </cell>
          <cell r="EL151">
            <v>-7543.2420000000002</v>
          </cell>
          <cell r="EM151">
            <v>-7448</v>
          </cell>
          <cell r="EN151">
            <v>-7483.8829999999998</v>
          </cell>
          <cell r="EO151">
            <v>-6670.7860000000001</v>
          </cell>
          <cell r="EP151">
            <v>-6048.6120000000001</v>
          </cell>
          <cell r="EQ151">
            <v>-6135.6750000000002</v>
          </cell>
          <cell r="ER151">
            <v>-6668.3360000000002</v>
          </cell>
          <cell r="ES151">
            <v>-7154.7219999999998</v>
          </cell>
          <cell r="ET151">
            <v>-6519.79</v>
          </cell>
          <cell r="EU151">
            <v>-7001.9279999999999</v>
          </cell>
          <cell r="EV151">
            <v>-6404.8109999999997</v>
          </cell>
          <cell r="EW151">
            <v>-7579</v>
          </cell>
          <cell r="EX151">
            <v>-6953.0839999999998</v>
          </cell>
          <cell r="EY151">
            <v>-7184.7349999999997</v>
          </cell>
          <cell r="EZ151">
            <v>-6556.9449999999997</v>
          </cell>
          <cell r="FA151">
            <v>-7365.3760000000002</v>
          </cell>
          <cell r="FB151">
            <v>-6834.3580000000002</v>
          </cell>
          <cell r="FC151">
            <v>-22475.125</v>
          </cell>
          <cell r="FD151">
            <v>-18855.073</v>
          </cell>
          <cell r="FE151">
            <v>-20824.986000000001</v>
          </cell>
          <cell r="FF151">
            <v>-19592.936999999998</v>
          </cell>
          <cell r="FG151">
            <v>-22129.111000000001</v>
          </cell>
          <cell r="FH151">
            <v>-20344.386999999999</v>
          </cell>
          <cell r="FI151">
            <v>-41330.198000000004</v>
          </cell>
          <cell r="FJ151">
            <v>-62155.184000000008</v>
          </cell>
          <cell r="FK151">
            <v>-60923.135000000002</v>
          </cell>
          <cell r="FL151">
            <v>-84284.295000000013</v>
          </cell>
          <cell r="FM151">
            <v>-81267.521999999997</v>
          </cell>
          <cell r="FN151">
            <v>-7750.4051399999998</v>
          </cell>
          <cell r="FO151">
            <v>-7783.4819900000002</v>
          </cell>
          <cell r="FP151">
            <v>6141.1386000000002</v>
          </cell>
          <cell r="FQ151">
            <v>-7659.2842000000001</v>
          </cell>
          <cell r="FR151">
            <v>-6296.9446099999996</v>
          </cell>
          <cell r="FS151">
            <v>-6724.0395200000003</v>
          </cell>
          <cell r="FT151">
            <v>-5674.8802299999998</v>
          </cell>
          <cell r="FU151">
            <v>-6032.009</v>
          </cell>
          <cell r="FV151">
            <v>-5847.8119999999999</v>
          </cell>
          <cell r="FW151">
            <v>-5861.0999999999995</v>
          </cell>
          <cell r="FX151">
            <v>-6329.5609999999997</v>
          </cell>
          <cell r="FY151">
            <v>-6232</v>
          </cell>
          <cell r="FZ151">
            <v>-6244.6369699999996</v>
          </cell>
          <cell r="GA151">
            <v>-9392.7485299999989</v>
          </cell>
          <cell r="GB151">
            <v>-23193.171329999997</v>
          </cell>
          <cell r="GC151">
            <v>-18695.86436</v>
          </cell>
          <cell r="GD151">
            <v>-17740.920999999998</v>
          </cell>
          <cell r="GE151">
            <v>-18806.197970000001</v>
          </cell>
          <cell r="GF151">
            <v>-18806.197970000001</v>
          </cell>
          <cell r="GG151">
            <v>-28088.612889999997</v>
          </cell>
          <cell r="GH151">
            <v>-41889.035689999997</v>
          </cell>
          <cell r="GI151">
            <v>-45829.533889999992</v>
          </cell>
          <cell r="GJ151">
            <v>-59629.956689999992</v>
          </cell>
          <cell r="GK151">
            <v>-64635.731859999993</v>
          </cell>
          <cell r="GL151">
            <v>-64635.533889999992</v>
          </cell>
          <cell r="GM151">
            <v>-78435.956689999992</v>
          </cell>
          <cell r="GN151">
            <v>0</v>
          </cell>
          <cell r="GO151">
            <v>-15533.887129999999</v>
          </cell>
          <cell r="GP151">
            <v>0</v>
          </cell>
          <cell r="GQ151">
            <v>0</v>
          </cell>
        </row>
        <row r="152">
          <cell r="B152" t="str">
            <v>(-) Impostos sobre vendas de bens e serviços</v>
          </cell>
          <cell r="D152">
            <v>-54633</v>
          </cell>
          <cell r="E152">
            <v>-61897</v>
          </cell>
          <cell r="F152">
            <v>-74209</v>
          </cell>
          <cell r="G152">
            <v>-18519</v>
          </cell>
          <cell r="H152">
            <v>-21219</v>
          </cell>
          <cell r="I152">
            <v>-22333</v>
          </cell>
          <cell r="J152">
            <v>-23176</v>
          </cell>
          <cell r="K152">
            <v>-21352</v>
          </cell>
          <cell r="L152">
            <v>-28378</v>
          </cell>
          <cell r="M152">
            <v>-30477</v>
          </cell>
          <cell r="N152">
            <v>-31178</v>
          </cell>
          <cell r="O152">
            <v>-28537</v>
          </cell>
          <cell r="P152">
            <v>-34436</v>
          </cell>
          <cell r="Q152">
            <v>-38000</v>
          </cell>
          <cell r="R152">
            <v>-40103</v>
          </cell>
          <cell r="S152">
            <v>-36404</v>
          </cell>
          <cell r="T152">
            <v>-44527</v>
          </cell>
          <cell r="U152">
            <v>-43555</v>
          </cell>
          <cell r="V152">
            <v>-43949</v>
          </cell>
          <cell r="W152">
            <v>-72357</v>
          </cell>
          <cell r="X152">
            <v>-81572</v>
          </cell>
          <cell r="Y152">
            <v>-86005</v>
          </cell>
          <cell r="Z152">
            <v>-86948</v>
          </cell>
          <cell r="AA152">
            <v>-89354</v>
          </cell>
          <cell r="AB152">
            <v>-97148</v>
          </cell>
          <cell r="AC152">
            <v>-110448</v>
          </cell>
          <cell r="AD152">
            <v>-105493</v>
          </cell>
          <cell r="AE152">
            <v>-186502</v>
          </cell>
          <cell r="AF152">
            <v>-402443</v>
          </cell>
          <cell r="AG152">
            <v>-100478</v>
          </cell>
          <cell r="AH152">
            <v>-112304</v>
          </cell>
          <cell r="AI152">
            <v>-121619</v>
          </cell>
          <cell r="AJ152">
            <v>-135624</v>
          </cell>
          <cell r="AK152">
            <v>-212782</v>
          </cell>
          <cell r="AL152">
            <v>-470025</v>
          </cell>
          <cell r="AM152">
            <v>-44184</v>
          </cell>
          <cell r="AN152">
            <v>-29699</v>
          </cell>
          <cell r="AO152">
            <v>-37480</v>
          </cell>
          <cell r="AP152">
            <v>-42965</v>
          </cell>
          <cell r="AQ152">
            <v>-48129</v>
          </cell>
          <cell r="AR152">
            <v>-38442</v>
          </cell>
          <cell r="AS152">
            <v>-48618</v>
          </cell>
          <cell r="AT152">
            <v>-43763</v>
          </cell>
          <cell r="AU152">
            <v>-39177</v>
          </cell>
          <cell r="AV152">
            <v>-45159</v>
          </cell>
          <cell r="AW152">
            <v>-46712</v>
          </cell>
          <cell r="AX152">
            <v>-45501</v>
          </cell>
          <cell r="AY152">
            <v>-111363</v>
          </cell>
          <cell r="AZ152">
            <v>-129536</v>
          </cell>
          <cell r="BA152">
            <v>-131558</v>
          </cell>
          <cell r="BB152">
            <v>-137372</v>
          </cell>
          <cell r="BC152">
            <v>-240899</v>
          </cell>
          <cell r="BD152">
            <v>-509829</v>
          </cell>
          <cell r="BE152">
            <v>-48559</v>
          </cell>
          <cell r="BF152">
            <v>-37840</v>
          </cell>
          <cell r="BG152">
            <v>-37650</v>
          </cell>
          <cell r="BH152">
            <v>-39590</v>
          </cell>
          <cell r="BI152">
            <v>-46670</v>
          </cell>
          <cell r="BJ152">
            <v>-38737</v>
          </cell>
          <cell r="BK152">
            <v>-44187</v>
          </cell>
          <cell r="BL152">
            <v>-44825</v>
          </cell>
          <cell r="BM152">
            <v>-49634</v>
          </cell>
          <cell r="BN152">
            <v>-53274</v>
          </cell>
          <cell r="BO152">
            <v>-43186</v>
          </cell>
          <cell r="BP152">
            <v>-49398</v>
          </cell>
          <cell r="BQ152">
            <v>-124049</v>
          </cell>
          <cell r="BR152">
            <v>-124997</v>
          </cell>
          <cell r="BS152">
            <v>-138646</v>
          </cell>
          <cell r="BT152">
            <v>-145858</v>
          </cell>
          <cell r="BU152">
            <v>-249046</v>
          </cell>
          <cell r="BV152">
            <v>-533550</v>
          </cell>
          <cell r="BW152">
            <v>-46755</v>
          </cell>
          <cell r="BX152">
            <v>-39062</v>
          </cell>
          <cell r="BY152">
            <v>-45220</v>
          </cell>
          <cell r="BZ152">
            <v>-38369</v>
          </cell>
          <cell r="CA152">
            <v>-54692</v>
          </cell>
          <cell r="CB152">
            <v>-46144</v>
          </cell>
          <cell r="CC152">
            <v>-52122</v>
          </cell>
          <cell r="CD152">
            <v>-58040</v>
          </cell>
          <cell r="CE152">
            <v>-44376</v>
          </cell>
          <cell r="CF152">
            <v>-59664</v>
          </cell>
          <cell r="CG152">
            <v>-53909</v>
          </cell>
          <cell r="CH152">
            <v>-44069</v>
          </cell>
          <cell r="CI152">
            <v>-131037</v>
          </cell>
          <cell r="CJ152">
            <v>-139205</v>
          </cell>
          <cell r="CK152">
            <v>-154538</v>
          </cell>
          <cell r="CL152">
            <v>-157642</v>
          </cell>
          <cell r="CM152">
            <v>-270242</v>
          </cell>
          <cell r="CN152">
            <v>-582422</v>
          </cell>
          <cell r="CO152">
            <v>-64569</v>
          </cell>
          <cell r="CP152">
            <v>-36921</v>
          </cell>
          <cell r="CQ152">
            <v>-47547</v>
          </cell>
          <cell r="CR152">
            <v>-52713</v>
          </cell>
          <cell r="CS152">
            <v>-61439.943780000001</v>
          </cell>
          <cell r="CT152">
            <v>-51073.283600000002</v>
          </cell>
          <cell r="CU152">
            <v>-70336.312330000001</v>
          </cell>
          <cell r="CV152">
            <v>-55569.479319999999</v>
          </cell>
          <cell r="CW152">
            <v>-55381.243160000005</v>
          </cell>
          <cell r="CX152">
            <v>-62268.00965</v>
          </cell>
          <cell r="CY152">
            <v>-56362.31915000001</v>
          </cell>
          <cell r="CZ152">
            <v>-56159.216950000002</v>
          </cell>
          <cell r="DA152">
            <v>-149037</v>
          </cell>
          <cell r="DB152">
            <v>-165226.22738</v>
          </cell>
          <cell r="DC152">
            <v>-181287.03481000001</v>
          </cell>
          <cell r="DD152">
            <v>-174789.54574999996</v>
          </cell>
          <cell r="DE152">
            <v>-270242</v>
          </cell>
          <cell r="DF152">
            <v>-314263.22738</v>
          </cell>
          <cell r="DG152">
            <v>-424780</v>
          </cell>
          <cell r="DH152">
            <v>-495550.26219000004</v>
          </cell>
          <cell r="DI152">
            <v>-670339.80793999997</v>
          </cell>
          <cell r="DJ152">
            <v>-54655.493999999992</v>
          </cell>
          <cell r="DK152">
            <v>-41914.274000000005</v>
          </cell>
          <cell r="DL152">
            <v>-61493.384400000003</v>
          </cell>
          <cell r="DM152">
            <v>-51173.702929999999</v>
          </cell>
          <cell r="DN152">
            <v>-57502.718650000003</v>
          </cell>
          <cell r="DO152">
            <v>171910.13638999997</v>
          </cell>
          <cell r="DP152">
            <v>-55747.617089999992</v>
          </cell>
          <cell r="DQ152">
            <v>-55304.41</v>
          </cell>
          <cell r="DR152">
            <v>-60077.335999999996</v>
          </cell>
          <cell r="DS152">
            <v>-50456.106290000003</v>
          </cell>
          <cell r="DT152">
            <v>-55779.106290000003</v>
          </cell>
          <cell r="DU152">
            <v>-61996.822</v>
          </cell>
          <cell r="DV152">
            <v>-53682.204000000005</v>
          </cell>
          <cell r="DW152">
            <v>-5888.1000000000022</v>
          </cell>
          <cell r="DX152">
            <v>-48096.100000000006</v>
          </cell>
          <cell r="DY152">
            <v>-158063.15239999999</v>
          </cell>
          <cell r="DZ152">
            <v>63233.714809999976</v>
          </cell>
          <cell r="EA152">
            <v>-164424.35383000001</v>
          </cell>
          <cell r="EB152">
            <v>-165837.85229000001</v>
          </cell>
          <cell r="EC152">
            <v>-171160.85228999998</v>
          </cell>
          <cell r="ED152">
            <v>-121567.126</v>
          </cell>
          <cell r="EE152">
            <v>-163775.12599999999</v>
          </cell>
          <cell r="EF152">
            <v>-94829.437590000016</v>
          </cell>
          <cell r="EG152">
            <v>-322487.38592999999</v>
          </cell>
          <cell r="EH152">
            <v>-260667.28988000003</v>
          </cell>
          <cell r="EI152">
            <v>-493648.23821999994</v>
          </cell>
          <cell r="EJ152">
            <v>-382234.41588000004</v>
          </cell>
          <cell r="EK152">
            <v>-657423.36421999987</v>
          </cell>
          <cell r="EL152">
            <v>-64398.887000000002</v>
          </cell>
          <cell r="EM152">
            <v>-41863.296171920789</v>
          </cell>
          <cell r="EN152">
            <v>-49036.254999999997</v>
          </cell>
          <cell r="EO152">
            <v>-53090.788</v>
          </cell>
          <cell r="EP152">
            <v>-61219.038</v>
          </cell>
          <cell r="EQ152">
            <v>-56468.068000000014</v>
          </cell>
          <cell r="ER152">
            <v>-57102.523530000006</v>
          </cell>
          <cell r="ES152">
            <v>-68731.065000000002</v>
          </cell>
          <cell r="ET152">
            <v>-65641.168000000005</v>
          </cell>
          <cell r="EU152">
            <v>-62849.435000000019</v>
          </cell>
          <cell r="EV152">
            <v>-60146.746000000014</v>
          </cell>
          <cell r="EW152">
            <v>-63468.184999999998</v>
          </cell>
          <cell r="EX152">
            <v>-60578.078999999998</v>
          </cell>
          <cell r="EY152">
            <v>-65844.335999999996</v>
          </cell>
          <cell r="EZ152">
            <v>-63146.18299999999</v>
          </cell>
          <cell r="FA152">
            <v>-58383.822</v>
          </cell>
          <cell r="FB152">
            <v>-56068.802000000003</v>
          </cell>
          <cell r="FC152">
            <v>-155298.43817192077</v>
          </cell>
          <cell r="FD152">
            <v>-170777.894</v>
          </cell>
          <cell r="FE152">
            <v>-188683.02353000003</v>
          </cell>
          <cell r="FF152">
            <v>-182890.43753000002</v>
          </cell>
          <cell r="FG152">
            <v>-187696.34299999999</v>
          </cell>
          <cell r="FH152">
            <v>-179793.06399999998</v>
          </cell>
          <cell r="FI152">
            <v>-326076.3321719208</v>
          </cell>
          <cell r="FJ152">
            <v>-514758.91570192087</v>
          </cell>
          <cell r="FK152">
            <v>-508966.7697019208</v>
          </cell>
          <cell r="FL152">
            <v>-702455.6987019208</v>
          </cell>
          <cell r="FM152">
            <v>-688759.83370192081</v>
          </cell>
          <cell r="FN152">
            <v>-66243.567409999989</v>
          </cell>
          <cell r="FO152">
            <v>-50057.979650000001</v>
          </cell>
          <cell r="FP152">
            <v>-61253.312970000006</v>
          </cell>
          <cell r="FQ152">
            <v>-61253.312970000006</v>
          </cell>
          <cell r="FR152">
            <v>-60749.706240000007</v>
          </cell>
          <cell r="FS152">
            <v>-69661.537269999986</v>
          </cell>
          <cell r="FT152">
            <v>-72282.405600000013</v>
          </cell>
          <cell r="FU152">
            <v>-69128.259000000005</v>
          </cell>
          <cell r="FV152">
            <v>-73996.578110000002</v>
          </cell>
          <cell r="FW152">
            <v>-71788.542539999995</v>
          </cell>
          <cell r="FX152">
            <v>0</v>
          </cell>
          <cell r="FY152">
            <v>0</v>
          </cell>
          <cell r="FZ152">
            <v>0</v>
          </cell>
          <cell r="GA152">
            <v>-177554.86003000001</v>
          </cell>
          <cell r="GB152">
            <v>-177554.86003000001</v>
          </cell>
          <cell r="GC152">
            <v>-202693.64910999997</v>
          </cell>
          <cell r="GD152">
            <v>-214913.37964999999</v>
          </cell>
          <cell r="GE152">
            <v>0</v>
          </cell>
          <cell r="GF152">
            <v>-380248.50913999998</v>
          </cell>
          <cell r="GG152">
            <v>-380248.50913999998</v>
          </cell>
          <cell r="GH152">
            <v>-595162.40361000004</v>
          </cell>
          <cell r="GI152">
            <v>-595161.88879</v>
          </cell>
          <cell r="GJ152">
            <v>-125833.58853000001</v>
          </cell>
          <cell r="GK152">
            <v>-143124.83711000002</v>
          </cell>
          <cell r="GL152">
            <v>-514759.35570192087</v>
          </cell>
          <cell r="GM152">
            <v>-595161.88879</v>
          </cell>
          <cell r="GN152">
            <v>-595161.88879</v>
          </cell>
          <cell r="GO152">
            <v>-782858.23179000011</v>
          </cell>
          <cell r="GP152">
            <v>-782858.23179000011</v>
          </cell>
          <cell r="GQ152">
            <v>-678534.48170192097</v>
          </cell>
        </row>
        <row r="153">
          <cell r="B153" t="str">
            <v>(-) Custo de serviços ex-peona</v>
          </cell>
          <cell r="D153">
            <v>-3743</v>
          </cell>
          <cell r="E153">
            <v>-5287</v>
          </cell>
          <cell r="F153">
            <v>-8070</v>
          </cell>
          <cell r="G153">
            <v>-2756</v>
          </cell>
          <cell r="H153">
            <v>-3045</v>
          </cell>
          <cell r="I153">
            <v>-5400</v>
          </cell>
          <cell r="J153">
            <v>-6185</v>
          </cell>
          <cell r="K153">
            <v>-6307</v>
          </cell>
          <cell r="L153">
            <v>-7955</v>
          </cell>
          <cell r="M153">
            <v>-7998</v>
          </cell>
          <cell r="N153">
            <v>-8246</v>
          </cell>
          <cell r="O153">
            <v>-8674</v>
          </cell>
          <cell r="P153">
            <v>-8963</v>
          </cell>
          <cell r="Q153">
            <v>-9281</v>
          </cell>
          <cell r="R153">
            <v>-10859</v>
          </cell>
          <cell r="S153">
            <v>-10477</v>
          </cell>
          <cell r="T153">
            <v>-10034</v>
          </cell>
          <cell r="U153">
            <v>-11677</v>
          </cell>
          <cell r="V153">
            <v>-10627</v>
          </cell>
          <cell r="W153">
            <v>-14643</v>
          </cell>
          <cell r="X153">
            <v>-15752</v>
          </cell>
          <cell r="Y153">
            <v>-16663</v>
          </cell>
          <cell r="Z153">
            <v>-17572</v>
          </cell>
          <cell r="AA153">
            <v>-16922</v>
          </cell>
          <cell r="AB153">
            <v>-17815</v>
          </cell>
          <cell r="AC153">
            <v>-19388</v>
          </cell>
          <cell r="AD153">
            <v>-20658</v>
          </cell>
          <cell r="AE153">
            <v>-34737</v>
          </cell>
          <cell r="AF153">
            <v>-74783</v>
          </cell>
          <cell r="AG153">
            <v>-21454</v>
          </cell>
          <cell r="AH153">
            <v>-21751</v>
          </cell>
          <cell r="AI153">
            <v>-22803</v>
          </cell>
          <cell r="AJ153">
            <v>-22824</v>
          </cell>
          <cell r="AK153">
            <v>-43205</v>
          </cell>
          <cell r="AL153">
            <v>-88832</v>
          </cell>
          <cell r="AM153">
            <v>-7981</v>
          </cell>
          <cell r="AN153">
            <v>-7564</v>
          </cell>
          <cell r="AO153">
            <v>-7983</v>
          </cell>
          <cell r="AP153">
            <v>-7976</v>
          </cell>
          <cell r="AQ153">
            <v>-7804</v>
          </cell>
          <cell r="AR153">
            <v>-7529</v>
          </cell>
          <cell r="AS153">
            <v>-8016</v>
          </cell>
          <cell r="AT153">
            <v>-8593</v>
          </cell>
          <cell r="AU153">
            <v>-8400</v>
          </cell>
          <cell r="AV153">
            <v>-9022</v>
          </cell>
          <cell r="AW153">
            <v>-9034</v>
          </cell>
          <cell r="AX153">
            <v>-9324</v>
          </cell>
          <cell r="AY153">
            <v>-23528</v>
          </cell>
          <cell r="AZ153">
            <v>-23309</v>
          </cell>
          <cell r="BA153">
            <v>-25009</v>
          </cell>
          <cell r="BB153">
            <v>-27380</v>
          </cell>
          <cell r="BC153">
            <v>-46837</v>
          </cell>
          <cell r="BD153">
            <v>-99226</v>
          </cell>
          <cell r="BE153">
            <v>-9079</v>
          </cell>
          <cell r="BF153">
            <v>-8754</v>
          </cell>
          <cell r="BG153">
            <v>-8811</v>
          </cell>
          <cell r="BH153">
            <v>-9252</v>
          </cell>
          <cell r="BI153">
            <v>-8987</v>
          </cell>
          <cell r="BJ153">
            <v>-8771</v>
          </cell>
          <cell r="BK153">
            <v>-9123</v>
          </cell>
          <cell r="BL153">
            <v>-9046</v>
          </cell>
          <cell r="BM153">
            <v>-9410</v>
          </cell>
          <cell r="BN153">
            <v>-9390</v>
          </cell>
          <cell r="BO153">
            <v>-9104</v>
          </cell>
          <cell r="BP153">
            <v>-9719</v>
          </cell>
          <cell r="BQ153">
            <v>-26644</v>
          </cell>
          <cell r="BR153">
            <v>-27010</v>
          </cell>
          <cell r="BS153">
            <v>-27579</v>
          </cell>
          <cell r="BT153">
            <v>-28213</v>
          </cell>
          <cell r="BU153">
            <v>-53654</v>
          </cell>
          <cell r="BV153">
            <v>-109446</v>
          </cell>
          <cell r="BW153">
            <v>-9588</v>
          </cell>
          <cell r="BX153">
            <v>-9160</v>
          </cell>
          <cell r="BY153">
            <v>-9468</v>
          </cell>
          <cell r="BZ153">
            <v>-9621</v>
          </cell>
          <cell r="CA153">
            <v>-9555</v>
          </cell>
          <cell r="CB153">
            <v>-9422</v>
          </cell>
          <cell r="CC153">
            <v>-9951</v>
          </cell>
          <cell r="CD153">
            <v>-10063</v>
          </cell>
          <cell r="CE153">
            <v>-11657</v>
          </cell>
          <cell r="CF153">
            <v>-9247</v>
          </cell>
          <cell r="CG153">
            <v>-11281</v>
          </cell>
          <cell r="CH153">
            <v>-11061</v>
          </cell>
          <cell r="CI153">
            <v>-28216</v>
          </cell>
          <cell r="CJ153">
            <v>-28598</v>
          </cell>
          <cell r="CK153">
            <v>-31671</v>
          </cell>
          <cell r="CL153">
            <v>-31589</v>
          </cell>
          <cell r="CM153">
            <v>-56814</v>
          </cell>
          <cell r="CN153">
            <v>-120074</v>
          </cell>
          <cell r="CO153">
            <v>-10131</v>
          </cell>
          <cell r="CP153">
            <v>-10127</v>
          </cell>
          <cell r="CQ153">
            <v>-10922</v>
          </cell>
          <cell r="CR153">
            <v>-10706</v>
          </cell>
          <cell r="CS153">
            <v>-10351</v>
          </cell>
          <cell r="CT153">
            <v>-10934</v>
          </cell>
          <cell r="CU153">
            <v>-10889.5797042595</v>
          </cell>
          <cell r="CV153">
            <v>-11057.551299999999</v>
          </cell>
          <cell r="CW153">
            <v>-8137.87</v>
          </cell>
          <cell r="CX153">
            <v>-10551.152239999999</v>
          </cell>
          <cell r="CY153">
            <v>-11114.093720000001</v>
          </cell>
          <cell r="CZ153">
            <v>-11760.70435</v>
          </cell>
          <cell r="DA153">
            <v>-31180</v>
          </cell>
          <cell r="DB153">
            <v>-31991</v>
          </cell>
          <cell r="DC153">
            <v>-30085.001004259499</v>
          </cell>
          <cell r="DD153">
            <v>-33425.95031</v>
          </cell>
          <cell r="DE153">
            <v>-56814</v>
          </cell>
          <cell r="DF153">
            <v>-63171</v>
          </cell>
          <cell r="DG153">
            <v>-88485</v>
          </cell>
          <cell r="DH153">
            <v>-93256.001004259495</v>
          </cell>
          <cell r="DI153">
            <v>-126681.9513142595</v>
          </cell>
          <cell r="DJ153">
            <v>-11631.636</v>
          </cell>
          <cell r="DK153">
            <v>-10963.746999999999</v>
          </cell>
          <cell r="DL153">
            <v>-12272.348</v>
          </cell>
          <cell r="DM153">
            <v>-11804.259</v>
          </cell>
          <cell r="DN153">
            <v>-11791.53</v>
          </cell>
          <cell r="DO153">
            <v>-12354.67088</v>
          </cell>
          <cell r="DP153">
            <v>-12354.67088</v>
          </cell>
          <cell r="DQ153">
            <v>-12099.561</v>
          </cell>
          <cell r="DR153">
            <v>-12852.706</v>
          </cell>
          <cell r="DS153">
            <v>-12607.275</v>
          </cell>
          <cell r="DT153">
            <v>-12607.275</v>
          </cell>
          <cell r="DU153">
            <v>-12802.2</v>
          </cell>
          <cell r="DV153">
            <v>-12604</v>
          </cell>
          <cell r="DW153">
            <v>-12807.5</v>
          </cell>
          <cell r="DX153">
            <v>-12807.5</v>
          </cell>
          <cell r="DY153">
            <v>-34867.731</v>
          </cell>
          <cell r="DZ153">
            <v>-35950.459880000002</v>
          </cell>
          <cell r="EA153">
            <v>-35950.459880000002</v>
          </cell>
          <cell r="EB153">
            <v>-37559.542000000001</v>
          </cell>
          <cell r="EC153">
            <v>-37559.542000000001</v>
          </cell>
          <cell r="ED153">
            <v>-38213.699999999997</v>
          </cell>
          <cell r="EE153">
            <v>-38213.699999999997</v>
          </cell>
          <cell r="EF153">
            <v>-70818.190880000009</v>
          </cell>
          <cell r="EG153">
            <v>-70818.190880000009</v>
          </cell>
          <cell r="EH153">
            <v>-108377.73288000001</v>
          </cell>
          <cell r="EI153">
            <v>-108377.73288000001</v>
          </cell>
          <cell r="EJ153">
            <v>-146591.43288000001</v>
          </cell>
          <cell r="EK153">
            <v>-146591.43288000001</v>
          </cell>
          <cell r="EL153">
            <v>-13825.703</v>
          </cell>
          <cell r="EM153">
            <v>-13541.504000000001</v>
          </cell>
          <cell r="EN153">
            <v>-14459.802</v>
          </cell>
          <cell r="EO153">
            <v>-10133.817999999999</v>
          </cell>
          <cell r="EP153">
            <v>-13230.405000000001</v>
          </cell>
          <cell r="EQ153">
            <v>-14768.319000000001</v>
          </cell>
          <cell r="ER153">
            <v>-14753.755510000001</v>
          </cell>
          <cell r="ES153">
            <v>-15476.659</v>
          </cell>
          <cell r="ET153">
            <v>-14802.692999999999</v>
          </cell>
          <cell r="EU153">
            <v>-14530.042000000001</v>
          </cell>
          <cell r="EV153">
            <v>-13810.78</v>
          </cell>
          <cell r="EW153">
            <v>-16022.272999999999</v>
          </cell>
          <cell r="EX153">
            <v>-15418.246999999999</v>
          </cell>
          <cell r="EY153">
            <v>-15645.75</v>
          </cell>
          <cell r="EZ153">
            <v>-14907.887000000001</v>
          </cell>
          <cell r="FA153">
            <v>-15952.5</v>
          </cell>
          <cell r="FB153">
            <v>-15226.066999999999</v>
          </cell>
          <cell r="FC153">
            <v>-41827.009000000005</v>
          </cell>
          <cell r="FD153">
            <v>-38132.542000000001</v>
          </cell>
          <cell r="FE153">
            <v>-44760.456510000004</v>
          </cell>
          <cell r="FF153">
            <v>-43367.228510000001</v>
          </cell>
          <cell r="FG153">
            <v>-47620.523000000001</v>
          </cell>
          <cell r="FH153">
            <v>-45552.201000000001</v>
          </cell>
          <cell r="FI153">
            <v>-79959.551000000007</v>
          </cell>
          <cell r="FJ153">
            <v>-124720.00751000001</v>
          </cell>
          <cell r="FK153">
            <v>-123326.77951000001</v>
          </cell>
          <cell r="FL153">
            <v>-172340.53051000001</v>
          </cell>
          <cell r="FM153">
            <v>-168878.98051000002</v>
          </cell>
          <cell r="FN153">
            <v>-16735.54912</v>
          </cell>
          <cell r="FO153">
            <v>-17369.133140000002</v>
          </cell>
          <cell r="FP153">
            <v>-17341.638269999999</v>
          </cell>
          <cell r="FQ153">
            <v>-17341.638269999999</v>
          </cell>
          <cell r="FR153">
            <v>-17278.111359999999</v>
          </cell>
          <cell r="FS153">
            <v>-16856.58884</v>
          </cell>
          <cell r="FT153">
            <v>-16640.175510000001</v>
          </cell>
          <cell r="FU153">
            <v>-17396.154999999999</v>
          </cell>
          <cell r="FV153">
            <v>-17312.356</v>
          </cell>
          <cell r="FW153">
            <v>-17518.098999999998</v>
          </cell>
          <cell r="FX153">
            <v>0</v>
          </cell>
          <cell r="FY153">
            <v>0</v>
          </cell>
          <cell r="FZ153">
            <v>0</v>
          </cell>
          <cell r="GA153">
            <v>-51446.320529999997</v>
          </cell>
          <cell r="GB153">
            <v>-51446.320529999997</v>
          </cell>
          <cell r="GC153">
            <v>-50774.87571</v>
          </cell>
          <cell r="GD153">
            <v>-52226.61</v>
          </cell>
          <cell r="GE153">
            <v>0</v>
          </cell>
          <cell r="GF153">
            <v>-102221.19623999999</v>
          </cell>
          <cell r="GG153">
            <v>-102221.19623999999</v>
          </cell>
          <cell r="GH153">
            <v>-154447.80624000001</v>
          </cell>
          <cell r="GI153">
            <v>-154447.80624000001</v>
          </cell>
          <cell r="GJ153">
            <v>-30230.414510000002</v>
          </cell>
          <cell r="GK153">
            <v>-34708.510999999999</v>
          </cell>
          <cell r="GL153">
            <v>-124720.00751000001</v>
          </cell>
          <cell r="GM153">
            <v>-154447.80623999998</v>
          </cell>
          <cell r="GN153">
            <v>-154447.80623999998</v>
          </cell>
          <cell r="GO153">
            <v>-202068.32923999999</v>
          </cell>
          <cell r="GP153">
            <v>-202068.32923999999</v>
          </cell>
          <cell r="GQ153">
            <v>-162933.70751000004</v>
          </cell>
        </row>
        <row r="154">
          <cell r="B154" t="str">
            <v>(-) Despesas de comercialização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900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558</v>
          </cell>
          <cell r="R154">
            <v>1674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0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0</v>
          </cell>
          <cell r="FD154">
            <v>0</v>
          </cell>
          <cell r="FE154">
            <v>0</v>
          </cell>
          <cell r="FF154">
            <v>0</v>
          </cell>
          <cell r="FG154">
            <v>0</v>
          </cell>
          <cell r="FH154">
            <v>0</v>
          </cell>
          <cell r="FI154">
            <v>0</v>
          </cell>
          <cell r="FJ154">
            <v>0</v>
          </cell>
          <cell r="FK154">
            <v>0</v>
          </cell>
          <cell r="FL154">
            <v>0</v>
          </cell>
          <cell r="FM154">
            <v>0</v>
          </cell>
          <cell r="FN154">
            <v>0</v>
          </cell>
          <cell r="FO154">
            <v>0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0</v>
          </cell>
          <cell r="FU154">
            <v>0</v>
          </cell>
          <cell r="FV154">
            <v>0</v>
          </cell>
          <cell r="FW154">
            <v>0</v>
          </cell>
          <cell r="FX154">
            <v>0</v>
          </cell>
          <cell r="FY154">
            <v>0</v>
          </cell>
          <cell r="FZ154">
            <v>0</v>
          </cell>
          <cell r="GA154">
            <v>0</v>
          </cell>
          <cell r="GB154">
            <v>0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G154">
            <v>0</v>
          </cell>
          <cell r="GH154">
            <v>0</v>
          </cell>
          <cell r="GI154">
            <v>0</v>
          </cell>
          <cell r="GJ154">
            <v>0</v>
          </cell>
          <cell r="GK154">
            <v>0</v>
          </cell>
          <cell r="GL154">
            <v>0</v>
          </cell>
          <cell r="GM154">
            <v>0</v>
          </cell>
          <cell r="GN154">
            <v>0</v>
          </cell>
          <cell r="GO154">
            <v>0</v>
          </cell>
          <cell r="GP154">
            <v>0</v>
          </cell>
          <cell r="GQ154">
            <v>0</v>
          </cell>
        </row>
        <row r="155">
          <cell r="B155" t="str">
            <v>Desconto concedido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0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0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  <cell r="ER155">
            <v>0</v>
          </cell>
          <cell r="ES155">
            <v>0</v>
          </cell>
          <cell r="ET155">
            <v>0</v>
          </cell>
          <cell r="EU155">
            <v>0</v>
          </cell>
          <cell r="EV155">
            <v>0</v>
          </cell>
          <cell r="EW155">
            <v>0</v>
          </cell>
          <cell r="EX155">
            <v>0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0</v>
          </cell>
          <cell r="FD155">
            <v>0</v>
          </cell>
          <cell r="FE155">
            <v>0</v>
          </cell>
          <cell r="FF155">
            <v>0</v>
          </cell>
          <cell r="FG155">
            <v>0</v>
          </cell>
          <cell r="FH155">
            <v>0</v>
          </cell>
          <cell r="FI155">
            <v>0</v>
          </cell>
          <cell r="FJ155">
            <v>0</v>
          </cell>
          <cell r="FK155">
            <v>0</v>
          </cell>
          <cell r="FL155">
            <v>0</v>
          </cell>
          <cell r="FM155">
            <v>0</v>
          </cell>
          <cell r="FN155">
            <v>0</v>
          </cell>
          <cell r="FO155">
            <v>0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W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  <cell r="GI155">
            <v>0</v>
          </cell>
          <cell r="GJ155">
            <v>0</v>
          </cell>
          <cell r="GK155">
            <v>0</v>
          </cell>
          <cell r="GL155">
            <v>0</v>
          </cell>
          <cell r="GM155">
            <v>0</v>
          </cell>
          <cell r="GN155">
            <v>0</v>
          </cell>
          <cell r="GO155">
            <v>0</v>
          </cell>
          <cell r="GP155">
            <v>0</v>
          </cell>
          <cell r="GQ155">
            <v>0</v>
          </cell>
        </row>
        <row r="156">
          <cell r="B156" t="str">
            <v>DA (base EBITDA ajustado)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-924</v>
          </cell>
          <cell r="T156">
            <v>2</v>
          </cell>
          <cell r="U156">
            <v>-2611</v>
          </cell>
          <cell r="V156">
            <v>-2965</v>
          </cell>
          <cell r="W156">
            <v>-6097</v>
          </cell>
          <cell r="X156">
            <v>-4508</v>
          </cell>
          <cell r="Y156">
            <v>-4634</v>
          </cell>
          <cell r="Z156">
            <v>-4259</v>
          </cell>
          <cell r="AA156">
            <v>-3986</v>
          </cell>
          <cell r="AB156">
            <v>-5962</v>
          </cell>
          <cell r="AC156">
            <v>-4945</v>
          </cell>
          <cell r="AD156">
            <v>-4561</v>
          </cell>
          <cell r="AE156">
            <v>-9948</v>
          </cell>
          <cell r="AF156">
            <v>-19454</v>
          </cell>
          <cell r="AG156">
            <v>-6589</v>
          </cell>
          <cell r="AH156">
            <v>-5915</v>
          </cell>
          <cell r="AI156">
            <v>-4889</v>
          </cell>
          <cell r="AJ156">
            <v>-5173</v>
          </cell>
          <cell r="AK156">
            <v>-12504</v>
          </cell>
          <cell r="AL156">
            <v>-22566</v>
          </cell>
          <cell r="AM156">
            <v>-2137</v>
          </cell>
          <cell r="AN156">
            <v>-2187</v>
          </cell>
          <cell r="AO156">
            <v>-2811</v>
          </cell>
          <cell r="AP156">
            <v>-3018</v>
          </cell>
          <cell r="AQ156">
            <v>-2606</v>
          </cell>
          <cell r="AR156">
            <v>-3935</v>
          </cell>
          <cell r="AS156">
            <v>-2749</v>
          </cell>
          <cell r="AT156">
            <v>-3550</v>
          </cell>
          <cell r="AU156">
            <v>-3666</v>
          </cell>
          <cell r="AV156">
            <v>-3592</v>
          </cell>
          <cell r="AW156">
            <v>-2690</v>
          </cell>
          <cell r="AX156">
            <v>-2899</v>
          </cell>
          <cell r="AY156">
            <v>-7135</v>
          </cell>
          <cell r="AZ156">
            <v>-9559</v>
          </cell>
          <cell r="BA156">
            <v>-9965</v>
          </cell>
          <cell r="BB156">
            <v>-9181</v>
          </cell>
          <cell r="BC156">
            <v>-16694</v>
          </cell>
          <cell r="BD156">
            <v>-35840</v>
          </cell>
          <cell r="BE156">
            <v>-3013</v>
          </cell>
          <cell r="BF156">
            <v>-2804</v>
          </cell>
          <cell r="BG156">
            <v>-3236</v>
          </cell>
          <cell r="BH156">
            <v>-3384</v>
          </cell>
          <cell r="BI156">
            <v>-3757</v>
          </cell>
          <cell r="BJ156">
            <v>-2628</v>
          </cell>
          <cell r="BK156">
            <v>-3245</v>
          </cell>
          <cell r="BL156">
            <v>27</v>
          </cell>
          <cell r="BM156">
            <v>-3248</v>
          </cell>
          <cell r="BN156">
            <v>-3588</v>
          </cell>
          <cell r="BO156">
            <v>-1987</v>
          </cell>
          <cell r="BP156">
            <v>-2453</v>
          </cell>
          <cell r="BQ156">
            <v>-9053</v>
          </cell>
          <cell r="BR156">
            <v>-9769</v>
          </cell>
          <cell r="BS156">
            <v>-6466</v>
          </cell>
          <cell r="BT156">
            <v>-8028</v>
          </cell>
          <cell r="BU156">
            <v>-18822</v>
          </cell>
          <cell r="BV156">
            <v>-33316</v>
          </cell>
          <cell r="BW156">
            <v>-1451</v>
          </cell>
          <cell r="BX156">
            <v>-4152</v>
          </cell>
          <cell r="BY156">
            <v>-2292</v>
          </cell>
          <cell r="BZ156">
            <v>-2806</v>
          </cell>
          <cell r="CA156">
            <v>-2445</v>
          </cell>
          <cell r="CB156">
            <v>-1535</v>
          </cell>
          <cell r="CC156">
            <v>-2614</v>
          </cell>
          <cell r="CD156">
            <v>-2283</v>
          </cell>
          <cell r="CE156">
            <v>-3008</v>
          </cell>
          <cell r="CF156">
            <v>-2958</v>
          </cell>
          <cell r="CG156">
            <v>-3332</v>
          </cell>
          <cell r="CH156">
            <v>-3146</v>
          </cell>
          <cell r="CI156">
            <v>-7895</v>
          </cell>
          <cell r="CJ156">
            <v>-6786</v>
          </cell>
          <cell r="CK156">
            <v>-7905</v>
          </cell>
          <cell r="CL156">
            <v>-9436</v>
          </cell>
          <cell r="CM156">
            <v>-14681</v>
          </cell>
          <cell r="CN156">
            <v>-32022</v>
          </cell>
          <cell r="CO156">
            <v>-3138</v>
          </cell>
          <cell r="CP156">
            <v>-4877</v>
          </cell>
          <cell r="CQ156">
            <v>-5652</v>
          </cell>
          <cell r="CR156">
            <v>-4074</v>
          </cell>
          <cell r="CS156">
            <v>-5346</v>
          </cell>
          <cell r="CT156">
            <v>-4521</v>
          </cell>
          <cell r="CU156">
            <v>-4451.8365599999997</v>
          </cell>
          <cell r="CV156">
            <v>-5569.7036799999996</v>
          </cell>
          <cell r="CW156">
            <v>-5660.46</v>
          </cell>
          <cell r="CX156">
            <v>-5020.5690000000004</v>
          </cell>
          <cell r="CY156">
            <v>-6930.2539999999999</v>
          </cell>
          <cell r="CZ156">
            <v>-5572.93</v>
          </cell>
          <cell r="DA156">
            <v>-13667</v>
          </cell>
          <cell r="DB156">
            <v>-13941</v>
          </cell>
          <cell r="DC156">
            <v>-15682.000239999998</v>
          </cell>
          <cell r="DD156">
            <v>-17523.753000000001</v>
          </cell>
          <cell r="DE156">
            <v>-14681</v>
          </cell>
          <cell r="DF156">
            <v>-27608</v>
          </cell>
          <cell r="DG156">
            <v>-22586</v>
          </cell>
          <cell r="DH156">
            <v>-43290.000239999994</v>
          </cell>
          <cell r="DI156">
            <v>-60813.753239999991</v>
          </cell>
          <cell r="DJ156">
            <v>-5624.41</v>
          </cell>
          <cell r="DK156">
            <v>-5444.5219999999999</v>
          </cell>
          <cell r="DL156">
            <v>-4975.3620000000001</v>
          </cell>
          <cell r="DM156">
            <v>-5033.2529999999997</v>
          </cell>
          <cell r="DN156">
            <v>-4603.2259999999997</v>
          </cell>
          <cell r="DO156">
            <v>-1847.5874799999999</v>
          </cell>
          <cell r="DP156">
            <v>-1847.5874799999999</v>
          </cell>
          <cell r="DQ156">
            <v>-3287.6469999999999</v>
          </cell>
          <cell r="DR156">
            <v>-4373.95</v>
          </cell>
          <cell r="DS156">
            <v>-4188.18</v>
          </cell>
          <cell r="DT156">
            <v>-4188.18</v>
          </cell>
          <cell r="DU156">
            <v>-5377.8</v>
          </cell>
          <cell r="DV156">
            <v>-4918</v>
          </cell>
          <cell r="DW156">
            <v>-5371.5</v>
          </cell>
          <cell r="DX156">
            <v>-5371.5</v>
          </cell>
          <cell r="DY156">
            <v>-16044.294000000002</v>
          </cell>
          <cell r="DZ156">
            <v>-11484.06648</v>
          </cell>
          <cell r="EA156">
            <v>-11483.978999999999</v>
          </cell>
          <cell r="EB156">
            <v>-11849.777</v>
          </cell>
          <cell r="EC156">
            <v>-11849.777</v>
          </cell>
          <cell r="ED156">
            <v>-15667.3</v>
          </cell>
          <cell r="EE156">
            <v>-15667.3</v>
          </cell>
          <cell r="EF156">
            <v>-27528.360480000003</v>
          </cell>
          <cell r="EG156">
            <v>-27528.273000000001</v>
          </cell>
          <cell r="EH156">
            <v>-39378.137480000005</v>
          </cell>
          <cell r="EI156">
            <v>-39378.050000000003</v>
          </cell>
          <cell r="EJ156">
            <v>-55045.437480000008</v>
          </cell>
          <cell r="EK156">
            <v>-55045.350000000006</v>
          </cell>
          <cell r="EL156">
            <v>-4185.3599999999997</v>
          </cell>
          <cell r="EM156">
            <v>-4066.75</v>
          </cell>
          <cell r="EN156">
            <v>-5057.62</v>
          </cell>
          <cell r="EO156">
            <v>-5780.1139999999996</v>
          </cell>
          <cell r="EP156">
            <v>-858.52599999999995</v>
          </cell>
          <cell r="EQ156">
            <v>-6288.3590000000004</v>
          </cell>
          <cell r="ER156">
            <v>-6238</v>
          </cell>
          <cell r="ES156">
            <v>-4365</v>
          </cell>
          <cell r="ET156">
            <v>-4095</v>
          </cell>
          <cell r="EU156">
            <v>-4680</v>
          </cell>
          <cell r="EV156">
            <v>-4466.915</v>
          </cell>
          <cell r="EW156">
            <v>-5679.8940000000002</v>
          </cell>
          <cell r="EX156">
            <v>-5294.5300000000007</v>
          </cell>
          <cell r="EY156">
            <v>-4748.0029999999997</v>
          </cell>
          <cell r="EZ156">
            <v>-4299.6899999999996</v>
          </cell>
          <cell r="FA156">
            <v>-5609.5739999999996</v>
          </cell>
          <cell r="FB156">
            <v>-5908.4379999999992</v>
          </cell>
          <cell r="FC156">
            <v>-13309.73</v>
          </cell>
          <cell r="FD156">
            <v>-12926.999</v>
          </cell>
          <cell r="FE156">
            <v>-15283</v>
          </cell>
          <cell r="FF156">
            <v>-14799.915000000001</v>
          </cell>
          <cell r="FG156">
            <v>-16037.471000000001</v>
          </cell>
          <cell r="FH156">
            <v>-15502.657999999999</v>
          </cell>
          <cell r="FI156">
            <v>-26236.728999999999</v>
          </cell>
          <cell r="FJ156">
            <v>-41519.728999999999</v>
          </cell>
          <cell r="FK156">
            <v>-41036.644</v>
          </cell>
          <cell r="FL156">
            <v>-57557.2</v>
          </cell>
          <cell r="FM156">
            <v>-56539.301999999996</v>
          </cell>
          <cell r="FN156">
            <v>-6080.3552399999999</v>
          </cell>
          <cell r="FO156">
            <v>-7087.9687999999996</v>
          </cell>
          <cell r="FP156">
            <v>-6558.1089199999997</v>
          </cell>
          <cell r="FQ156">
            <v>-6558.1089199999997</v>
          </cell>
          <cell r="FR156">
            <v>-6718.2186400000001</v>
          </cell>
          <cell r="FS156">
            <v>-6043.8317999999999</v>
          </cell>
          <cell r="FT156">
            <v>-7127.9919299999992</v>
          </cell>
          <cell r="FU156">
            <v>-7471.6120000000001</v>
          </cell>
          <cell r="FV156">
            <v>-6663.8909999999996</v>
          </cell>
          <cell r="FW156">
            <v>-7200.0039999999999</v>
          </cell>
          <cell r="FX156">
            <v>0</v>
          </cell>
          <cell r="FY156">
            <v>0</v>
          </cell>
          <cell r="FZ156">
            <v>0</v>
          </cell>
          <cell r="GA156">
            <v>-19726.432959999998</v>
          </cell>
          <cell r="GB156">
            <v>-19726.432959999998</v>
          </cell>
          <cell r="GC156">
            <v>-19890.042369999999</v>
          </cell>
          <cell r="GD156">
            <v>-21335.507000000001</v>
          </cell>
          <cell r="GE156">
            <v>0</v>
          </cell>
          <cell r="GF156">
            <v>-39616.475330000001</v>
          </cell>
          <cell r="GG156">
            <v>-39616.475330000001</v>
          </cell>
          <cell r="GH156">
            <v>-60951.982329999999</v>
          </cell>
          <cell r="GI156">
            <v>-60951.982329999999</v>
          </cell>
          <cell r="GJ156">
            <v>-10603</v>
          </cell>
          <cell r="GK156">
            <v>-14135.503000000001</v>
          </cell>
          <cell r="GL156">
            <v>-41519.728999999999</v>
          </cell>
          <cell r="GM156">
            <v>-60951.982329999999</v>
          </cell>
          <cell r="GN156">
            <v>-60951.982329999999</v>
          </cell>
          <cell r="GO156">
            <v>-76989.453330000004</v>
          </cell>
          <cell r="GP156">
            <v>-76989.453330000004</v>
          </cell>
          <cell r="GQ156">
            <v>-57187.028999999995</v>
          </cell>
        </row>
        <row r="157">
          <cell r="B157" t="str">
            <v>Provisão para perdas sobre créditos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399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321</v>
          </cell>
          <cell r="BZ157">
            <v>0</v>
          </cell>
          <cell r="CA157">
            <v>0</v>
          </cell>
          <cell r="CB157">
            <v>190</v>
          </cell>
          <cell r="CC157">
            <v>0</v>
          </cell>
          <cell r="CD157">
            <v>0</v>
          </cell>
          <cell r="CE157">
            <v>462.13445000000002</v>
          </cell>
          <cell r="CF157">
            <v>0</v>
          </cell>
          <cell r="CG157">
            <v>0</v>
          </cell>
          <cell r="CH157">
            <v>518.85</v>
          </cell>
          <cell r="CI157">
            <v>321</v>
          </cell>
          <cell r="CJ157">
            <v>190</v>
          </cell>
          <cell r="CK157">
            <v>462.13445000000002</v>
          </cell>
          <cell r="CL157">
            <v>518.85</v>
          </cell>
          <cell r="CM157">
            <v>511</v>
          </cell>
          <cell r="CN157">
            <v>1491.9844499999999</v>
          </cell>
          <cell r="CO157">
            <v>103</v>
          </cell>
          <cell r="CP157">
            <v>113</v>
          </cell>
          <cell r="CQ157">
            <v>114</v>
          </cell>
          <cell r="CR157">
            <v>75</v>
          </cell>
          <cell r="CS157">
            <v>80</v>
          </cell>
          <cell r="CT157">
            <v>239</v>
          </cell>
          <cell r="CU157">
            <v>84.938000000000002</v>
          </cell>
          <cell r="CV157">
            <v>114.73331</v>
          </cell>
          <cell r="CW157">
            <v>212.33</v>
          </cell>
          <cell r="CX157">
            <v>117.982</v>
          </cell>
          <cell r="CY157">
            <v>188.69399999999999</v>
          </cell>
          <cell r="CZ157">
            <v>890.59900000000005</v>
          </cell>
          <cell r="DA157">
            <v>330</v>
          </cell>
          <cell r="DB157">
            <v>394</v>
          </cell>
          <cell r="DC157">
            <v>412.00130999999999</v>
          </cell>
          <cell r="DD157">
            <v>1197.2750000000001</v>
          </cell>
          <cell r="DE157">
            <v>511</v>
          </cell>
          <cell r="DF157">
            <v>724</v>
          </cell>
          <cell r="DG157">
            <v>973.13445000000002</v>
          </cell>
          <cell r="DH157">
            <v>1136.0013100000001</v>
          </cell>
          <cell r="DI157">
            <v>2333.2763100000002</v>
          </cell>
          <cell r="DJ157">
            <v>174.65600000000001</v>
          </cell>
          <cell r="DK157">
            <v>85.858999999999995</v>
          </cell>
          <cell r="DL157">
            <v>144.50654</v>
          </cell>
          <cell r="DM157">
            <v>159.27000000000001</v>
          </cell>
          <cell r="DN157">
            <v>164.21799999999999</v>
          </cell>
          <cell r="DO157">
            <v>349.78035</v>
          </cell>
          <cell r="DP157">
            <v>349.78035</v>
          </cell>
          <cell r="DQ157">
            <v>121.00700000000001</v>
          </cell>
          <cell r="DR157">
            <v>194.857</v>
          </cell>
          <cell r="DS157">
            <v>103.211</v>
          </cell>
          <cell r="DT157">
            <v>103.211</v>
          </cell>
          <cell r="DU157">
            <v>203</v>
          </cell>
          <cell r="DV157">
            <v>196</v>
          </cell>
          <cell r="DW157">
            <v>132</v>
          </cell>
          <cell r="DX157">
            <v>132</v>
          </cell>
          <cell r="DY157">
            <v>405.02153999999996</v>
          </cell>
          <cell r="DZ157">
            <v>673.26835000000005</v>
          </cell>
          <cell r="EA157">
            <v>673.26835000000005</v>
          </cell>
          <cell r="EB157">
            <v>419.07500000000005</v>
          </cell>
          <cell r="EC157">
            <v>419.07500000000005</v>
          </cell>
          <cell r="ED157">
            <v>531</v>
          </cell>
          <cell r="EE157">
            <v>531</v>
          </cell>
          <cell r="EF157">
            <v>1078.28989</v>
          </cell>
          <cell r="EG157">
            <v>1078.28989</v>
          </cell>
          <cell r="EH157">
            <v>1497.3648900000001</v>
          </cell>
          <cell r="EI157">
            <v>1497.3648900000001</v>
          </cell>
          <cell r="EJ157">
            <v>2028.3648900000001</v>
          </cell>
          <cell r="EK157">
            <v>2028.3648900000001</v>
          </cell>
          <cell r="EL157">
            <v>132.18799999999999</v>
          </cell>
          <cell r="EM157">
            <v>144.15</v>
          </cell>
          <cell r="EN157">
            <v>217.17400000000001</v>
          </cell>
          <cell r="EO157">
            <v>280.54399999999998</v>
          </cell>
          <cell r="EP157">
            <v>204.87299999999999</v>
          </cell>
          <cell r="EQ157">
            <v>165.584</v>
          </cell>
          <cell r="ER157">
            <v>352.54652623700002</v>
          </cell>
          <cell r="ES157">
            <v>297.77300000000002</v>
          </cell>
          <cell r="ET157">
            <v>297.77300000000002</v>
          </cell>
          <cell r="EU157">
            <v>384.17900000000003</v>
          </cell>
          <cell r="EV157">
            <v>382.79400000000004</v>
          </cell>
          <cell r="EW157">
            <v>386.25</v>
          </cell>
          <cell r="EX157">
            <v>385.59548000000001</v>
          </cell>
          <cell r="EY157">
            <v>304.25</v>
          </cell>
          <cell r="EZ157">
            <v>303.64800000000002</v>
          </cell>
          <cell r="FA157">
            <v>163.34399999999999</v>
          </cell>
          <cell r="FB157">
            <v>163.34399999999999</v>
          </cell>
          <cell r="FC157">
            <v>493.51199999999994</v>
          </cell>
          <cell r="FD157">
            <v>651.00099999999998</v>
          </cell>
          <cell r="FE157">
            <v>1034.4985262370001</v>
          </cell>
          <cell r="FF157">
            <v>1033.1135262370001</v>
          </cell>
          <cell r="FG157">
            <v>853.84400000000005</v>
          </cell>
          <cell r="FH157">
            <v>852.58748000000014</v>
          </cell>
          <cell r="FI157">
            <v>1144.5129999999999</v>
          </cell>
          <cell r="FJ157">
            <v>2179.011526237</v>
          </cell>
          <cell r="FK157">
            <v>2177.6265262369998</v>
          </cell>
          <cell r="FL157">
            <v>3032.855526237</v>
          </cell>
          <cell r="FM157">
            <v>3030.2140062369999</v>
          </cell>
          <cell r="FN157">
            <v>223.03244000000001</v>
          </cell>
          <cell r="FO157">
            <v>280.58278000000001</v>
          </cell>
          <cell r="FP157">
            <v>266.07797700000003</v>
          </cell>
          <cell r="FQ157">
            <v>266.07797700000003</v>
          </cell>
          <cell r="FR157">
            <v>298.02229</v>
          </cell>
          <cell r="FS157">
            <v>221.64814999999999</v>
          </cell>
          <cell r="FT157">
            <v>207.58035000000001</v>
          </cell>
          <cell r="FU157">
            <v>293.10199999999998</v>
          </cell>
          <cell r="FV157">
            <v>176.63800000000001</v>
          </cell>
          <cell r="FW157">
            <v>1080.5450000000001</v>
          </cell>
          <cell r="FX157">
            <v>0</v>
          </cell>
          <cell r="FY157">
            <v>0</v>
          </cell>
          <cell r="FZ157">
            <v>0</v>
          </cell>
          <cell r="GA157">
            <v>769.69319700000005</v>
          </cell>
          <cell r="GB157">
            <v>769.69319700000005</v>
          </cell>
          <cell r="GC157">
            <v>727.25079000000005</v>
          </cell>
          <cell r="GD157">
            <v>1550.2850000000001</v>
          </cell>
          <cell r="GE157">
            <v>0</v>
          </cell>
          <cell r="GF157">
            <v>1496.9439870000001</v>
          </cell>
          <cell r="GG157">
            <v>1496.9439870000001</v>
          </cell>
          <cell r="GH157">
            <v>3047.2289870000004</v>
          </cell>
          <cell r="GI157">
            <v>3047.2289870000004</v>
          </cell>
          <cell r="GJ157">
            <v>650.31952623699999</v>
          </cell>
          <cell r="GK157">
            <v>469.74</v>
          </cell>
          <cell r="GL157">
            <v>2179.011526237</v>
          </cell>
          <cell r="GM157">
            <v>3047.228987</v>
          </cell>
          <cell r="GN157">
            <v>3047.228987</v>
          </cell>
          <cell r="GO157">
            <v>3901.072987</v>
          </cell>
          <cell r="GP157">
            <v>3901.072987</v>
          </cell>
          <cell r="GQ157">
            <v>2710.0115262370005</v>
          </cell>
        </row>
        <row r="158">
          <cell r="B158" t="str">
            <v>(+) Outras receitas operacionais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-99</v>
          </cell>
          <cell r="BX158">
            <v>-76</v>
          </cell>
          <cell r="BY158">
            <v>-193</v>
          </cell>
          <cell r="BZ158">
            <v>-117</v>
          </cell>
          <cell r="CA158">
            <v>151</v>
          </cell>
          <cell r="CB158">
            <v>182</v>
          </cell>
          <cell r="CC158">
            <v>106</v>
          </cell>
          <cell r="CD158">
            <v>-373</v>
          </cell>
          <cell r="CE158">
            <v>65</v>
          </cell>
          <cell r="CF158">
            <v>-30</v>
          </cell>
          <cell r="CG158">
            <v>17</v>
          </cell>
          <cell r="CH158">
            <v>83</v>
          </cell>
          <cell r="CI158">
            <v>-368</v>
          </cell>
          <cell r="CJ158">
            <v>216</v>
          </cell>
          <cell r="CK158">
            <v>-202</v>
          </cell>
          <cell r="CL158">
            <v>70</v>
          </cell>
          <cell r="CM158">
            <v>-152</v>
          </cell>
          <cell r="CN158">
            <v>-284</v>
          </cell>
          <cell r="CO158">
            <v>52</v>
          </cell>
          <cell r="CP158">
            <v>144</v>
          </cell>
          <cell r="CQ158">
            <v>103</v>
          </cell>
          <cell r="CR158">
            <v>74</v>
          </cell>
          <cell r="CS158">
            <v>32</v>
          </cell>
          <cell r="CT158">
            <v>189</v>
          </cell>
          <cell r="CU158">
            <v>-73</v>
          </cell>
          <cell r="CV158">
            <v>-84</v>
          </cell>
          <cell r="CW158">
            <v>303</v>
          </cell>
          <cell r="CX158">
            <v>102</v>
          </cell>
          <cell r="CY158">
            <v>187.5</v>
          </cell>
          <cell r="CZ158">
            <v>219.75</v>
          </cell>
          <cell r="DA158">
            <v>299</v>
          </cell>
          <cell r="DB158">
            <v>295</v>
          </cell>
          <cell r="DC158">
            <v>146</v>
          </cell>
          <cell r="DD158">
            <v>509.25</v>
          </cell>
          <cell r="DE158">
            <v>-152</v>
          </cell>
          <cell r="DF158">
            <v>594</v>
          </cell>
          <cell r="DG158">
            <v>-353</v>
          </cell>
          <cell r="DH158">
            <v>740</v>
          </cell>
          <cell r="DI158">
            <v>1248.25</v>
          </cell>
          <cell r="DJ158">
            <v>199.42</v>
          </cell>
          <cell r="DK158">
            <v>278.88600000000002</v>
          </cell>
          <cell r="DL158">
            <v>196.732</v>
          </cell>
          <cell r="DM158">
            <v>162.12899999999999</v>
          </cell>
          <cell r="DN158">
            <v>123.94199999999999</v>
          </cell>
          <cell r="DO158">
            <v>49.228999999999999</v>
          </cell>
          <cell r="DP158">
            <v>49.228999999999999</v>
          </cell>
          <cell r="DQ158">
            <v>106.55800000000001</v>
          </cell>
          <cell r="DR158">
            <v>127.46599999999999</v>
          </cell>
          <cell r="DS158">
            <v>207.577</v>
          </cell>
          <cell r="DT158">
            <v>207.577</v>
          </cell>
          <cell r="DU158">
            <v>288.084</v>
          </cell>
          <cell r="DV158">
            <v>390.11099999999999</v>
          </cell>
          <cell r="DW158">
            <v>1485</v>
          </cell>
          <cell r="DX158">
            <v>1485</v>
          </cell>
          <cell r="DY158">
            <v>675.03800000000001</v>
          </cell>
          <cell r="DZ158">
            <v>335.29999999999995</v>
          </cell>
          <cell r="EA158">
            <v>335.29999999999995</v>
          </cell>
          <cell r="EB158">
            <v>441.601</v>
          </cell>
          <cell r="EC158">
            <v>441.601</v>
          </cell>
          <cell r="ED158">
            <v>2163.1949999999997</v>
          </cell>
          <cell r="EE158">
            <v>2163.1949999999997</v>
          </cell>
          <cell r="EF158">
            <v>1010.338</v>
          </cell>
          <cell r="EG158">
            <v>1010.338</v>
          </cell>
          <cell r="EH158">
            <v>1451.9389999999999</v>
          </cell>
          <cell r="EI158">
            <v>1451.9389999999999</v>
          </cell>
          <cell r="EJ158">
            <v>3615.1339999999996</v>
          </cell>
          <cell r="EK158">
            <v>3615.1339999999996</v>
          </cell>
          <cell r="EL158">
            <v>369.52600000000001</v>
          </cell>
          <cell r="EM158">
            <v>540.94399999999996</v>
          </cell>
          <cell r="EN158">
            <v>663.34500000000003</v>
          </cell>
          <cell r="EO158">
            <v>502.71</v>
          </cell>
          <cell r="EP158">
            <v>481.1</v>
          </cell>
          <cell r="EQ158">
            <v>488.9</v>
          </cell>
          <cell r="ER158">
            <v>564.17600000000004</v>
          </cell>
          <cell r="ES158">
            <v>495</v>
          </cell>
          <cell r="ET158">
            <v>494.90100000000001</v>
          </cell>
          <cell r="EU158">
            <v>486.28499999999997</v>
          </cell>
          <cell r="EV158">
            <v>486.28499999999997</v>
          </cell>
          <cell r="EW158">
            <v>630.00599999999997</v>
          </cell>
          <cell r="EX158">
            <v>630.00599999999997</v>
          </cell>
          <cell r="EY158">
            <v>474.91</v>
          </cell>
          <cell r="EZ158">
            <v>474.91</v>
          </cell>
          <cell r="FA158">
            <v>647.20600000000002</v>
          </cell>
          <cell r="FB158">
            <v>647.20600000000002</v>
          </cell>
          <cell r="FC158">
            <v>1573.8150000000001</v>
          </cell>
          <cell r="FD158">
            <v>1472.71</v>
          </cell>
          <cell r="FE158">
            <v>1545.4609999999998</v>
          </cell>
          <cell r="FF158">
            <v>1545.3620000000001</v>
          </cell>
          <cell r="FG158">
            <v>1752.1219999999998</v>
          </cell>
          <cell r="FH158">
            <v>1752.1219999999998</v>
          </cell>
          <cell r="FI158">
            <v>3046.5250000000001</v>
          </cell>
          <cell r="FJ158">
            <v>4591.9859999999999</v>
          </cell>
          <cell r="FK158">
            <v>4591.8870000000006</v>
          </cell>
          <cell r="FL158">
            <v>6344.1080000000002</v>
          </cell>
          <cell r="FM158">
            <v>6344.009</v>
          </cell>
          <cell r="FN158">
            <v>567.322</v>
          </cell>
          <cell r="FO158">
            <v>707.23699999999997</v>
          </cell>
          <cell r="FP158">
            <v>884.86400000000003</v>
          </cell>
          <cell r="FQ158">
            <v>884.86400000000003</v>
          </cell>
          <cell r="FR158">
            <v>587.947</v>
          </cell>
          <cell r="FS158">
            <v>564.72234249999997</v>
          </cell>
          <cell r="FT158">
            <v>427.42</v>
          </cell>
          <cell r="FU158">
            <v>576.01800000000003</v>
          </cell>
          <cell r="FV158">
            <v>478.18599999999998</v>
          </cell>
          <cell r="FW158">
            <v>519.86599999999999</v>
          </cell>
          <cell r="FX158">
            <v>0</v>
          </cell>
          <cell r="FY158">
            <v>0</v>
          </cell>
          <cell r="FZ158">
            <v>0</v>
          </cell>
          <cell r="GA158">
            <v>2159.4229999999998</v>
          </cell>
          <cell r="GB158">
            <v>2159.4229999999998</v>
          </cell>
          <cell r="GC158">
            <v>1580.0893424999999</v>
          </cell>
          <cell r="GD158">
            <v>1574.07</v>
          </cell>
          <cell r="GE158">
            <v>0</v>
          </cell>
          <cell r="GF158">
            <v>3739.5123424999997</v>
          </cell>
          <cell r="GG158">
            <v>3739.5123424999997</v>
          </cell>
          <cell r="GH158">
            <v>5313.5823424999999</v>
          </cell>
          <cell r="GI158">
            <v>5313.5823424999999</v>
          </cell>
          <cell r="GJ158">
            <v>1059.1759999999999</v>
          </cell>
          <cell r="GK158">
            <v>1054.204</v>
          </cell>
          <cell r="GL158">
            <v>4591.9859999999999</v>
          </cell>
          <cell r="GM158">
            <v>5313.5823424999999</v>
          </cell>
          <cell r="GN158">
            <v>5313.5823424999999</v>
          </cell>
          <cell r="GO158">
            <v>7065.7043425000002</v>
          </cell>
          <cell r="GP158">
            <v>7065.7043425000002</v>
          </cell>
          <cell r="GQ158">
            <v>6755.1809999999996</v>
          </cell>
        </row>
        <row r="159">
          <cell r="B159" t="str">
            <v>(+) EBITDA Pro Forma BrasBB Dental Pro forma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</v>
          </cell>
          <cell r="DJ159">
            <v>0</v>
          </cell>
          <cell r="DK159">
            <v>0</v>
          </cell>
          <cell r="DL159">
            <v>0</v>
          </cell>
          <cell r="DM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0</v>
          </cell>
          <cell r="EW159">
            <v>0</v>
          </cell>
          <cell r="EX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0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0</v>
          </cell>
          <cell r="FH159">
            <v>0</v>
          </cell>
          <cell r="FI159">
            <v>0</v>
          </cell>
          <cell r="FJ159">
            <v>0</v>
          </cell>
          <cell r="FK159">
            <v>0</v>
          </cell>
          <cell r="FL159">
            <v>0</v>
          </cell>
          <cell r="FM159">
            <v>0</v>
          </cell>
          <cell r="FN159">
            <v>0</v>
          </cell>
          <cell r="FO159">
            <v>0</v>
          </cell>
          <cell r="FP159">
            <v>0</v>
          </cell>
          <cell r="FQ159">
            <v>0</v>
          </cell>
          <cell r="FR159">
            <v>0</v>
          </cell>
          <cell r="FS159">
            <v>0</v>
          </cell>
          <cell r="FT159">
            <v>0</v>
          </cell>
          <cell r="FU159">
            <v>0</v>
          </cell>
          <cell r="FV159">
            <v>0</v>
          </cell>
          <cell r="FW159">
            <v>0</v>
          </cell>
          <cell r="FX159">
            <v>0</v>
          </cell>
          <cell r="FY159">
            <v>0</v>
          </cell>
          <cell r="FZ159">
            <v>0</v>
          </cell>
          <cell r="GA159">
            <v>0</v>
          </cell>
          <cell r="GB159">
            <v>0</v>
          </cell>
          <cell r="GC159">
            <v>0</v>
          </cell>
          <cell r="GD159">
            <v>0</v>
          </cell>
          <cell r="GE159">
            <v>0</v>
          </cell>
          <cell r="GF159">
            <v>0</v>
          </cell>
          <cell r="GG159">
            <v>0</v>
          </cell>
          <cell r="GH159">
            <v>0</v>
          </cell>
          <cell r="GI159">
            <v>0</v>
          </cell>
          <cell r="GJ159">
            <v>0</v>
          </cell>
          <cell r="GK159">
            <v>0</v>
          </cell>
          <cell r="GL159">
            <v>0</v>
          </cell>
          <cell r="GM159">
            <v>0</v>
          </cell>
          <cell r="GN159">
            <v>0</v>
          </cell>
          <cell r="GO159">
            <v>0</v>
          </cell>
          <cell r="GP159">
            <v>0</v>
          </cell>
          <cell r="GQ159">
            <v>0</v>
          </cell>
        </row>
        <row r="160">
          <cell r="B160" t="str">
            <v>Reversão INSS</v>
          </cell>
          <cell r="D160">
            <v>-452</v>
          </cell>
          <cell r="E160">
            <v>-814</v>
          </cell>
          <cell r="F160">
            <v>-1056</v>
          </cell>
          <cell r="G160">
            <v>-260</v>
          </cell>
          <cell r="H160">
            <v>-210</v>
          </cell>
          <cell r="I160">
            <v>-205</v>
          </cell>
          <cell r="J160">
            <v>-271</v>
          </cell>
          <cell r="K160">
            <v>-271</v>
          </cell>
          <cell r="L160">
            <v>-464</v>
          </cell>
          <cell r="M160">
            <v>-450</v>
          </cell>
          <cell r="N160">
            <v>-510</v>
          </cell>
          <cell r="O160">
            <v>-525</v>
          </cell>
          <cell r="P160">
            <v>-700</v>
          </cell>
          <cell r="Q160">
            <v>-712</v>
          </cell>
          <cell r="R160">
            <v>-926</v>
          </cell>
          <cell r="S160">
            <v>-1012</v>
          </cell>
          <cell r="T160">
            <v>-416</v>
          </cell>
          <cell r="U160">
            <v>-425</v>
          </cell>
          <cell r="V160">
            <v>-11</v>
          </cell>
          <cell r="W160">
            <v>-2061</v>
          </cell>
          <cell r="X160">
            <v>-1420</v>
          </cell>
          <cell r="Y160">
            <v>-1705</v>
          </cell>
          <cell r="Z160">
            <v>-1497</v>
          </cell>
          <cell r="AA160">
            <v>-948</v>
          </cell>
          <cell r="AB160">
            <v>2971</v>
          </cell>
          <cell r="AC160">
            <v>-1379</v>
          </cell>
          <cell r="AD160">
            <v>-945</v>
          </cell>
          <cell r="AE160">
            <v>2023</v>
          </cell>
          <cell r="AF160">
            <v>-301</v>
          </cell>
          <cell r="AG160">
            <v>-1311</v>
          </cell>
          <cell r="AH160">
            <v>-2685</v>
          </cell>
          <cell r="AI160">
            <v>-1337</v>
          </cell>
          <cell r="AJ160">
            <v>-1301</v>
          </cell>
          <cell r="AK160">
            <v>-3996</v>
          </cell>
          <cell r="AL160">
            <v>-6634</v>
          </cell>
          <cell r="AM160">
            <v>-555</v>
          </cell>
          <cell r="AN160">
            <v>-514</v>
          </cell>
          <cell r="AO160">
            <v>1881</v>
          </cell>
          <cell r="AP160">
            <v>-201</v>
          </cell>
          <cell r="AQ160">
            <v>-1003</v>
          </cell>
          <cell r="AR160">
            <v>-688</v>
          </cell>
          <cell r="AS160">
            <v>-622</v>
          </cell>
          <cell r="AT160">
            <v>-640</v>
          </cell>
          <cell r="AU160">
            <v>-555</v>
          </cell>
          <cell r="AV160">
            <v>-12</v>
          </cell>
          <cell r="AW160">
            <v>-529</v>
          </cell>
          <cell r="AX160">
            <v>-857</v>
          </cell>
          <cell r="AY160">
            <v>812</v>
          </cell>
          <cell r="AZ160">
            <v>-1892</v>
          </cell>
          <cell r="BA160">
            <v>-1817</v>
          </cell>
          <cell r="BB160">
            <v>-1398</v>
          </cell>
          <cell r="BC160">
            <v>-1080</v>
          </cell>
          <cell r="BD160">
            <v>-4295</v>
          </cell>
          <cell r="BE160">
            <v>-618</v>
          </cell>
          <cell r="BF160">
            <v>-617</v>
          </cell>
          <cell r="BG160">
            <v>-637</v>
          </cell>
          <cell r="BH160">
            <v>-1893</v>
          </cell>
          <cell r="BI160">
            <v>-698</v>
          </cell>
          <cell r="BJ160">
            <v>-741</v>
          </cell>
          <cell r="BK160">
            <v>-1147</v>
          </cell>
          <cell r="BL160">
            <v>-777</v>
          </cell>
          <cell r="BM160">
            <v>-849</v>
          </cell>
          <cell r="BN160">
            <v>-670</v>
          </cell>
          <cell r="BO160">
            <v>-1026</v>
          </cell>
          <cell r="BP160">
            <v>-765</v>
          </cell>
          <cell r="BQ160">
            <v>-1872</v>
          </cell>
          <cell r="BR160">
            <v>-3332</v>
          </cell>
          <cell r="BS160">
            <v>-2773</v>
          </cell>
          <cell r="BT160">
            <v>-2461</v>
          </cell>
          <cell r="BU160">
            <v>-5204</v>
          </cell>
          <cell r="BV160">
            <v>-10438</v>
          </cell>
          <cell r="BW160">
            <v>-855</v>
          </cell>
          <cell r="BX160">
            <v>-859</v>
          </cell>
          <cell r="BY160">
            <v>-1152</v>
          </cell>
          <cell r="BZ160">
            <v>506</v>
          </cell>
          <cell r="CA160">
            <v>-1364</v>
          </cell>
          <cell r="CB160">
            <v>-1013</v>
          </cell>
          <cell r="CC160">
            <v>-1077</v>
          </cell>
          <cell r="CD160">
            <v>-981</v>
          </cell>
          <cell r="CE160">
            <v>391</v>
          </cell>
          <cell r="CF160">
            <v>-622</v>
          </cell>
          <cell r="CG160">
            <v>-526</v>
          </cell>
          <cell r="CH160">
            <v>-1214</v>
          </cell>
          <cell r="CI160">
            <v>-2866</v>
          </cell>
          <cell r="CJ160">
            <v>-1871</v>
          </cell>
          <cell r="CK160">
            <v>-1667</v>
          </cell>
          <cell r="CL160">
            <v>-2362</v>
          </cell>
          <cell r="CM160">
            <v>-4737</v>
          </cell>
          <cell r="CN160">
            <v>-8766</v>
          </cell>
          <cell r="CO160">
            <v>-1295</v>
          </cell>
          <cell r="CP160">
            <v>-1192</v>
          </cell>
          <cell r="CQ160">
            <v>-776</v>
          </cell>
          <cell r="CR160">
            <v>-1207</v>
          </cell>
          <cell r="CS160">
            <v>-1484</v>
          </cell>
          <cell r="CT160">
            <v>599</v>
          </cell>
          <cell r="CU160">
            <v>-1162.2807468179999</v>
          </cell>
          <cell r="CV160">
            <v>-1059.40906</v>
          </cell>
          <cell r="CW160">
            <v>-597.30999999999995</v>
          </cell>
          <cell r="CX160">
            <v>-969.91</v>
          </cell>
          <cell r="CY160">
            <v>-468.11500000000001</v>
          </cell>
          <cell r="CZ160">
            <v>256.02699999999999</v>
          </cell>
          <cell r="DA160">
            <v>-3263</v>
          </cell>
          <cell r="DB160">
            <v>-2092</v>
          </cell>
          <cell r="DC160">
            <v>-2818.9998068179998</v>
          </cell>
          <cell r="DD160">
            <v>-1181.998</v>
          </cell>
          <cell r="DE160">
            <v>-4737</v>
          </cell>
          <cell r="DF160">
            <v>-5355</v>
          </cell>
          <cell r="DG160">
            <v>-6404</v>
          </cell>
          <cell r="DH160">
            <v>-8173.9998068179993</v>
          </cell>
          <cell r="DI160">
            <v>-9355.9978068179989</v>
          </cell>
          <cell r="DJ160">
            <v>-1351.287</v>
          </cell>
          <cell r="DK160">
            <v>-1531.3109999999999</v>
          </cell>
          <cell r="DL160">
            <v>-1447.95</v>
          </cell>
          <cell r="DM160">
            <v>-808.803</v>
          </cell>
          <cell r="DN160">
            <v>-1531.8050000000001</v>
          </cell>
          <cell r="DO160">
            <v>-1535.8485000000001</v>
          </cell>
          <cell r="DP160">
            <v>-1535.8485000000001</v>
          </cell>
          <cell r="DQ160">
            <v>-1495.64</v>
          </cell>
          <cell r="DR160">
            <v>-1501.53</v>
          </cell>
          <cell r="DS160">
            <v>-1513.1759999999999</v>
          </cell>
          <cell r="DT160">
            <v>-1513.1759999999999</v>
          </cell>
          <cell r="DU160">
            <v>-1314</v>
          </cell>
          <cell r="DV160">
            <v>-850.7</v>
          </cell>
          <cell r="DW160">
            <v>-1267</v>
          </cell>
          <cell r="DX160">
            <v>-1267</v>
          </cell>
          <cell r="DY160">
            <v>-4330.5479999999998</v>
          </cell>
          <cell r="DZ160">
            <v>-3876.4565000000002</v>
          </cell>
          <cell r="EA160">
            <v>-3876.0080000000003</v>
          </cell>
          <cell r="EB160">
            <v>-4510.3459999999995</v>
          </cell>
          <cell r="EC160">
            <v>-4510.3459999999995</v>
          </cell>
          <cell r="ED160">
            <v>-3431.7</v>
          </cell>
          <cell r="EE160">
            <v>-3431.7</v>
          </cell>
          <cell r="EF160">
            <v>-8207.0044999999991</v>
          </cell>
          <cell r="EG160">
            <v>-8206.5560000000005</v>
          </cell>
          <cell r="EH160">
            <v>-12717.350499999999</v>
          </cell>
          <cell r="EI160">
            <v>-12716.902</v>
          </cell>
          <cell r="EJ160">
            <v>-16149.050499999998</v>
          </cell>
          <cell r="EK160">
            <v>-16148.601999999999</v>
          </cell>
          <cell r="EL160">
            <v>-1373.7829999999999</v>
          </cell>
          <cell r="EM160">
            <v>-1416.4480000000001</v>
          </cell>
          <cell r="EN160">
            <v>-1414.087</v>
          </cell>
          <cell r="EO160">
            <v>1062.6559999999999</v>
          </cell>
          <cell r="EP160">
            <v>-1526.4069999999999</v>
          </cell>
          <cell r="EQ160">
            <v>-1618.364</v>
          </cell>
          <cell r="ER160">
            <v>-1544.0154</v>
          </cell>
          <cell r="ES160">
            <v>-1515.3710000000001</v>
          </cell>
          <cell r="ET160">
            <v>-1515.3710000000001</v>
          </cell>
          <cell r="EU160">
            <v>-1483.1849999999999</v>
          </cell>
          <cell r="EV160">
            <v>-1483.1849999999999</v>
          </cell>
          <cell r="EW160">
            <v>-1551.38</v>
          </cell>
          <cell r="EX160">
            <v>-1551.38</v>
          </cell>
          <cell r="EY160">
            <v>-1611.778</v>
          </cell>
          <cell r="EZ160">
            <v>-1611.778</v>
          </cell>
          <cell r="FA160">
            <v>-383.7</v>
          </cell>
          <cell r="FB160">
            <v>-383.7</v>
          </cell>
          <cell r="FC160">
            <v>-4204.3179999999993</v>
          </cell>
          <cell r="FD160">
            <v>-2082.1149999999998</v>
          </cell>
          <cell r="FE160">
            <v>-4542.5714000000007</v>
          </cell>
          <cell r="FF160">
            <v>-4542.5714000000007</v>
          </cell>
          <cell r="FG160">
            <v>-3546.8580000000002</v>
          </cell>
          <cell r="FH160">
            <v>-3546.8580000000002</v>
          </cell>
          <cell r="FI160">
            <v>-6286.4329999999991</v>
          </cell>
          <cell r="FJ160">
            <v>-10829.0044</v>
          </cell>
          <cell r="FK160">
            <v>-10829.0044</v>
          </cell>
          <cell r="FL160">
            <v>-14375.8624</v>
          </cell>
          <cell r="FM160">
            <v>-14375.8624</v>
          </cell>
          <cell r="FN160">
            <v>-1617.0063500000001</v>
          </cell>
          <cell r="FO160">
            <v>-1680.31242</v>
          </cell>
          <cell r="FP160">
            <v>-1674.0315599999999</v>
          </cell>
          <cell r="FQ160">
            <v>-1674.0315599999999</v>
          </cell>
          <cell r="FR160">
            <v>-1807.1706799999999</v>
          </cell>
          <cell r="FS160">
            <v>-1694.7159799999999</v>
          </cell>
          <cell r="FT160">
            <v>-905.62985000000003</v>
          </cell>
          <cell r="FU160">
            <v>-1653.761</v>
          </cell>
          <cell r="FV160">
            <v>-2038.825</v>
          </cell>
          <cell r="FW160">
            <v>-1577.5150000000001</v>
          </cell>
          <cell r="FX160">
            <v>0</v>
          </cell>
          <cell r="FY160">
            <v>0</v>
          </cell>
          <cell r="FZ160">
            <v>0</v>
          </cell>
          <cell r="GA160">
            <v>-4971.3503299999993</v>
          </cell>
          <cell r="GB160">
            <v>-4971.3503299999993</v>
          </cell>
          <cell r="GC160">
            <v>-4407.5165100000004</v>
          </cell>
          <cell r="GD160">
            <v>-5270.1010000000006</v>
          </cell>
          <cell r="GE160">
            <v>0</v>
          </cell>
          <cell r="GF160">
            <v>-9378.8668399999988</v>
          </cell>
          <cell r="GG160">
            <v>-9378.8668399999988</v>
          </cell>
          <cell r="GH160">
            <v>-14648.967839999999</v>
          </cell>
          <cell r="GI160">
            <v>-14648.967839999999</v>
          </cell>
          <cell r="GJ160">
            <v>-3059.3864000000003</v>
          </cell>
          <cell r="GK160">
            <v>-3692.5860000000002</v>
          </cell>
          <cell r="GL160">
            <v>-10829.0044</v>
          </cell>
          <cell r="GM160">
            <v>-14648.967839999999</v>
          </cell>
          <cell r="GN160">
            <v>-14648.967839999999</v>
          </cell>
          <cell r="GO160">
            <v>-18195.825839999998</v>
          </cell>
          <cell r="GP160">
            <v>-18195.825839999998</v>
          </cell>
          <cell r="GQ160">
            <v>-14260.704400000001</v>
          </cell>
        </row>
        <row r="161">
          <cell r="B161" t="str">
            <v>Participações no resultado</v>
          </cell>
        </row>
        <row r="162">
          <cell r="B162" t="str">
            <v>Programa de Incentivo de longo prazo</v>
          </cell>
        </row>
        <row r="163">
          <cell r="B163"/>
        </row>
        <row r="164">
          <cell r="B164" t="str">
            <v>Margem - EBITDA ajustado (%)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6">
          <cell r="A26">
            <v>0</v>
          </cell>
          <cell r="B26" t="str">
            <v>1T13</v>
          </cell>
          <cell r="C26" t="str">
            <v>2T13</v>
          </cell>
          <cell r="D26" t="str">
            <v>3T13</v>
          </cell>
          <cell r="E26" t="str">
            <v>4T13</v>
          </cell>
          <cell r="F26" t="str">
            <v>1T14</v>
          </cell>
          <cell r="G26" t="str">
            <v>2T14</v>
          </cell>
          <cell r="H26" t="str">
            <v>3T14</v>
          </cell>
          <cell r="I26" t="str">
            <v>4T14</v>
          </cell>
          <cell r="J26">
            <v>2014</v>
          </cell>
          <cell r="K26" t="str">
            <v>1T15</v>
          </cell>
          <cell r="L26" t="str">
            <v>2T15</v>
          </cell>
          <cell r="M26" t="str">
            <v>3T15</v>
          </cell>
          <cell r="N26" t="str">
            <v>4T15</v>
          </cell>
          <cell r="O26" t="str">
            <v>1S15</v>
          </cell>
          <cell r="P26" t="str">
            <v>9M15</v>
          </cell>
          <cell r="Q26">
            <v>2015</v>
          </cell>
          <cell r="R26" t="str">
            <v>1T16</v>
          </cell>
          <cell r="S26" t="str">
            <v>2T16</v>
          </cell>
          <cell r="T26" t="str">
            <v>3T16</v>
          </cell>
          <cell r="U26" t="str">
            <v>4T16</v>
          </cell>
          <cell r="V26" t="str">
            <v>1S16</v>
          </cell>
          <cell r="W26" t="str">
            <v>9M16</v>
          </cell>
          <cell r="X26">
            <v>2016</v>
          </cell>
          <cell r="Y26" t="str">
            <v>1T17</v>
          </cell>
          <cell r="Z26" t="str">
            <v>2T17</v>
          </cell>
          <cell r="AA26" t="str">
            <v>6M17</v>
          </cell>
          <cell r="AB26" t="str">
            <v>3T17</v>
          </cell>
          <cell r="AC26" t="str">
            <v>9M17</v>
          </cell>
          <cell r="AD26" t="str">
            <v>4T17</v>
          </cell>
          <cell r="AE26">
            <v>2017</v>
          </cell>
          <cell r="AF26" t="str">
            <v>1T18</v>
          </cell>
          <cell r="AG26" t="str">
            <v>2T18</v>
          </cell>
          <cell r="AH26" t="str">
            <v>6M18</v>
          </cell>
          <cell r="AI26" t="str">
            <v>3T18</v>
          </cell>
          <cell r="AJ26" t="str">
            <v>9M18</v>
          </cell>
          <cell r="AK26" t="str">
            <v>4T18</v>
          </cell>
          <cell r="AL26">
            <v>2018</v>
          </cell>
          <cell r="AM26" t="str">
            <v>1T19</v>
          </cell>
          <cell r="AN26" t="str">
            <v>2T19</v>
          </cell>
          <cell r="AO26" t="str">
            <v>6M19</v>
          </cell>
        </row>
        <row r="27">
          <cell r="A27" t="str">
            <v>Desenvolvimento de sistemas, aquisição e licença de uso de software</v>
          </cell>
          <cell r="B27">
            <v>2585.63</v>
          </cell>
          <cell r="C27">
            <v>2209.1309999999999</v>
          </cell>
          <cell r="D27">
            <v>1419.239</v>
          </cell>
          <cell r="E27">
            <v>2174.627</v>
          </cell>
          <cell r="F27">
            <v>1502.3969</v>
          </cell>
          <cell r="G27">
            <v>3520.8554199999999</v>
          </cell>
          <cell r="H27">
            <v>1648.3165899999999</v>
          </cell>
          <cell r="I27">
            <v>1169.2726</v>
          </cell>
          <cell r="J27">
            <v>7840.8415100000002</v>
          </cell>
          <cell r="K27">
            <v>1216.5519999999999</v>
          </cell>
          <cell r="L27">
            <v>2410.7310000000002</v>
          </cell>
          <cell r="M27">
            <v>2266.8470000000002</v>
          </cell>
          <cell r="N27">
            <v>2890.0059999999999</v>
          </cell>
          <cell r="O27">
            <v>3627.2830000000004</v>
          </cell>
          <cell r="P27">
            <v>5894.130000000001</v>
          </cell>
          <cell r="Q27">
            <v>8784.1360000000004</v>
          </cell>
          <cell r="R27">
            <v>2361.9446600000001</v>
          </cell>
          <cell r="S27">
            <v>2013.547</v>
          </cell>
          <cell r="T27">
            <v>1896.1030499999999</v>
          </cell>
          <cell r="U27">
            <v>2283.9930199999999</v>
          </cell>
          <cell r="V27">
            <v>4375.4916600000006</v>
          </cell>
          <cell r="W27">
            <v>6271.5947100000012</v>
          </cell>
          <cell r="X27">
            <v>8555.5877300000011</v>
          </cell>
          <cell r="Y27">
            <v>1525.7493499999998</v>
          </cell>
          <cell r="Z27">
            <v>3311.3853899999995</v>
          </cell>
          <cell r="AA27">
            <v>4837.1347400000004</v>
          </cell>
          <cell r="AB27">
            <v>2564.0976299999998</v>
          </cell>
          <cell r="AC27">
            <v>7401.2323700000006</v>
          </cell>
          <cell r="AD27">
            <v>2872.8884900000003</v>
          </cell>
          <cell r="AE27">
            <v>10274.120860000001</v>
          </cell>
          <cell r="AF27">
            <v>5251.8973399999995</v>
          </cell>
          <cell r="AG27">
            <v>4342.2726600000005</v>
          </cell>
          <cell r="AH27">
            <v>9594.17</v>
          </cell>
          <cell r="AI27">
            <v>3866.6898300000003</v>
          </cell>
          <cell r="AJ27">
            <v>13460.859829999998</v>
          </cell>
          <cell r="AK27">
            <v>2589.3749699999998</v>
          </cell>
          <cell r="AL27">
            <v>16050.234799999998</v>
          </cell>
          <cell r="AM27">
            <v>3492.4071499999995</v>
          </cell>
          <cell r="AN27">
            <v>5814.6924200000003</v>
          </cell>
          <cell r="AO27">
            <v>9307.0995700000003</v>
          </cell>
        </row>
        <row r="28">
          <cell r="A28" t="str">
            <v>Equipamentos odontológicos, móveis e utensílios,máquinas e equiptos.</v>
          </cell>
          <cell r="B28">
            <v>191.494</v>
          </cell>
          <cell r="C28">
            <v>21.681000000000001</v>
          </cell>
          <cell r="D28">
            <v>69.843999999999994</v>
          </cell>
          <cell r="E28">
            <v>58.304000000000002</v>
          </cell>
          <cell r="F28">
            <v>184.37901000000014</v>
          </cell>
          <cell r="G28">
            <v>1511.6580800000002</v>
          </cell>
          <cell r="H28">
            <v>162.36962</v>
          </cell>
          <cell r="I28">
            <v>83.20975</v>
          </cell>
          <cell r="J28">
            <v>1941.6164600000002</v>
          </cell>
          <cell r="K28">
            <v>52.503999999999998</v>
          </cell>
          <cell r="L28">
            <v>28.457000000000001</v>
          </cell>
          <cell r="M28">
            <v>185.351</v>
          </cell>
          <cell r="N28">
            <v>846.44500000000005</v>
          </cell>
          <cell r="O28">
            <v>80.960999999999999</v>
          </cell>
          <cell r="P28">
            <v>266.31200000000001</v>
          </cell>
          <cell r="Q28">
            <v>1112.7570000000001</v>
          </cell>
          <cell r="R28">
            <v>322.38600000000002</v>
          </cell>
          <cell r="S28">
            <v>19.167000000000002</v>
          </cell>
          <cell r="T28">
            <v>122.345</v>
          </cell>
          <cell r="U28">
            <v>173.15278999999998</v>
          </cell>
          <cell r="V28">
            <v>341.553</v>
          </cell>
          <cell r="W28">
            <v>463.89800000000002</v>
          </cell>
          <cell r="X28">
            <v>637.05078999999989</v>
          </cell>
          <cell r="Y28">
            <v>19.083419999999997</v>
          </cell>
          <cell r="Z28">
            <v>245.68989999999999</v>
          </cell>
          <cell r="AA28">
            <v>264.77332000000001</v>
          </cell>
          <cell r="AB28">
            <v>40.684080000000002</v>
          </cell>
          <cell r="AC28">
            <v>305.45739999999995</v>
          </cell>
          <cell r="AD28">
            <v>26.725000000000001</v>
          </cell>
          <cell r="AE28">
            <v>332.18239999999997</v>
          </cell>
          <cell r="AF28">
            <v>23.462610000000002</v>
          </cell>
          <cell r="AG28">
            <v>41.178189999999994</v>
          </cell>
          <cell r="AH28">
            <v>64.640799999999999</v>
          </cell>
          <cell r="AI28">
            <v>51.720869999999998</v>
          </cell>
          <cell r="AJ28">
            <v>116.36167</v>
          </cell>
          <cell r="AK28">
            <v>250.21061</v>
          </cell>
          <cell r="AL28">
            <v>366.57227999999998</v>
          </cell>
          <cell r="AM28">
            <v>133.91072999999997</v>
          </cell>
          <cell r="AN28">
            <v>146.20329000000001</v>
          </cell>
          <cell r="AO28">
            <v>280.11402000000004</v>
          </cell>
        </row>
        <row r="29">
          <cell r="A29" t="str">
            <v>Benfeitorias em instalações</v>
          </cell>
          <cell r="B29">
            <v>48.305</v>
          </cell>
          <cell r="C29">
            <v>45.274000000000001</v>
          </cell>
          <cell r="D29">
            <v>116.699</v>
          </cell>
          <cell r="E29">
            <v>31.47</v>
          </cell>
          <cell r="F29">
            <v>0</v>
          </cell>
          <cell r="G29">
            <v>3369.4079300000003</v>
          </cell>
          <cell r="H29">
            <v>730.25765999999999</v>
          </cell>
          <cell r="I29">
            <v>96.128410000000002</v>
          </cell>
          <cell r="J29">
            <v>4195.7940000000008</v>
          </cell>
          <cell r="K29">
            <v>65.900000000000006</v>
          </cell>
          <cell r="L29">
            <v>3.45</v>
          </cell>
          <cell r="M29">
            <v>170.50800000000001</v>
          </cell>
          <cell r="N29">
            <v>189.12700000000001</v>
          </cell>
          <cell r="O29">
            <v>69.350000000000009</v>
          </cell>
          <cell r="P29">
            <v>239.858</v>
          </cell>
          <cell r="Q29">
            <v>428.98500000000001</v>
          </cell>
          <cell r="R29">
            <v>1113.16688</v>
          </cell>
          <cell r="S29">
            <v>166.232</v>
          </cell>
          <cell r="T29">
            <v>707.03099999999995</v>
          </cell>
          <cell r="U29">
            <v>487.56243000000006</v>
          </cell>
          <cell r="V29">
            <v>1279.39888</v>
          </cell>
          <cell r="W29">
            <v>1986.4298799999999</v>
          </cell>
          <cell r="X29">
            <v>2473.9923100000001</v>
          </cell>
          <cell r="Y29">
            <v>81.348249999999993</v>
          </cell>
          <cell r="Z29">
            <v>804.4</v>
          </cell>
          <cell r="AA29">
            <v>885.74824999999998</v>
          </cell>
          <cell r="AB29">
            <v>1.3</v>
          </cell>
          <cell r="AC29">
            <v>887.04825000000005</v>
          </cell>
          <cell r="AD29">
            <v>6.4870000000000001</v>
          </cell>
          <cell r="AE29">
            <v>893.53525000000002</v>
          </cell>
          <cell r="AF29">
            <v>40.19</v>
          </cell>
          <cell r="AG29">
            <v>24.194209999999998</v>
          </cell>
          <cell r="AH29">
            <v>64.384209999999996</v>
          </cell>
          <cell r="AI29">
            <v>25.744220000000002</v>
          </cell>
          <cell r="AJ29">
            <v>90.128429999999994</v>
          </cell>
          <cell r="AK29">
            <v>33.658370000000005</v>
          </cell>
          <cell r="AL29">
            <v>123.78679999999999</v>
          </cell>
          <cell r="AM29">
            <v>33.684199999999997</v>
          </cell>
          <cell r="AN29">
            <v>45.28</v>
          </cell>
          <cell r="AO29">
            <v>78.964199999999991</v>
          </cell>
        </row>
        <row r="30">
          <cell r="A30" t="str">
            <v>Equipamentos de computação</v>
          </cell>
          <cell r="B30">
            <v>506.637</v>
          </cell>
          <cell r="C30">
            <v>82.605000000000004</v>
          </cell>
          <cell r="D30">
            <v>90.372</v>
          </cell>
          <cell r="E30">
            <v>60.557000000000002</v>
          </cell>
          <cell r="F30">
            <v>168.36648000000002</v>
          </cell>
          <cell r="G30">
            <v>540.19735000000014</v>
          </cell>
          <cell r="H30">
            <v>725.05200000000002</v>
          </cell>
          <cell r="I30">
            <v>202.95722000000001</v>
          </cell>
          <cell r="J30">
            <v>1636.5730500000002</v>
          </cell>
          <cell r="K30">
            <v>1941.134</v>
          </cell>
          <cell r="L30">
            <v>76.775999999999996</v>
          </cell>
          <cell r="M30">
            <v>473.976</v>
          </cell>
          <cell r="N30">
            <v>764.76700000000005</v>
          </cell>
          <cell r="O30">
            <v>2017.91</v>
          </cell>
          <cell r="P30">
            <v>2491.886</v>
          </cell>
          <cell r="Q30">
            <v>3256.6530000000002</v>
          </cell>
          <cell r="R30">
            <v>366.29199999999997</v>
          </cell>
          <cell r="S30">
            <v>139.596</v>
          </cell>
          <cell r="T30">
            <v>830.09611999999993</v>
          </cell>
          <cell r="U30">
            <v>145.61963999999998</v>
          </cell>
          <cell r="V30">
            <v>505.88799999999998</v>
          </cell>
          <cell r="W30">
            <v>1335.9841199999998</v>
          </cell>
          <cell r="X30">
            <v>1481.6037599999997</v>
          </cell>
          <cell r="Y30">
            <v>243.63811999999999</v>
          </cell>
          <cell r="Z30">
            <v>598.65051000000005</v>
          </cell>
          <cell r="AA30">
            <v>842.28863000000001</v>
          </cell>
          <cell r="AB30">
            <v>181.67422999999999</v>
          </cell>
          <cell r="AC30">
            <v>1023.96286</v>
          </cell>
          <cell r="AD30">
            <v>650.21911</v>
          </cell>
          <cell r="AE30">
            <v>1674.1819699999999</v>
          </cell>
          <cell r="AF30">
            <v>223.70688999999999</v>
          </cell>
          <cell r="AG30">
            <v>257.51420999999999</v>
          </cell>
          <cell r="AH30">
            <v>481.22109999999998</v>
          </cell>
          <cell r="AI30">
            <v>417.5402977</v>
          </cell>
          <cell r="AJ30">
            <v>898.76139769999997</v>
          </cell>
          <cell r="AK30">
            <v>1158.6518599999999</v>
          </cell>
          <cell r="AL30">
            <v>2057.4132577</v>
          </cell>
          <cell r="AM30">
            <v>79.638619999999989</v>
          </cell>
          <cell r="AN30">
            <v>1095.2827400000001</v>
          </cell>
          <cell r="AO30">
            <v>1174.9213599999998</v>
          </cell>
        </row>
        <row r="31">
          <cell r="A31" t="str">
            <v xml:space="preserve">Veículos </v>
          </cell>
          <cell r="B31">
            <v>0</v>
          </cell>
          <cell r="C31">
            <v>0</v>
          </cell>
          <cell r="D31">
            <v>0</v>
          </cell>
          <cell r="E31">
            <v>356.34300000000002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96.9</v>
          </cell>
          <cell r="L31">
            <v>0</v>
          </cell>
          <cell r="M31">
            <v>0</v>
          </cell>
          <cell r="N31">
            <v>180</v>
          </cell>
          <cell r="O31">
            <v>96.9</v>
          </cell>
          <cell r="P31">
            <v>96.9</v>
          </cell>
          <cell r="Q31">
            <v>276.89999999999998</v>
          </cell>
          <cell r="R31">
            <v>0</v>
          </cell>
          <cell r="S31">
            <v>160</v>
          </cell>
          <cell r="T31">
            <v>56</v>
          </cell>
          <cell r="U31">
            <v>0</v>
          </cell>
          <cell r="V31">
            <v>160</v>
          </cell>
          <cell r="W31">
            <v>216</v>
          </cell>
          <cell r="X31">
            <v>216</v>
          </cell>
          <cell r="Y31">
            <v>360.57953000000003</v>
          </cell>
          <cell r="Z31">
            <v>201</v>
          </cell>
          <cell r="AA31">
            <v>561.57952999999998</v>
          </cell>
          <cell r="AB31">
            <v>0</v>
          </cell>
          <cell r="AC31">
            <v>561.57952999999998</v>
          </cell>
          <cell r="AD31">
            <v>0</v>
          </cell>
          <cell r="AE31">
            <v>561.57952999999998</v>
          </cell>
          <cell r="AF31">
            <v>67.466220000000007</v>
          </cell>
          <cell r="AG31">
            <v>99.946119999999993</v>
          </cell>
          <cell r="AH31">
            <v>167.41234</v>
          </cell>
          <cell r="AI31">
            <v>105.9</v>
          </cell>
          <cell r="AJ31">
            <v>273.31233999999995</v>
          </cell>
          <cell r="AK31">
            <v>217.66919000000001</v>
          </cell>
          <cell r="AL31">
            <v>490.98152999999996</v>
          </cell>
          <cell r="AM31">
            <v>0</v>
          </cell>
          <cell r="AN31">
            <v>130</v>
          </cell>
          <cell r="AO31">
            <v>130</v>
          </cell>
        </row>
        <row r="32">
          <cell r="A32" t="str">
            <v>Outros</v>
          </cell>
          <cell r="B32">
            <v>449.642</v>
          </cell>
          <cell r="C32">
            <v>320.58800000000002</v>
          </cell>
          <cell r="D32">
            <v>-13.262</v>
          </cell>
          <cell r="E32">
            <v>34</v>
          </cell>
          <cell r="F32">
            <v>2457.2935499999999</v>
          </cell>
          <cell r="G32">
            <v>177.0590700000003</v>
          </cell>
          <cell r="H32">
            <v>240.15311000000003</v>
          </cell>
          <cell r="I32">
            <v>14.606</v>
          </cell>
          <cell r="J32">
            <v>2889.1117300000005</v>
          </cell>
          <cell r="K32">
            <v>0</v>
          </cell>
          <cell r="L32">
            <v>10.367000000000001</v>
          </cell>
          <cell r="M32">
            <v>27.89</v>
          </cell>
          <cell r="N32">
            <v>0</v>
          </cell>
          <cell r="O32">
            <v>10.367000000000001</v>
          </cell>
          <cell r="P32">
            <v>38.257000000000005</v>
          </cell>
          <cell r="Q32">
            <v>38.257000000000005</v>
          </cell>
          <cell r="R32">
            <v>96.017399999999995</v>
          </cell>
          <cell r="S32">
            <v>12.585000000000001</v>
          </cell>
          <cell r="T32">
            <v>35.417000000000002</v>
          </cell>
          <cell r="U32">
            <v>26.66244</v>
          </cell>
          <cell r="V32">
            <v>108.60239999999999</v>
          </cell>
          <cell r="W32">
            <v>144.01939999999999</v>
          </cell>
          <cell r="X32">
            <v>170.68183999999999</v>
          </cell>
          <cell r="Y32">
            <v>109.96749000000001</v>
          </cell>
          <cell r="Z32">
            <v>3.1579999999999999</v>
          </cell>
          <cell r="AA32">
            <v>113.12549</v>
          </cell>
          <cell r="AB32">
            <v>11.102460000000001</v>
          </cell>
          <cell r="AC32">
            <v>124.22795000000001</v>
          </cell>
          <cell r="AD32">
            <v>10.00901</v>
          </cell>
          <cell r="AE32">
            <v>134.23696000000001</v>
          </cell>
          <cell r="AF32">
            <v>150.90280999999999</v>
          </cell>
          <cell r="AG32">
            <v>3.8982399999999999</v>
          </cell>
          <cell r="AH32">
            <v>154.80104999999998</v>
          </cell>
          <cell r="AI32">
            <v>19.144689999999997</v>
          </cell>
          <cell r="AJ32">
            <v>173.94574</v>
          </cell>
          <cell r="AK32">
            <v>2674.1895199999999</v>
          </cell>
          <cell r="AL32">
            <v>2848.1352599999996</v>
          </cell>
          <cell r="AM32">
            <v>127.79322999999999</v>
          </cell>
          <cell r="AN32">
            <v>87.108419999999995</v>
          </cell>
          <cell r="AO32">
            <v>214.90164999999999</v>
          </cell>
        </row>
        <row r="33">
          <cell r="A33" t="str">
            <v>Total dos investimentos (CAPEX)</v>
          </cell>
          <cell r="B33">
            <v>3781.7080000000001</v>
          </cell>
          <cell r="C33">
            <v>2679.279</v>
          </cell>
          <cell r="D33">
            <v>1682.8920000000003</v>
          </cell>
          <cell r="E33">
            <v>2715.3009999999995</v>
          </cell>
          <cell r="F33">
            <v>4312.4359399999994</v>
          </cell>
          <cell r="G33">
            <v>9119.1778500000019</v>
          </cell>
          <cell r="H33">
            <v>3506.1489800000004</v>
          </cell>
          <cell r="I33">
            <v>1566.17398</v>
          </cell>
          <cell r="J33">
            <v>18503.936750000001</v>
          </cell>
          <cell r="K33">
            <v>3372.9900000000002</v>
          </cell>
          <cell r="L33">
            <v>2529.7809999999999</v>
          </cell>
          <cell r="M33">
            <v>3124.5720000000001</v>
          </cell>
          <cell r="N33">
            <v>4870.3450000000003</v>
          </cell>
          <cell r="O33">
            <v>5902.7710000000006</v>
          </cell>
          <cell r="P33">
            <v>9027.3430000000008</v>
          </cell>
          <cell r="Q33">
            <v>13897.688000000002</v>
          </cell>
          <cell r="R33">
            <v>4259.8069400000004</v>
          </cell>
          <cell r="S33">
            <v>2511.127</v>
          </cell>
          <cell r="T33">
            <v>3646.99217</v>
          </cell>
          <cell r="U33">
            <v>3116.9903199999999</v>
          </cell>
          <cell r="V33">
            <v>6770.9339400000008</v>
          </cell>
          <cell r="W33">
            <v>10417.92611</v>
          </cell>
          <cell r="X33">
            <v>13534.916429999999</v>
          </cell>
          <cell r="Y33">
            <v>2340.36616</v>
          </cell>
          <cell r="Z33">
            <v>5164.2838000000002</v>
          </cell>
          <cell r="AA33">
            <v>7504.6499600000006</v>
          </cell>
          <cell r="AB33">
            <v>2798.8584000000001</v>
          </cell>
          <cell r="AC33">
            <v>10303.50836</v>
          </cell>
          <cell r="AD33">
            <v>3566.3286100000005</v>
          </cell>
          <cell r="AE33">
            <v>13869.836970000002</v>
          </cell>
          <cell r="AF33">
            <v>5757.6258699999989</v>
          </cell>
          <cell r="AG33">
            <v>4769.0036300000002</v>
          </cell>
          <cell r="AH33">
            <v>10526.629500000001</v>
          </cell>
          <cell r="AI33">
            <v>4486.7399077</v>
          </cell>
          <cell r="AJ33">
            <v>15013.369407699998</v>
          </cell>
          <cell r="AK33">
            <v>6923.7545199999995</v>
          </cell>
          <cell r="AL33">
            <v>21937.123927699999</v>
          </cell>
          <cell r="AM33">
            <v>3867.4339300000001</v>
          </cell>
          <cell r="AN33">
            <v>7318.5668699999997</v>
          </cell>
          <cell r="AO33">
            <v>11186.000800000002</v>
          </cell>
        </row>
      </sheetData>
      <sheetData sheetId="41"/>
      <sheetData sheetId="42">
        <row r="2">
          <cell r="B2" t="str">
            <v xml:space="preserve"> (em R$ mil)</v>
          </cell>
          <cell r="C2">
            <v>0</v>
          </cell>
          <cell r="D2" t="str">
            <v>1T06</v>
          </cell>
          <cell r="E2" t="str">
            <v>2T06</v>
          </cell>
          <cell r="F2" t="str">
            <v>3T06</v>
          </cell>
          <cell r="G2" t="str">
            <v>4T06</v>
          </cell>
          <cell r="H2" t="str">
            <v>1T07</v>
          </cell>
          <cell r="I2" t="str">
            <v>2T07</v>
          </cell>
          <cell r="J2" t="str">
            <v>3T07</v>
          </cell>
          <cell r="K2" t="str">
            <v>4T07</v>
          </cell>
          <cell r="L2" t="str">
            <v>1T08</v>
          </cell>
          <cell r="M2" t="str">
            <v>2T08</v>
          </cell>
          <cell r="N2" t="str">
            <v>3T08</v>
          </cell>
          <cell r="O2" t="str">
            <v>4T08</v>
          </cell>
          <cell r="P2" t="str">
            <v>1T09</v>
          </cell>
          <cell r="Q2" t="str">
            <v>2T09</v>
          </cell>
          <cell r="R2" t="str">
            <v>3T09</v>
          </cell>
          <cell r="S2" t="str">
            <v>4T09</v>
          </cell>
          <cell r="T2" t="str">
            <v>1T10</v>
          </cell>
          <cell r="U2" t="str">
            <v>2T10</v>
          </cell>
          <cell r="V2" t="str">
            <v>3T10</v>
          </cell>
          <cell r="W2" t="str">
            <v>4T10</v>
          </cell>
          <cell r="X2" t="str">
            <v>1T11</v>
          </cell>
          <cell r="Y2" t="str">
            <v>2T11</v>
          </cell>
          <cell r="Z2" t="str">
            <v>3T11</v>
          </cell>
          <cell r="AA2" t="str">
            <v>4T11</v>
          </cell>
          <cell r="AB2">
            <v>2011</v>
          </cell>
          <cell r="AC2" t="str">
            <v>1T12</v>
          </cell>
          <cell r="AD2" t="str">
            <v>2T12</v>
          </cell>
          <cell r="AE2" t="str">
            <v>3T12</v>
          </cell>
          <cell r="AF2" t="str">
            <v>4T12</v>
          </cell>
          <cell r="AG2">
            <v>2012</v>
          </cell>
          <cell r="AH2" t="str">
            <v>1T13</v>
          </cell>
          <cell r="AI2" t="str">
            <v>2T13</v>
          </cell>
          <cell r="AJ2" t="str">
            <v>3T13</v>
          </cell>
          <cell r="AK2" t="str">
            <v>4T13</v>
          </cell>
          <cell r="AL2" t="str">
            <v>6M13</v>
          </cell>
          <cell r="AM2" t="str">
            <v>9M13</v>
          </cell>
          <cell r="AN2">
            <v>2013</v>
          </cell>
          <cell r="AO2" t="str">
            <v>1T14</v>
          </cell>
          <cell r="AP2" t="str">
            <v>2T14</v>
          </cell>
          <cell r="AQ2" t="str">
            <v>3T14</v>
          </cell>
          <cell r="AR2" t="str">
            <v>4T14</v>
          </cell>
          <cell r="AS2" t="str">
            <v>6M14</v>
          </cell>
          <cell r="AT2" t="str">
            <v>9M14</v>
          </cell>
          <cell r="AU2">
            <v>2014</v>
          </cell>
          <cell r="AV2" t="str">
            <v>1T15</v>
          </cell>
          <cell r="AW2" t="str">
            <v>2T15</v>
          </cell>
          <cell r="AX2" t="str">
            <v>3T15</v>
          </cell>
          <cell r="AY2" t="str">
            <v>4T15</v>
          </cell>
          <cell r="AZ2">
            <v>2015</v>
          </cell>
          <cell r="BA2" t="str">
            <v>1T16</v>
          </cell>
          <cell r="BB2" t="str">
            <v>2T16</v>
          </cell>
          <cell r="BC2" t="str">
            <v>6M16</v>
          </cell>
          <cell r="BD2" t="str">
            <v>3T16</v>
          </cell>
          <cell r="BE2" t="str">
            <v>9M16</v>
          </cell>
          <cell r="BF2" t="str">
            <v>4T16</v>
          </cell>
          <cell r="BG2">
            <v>2016</v>
          </cell>
          <cell r="BH2" t="str">
            <v>1T17</v>
          </cell>
          <cell r="BI2" t="str">
            <v>2T17</v>
          </cell>
          <cell r="BJ2" t="str">
            <v>6M17</v>
          </cell>
          <cell r="BK2" t="str">
            <v>3T17</v>
          </cell>
          <cell r="BL2" t="str">
            <v>9M17</v>
          </cell>
          <cell r="BM2" t="str">
            <v>4T17</v>
          </cell>
          <cell r="BN2">
            <v>2017</v>
          </cell>
          <cell r="BO2" t="str">
            <v>1T18</v>
          </cell>
          <cell r="BP2" t="str">
            <v>2T18</v>
          </cell>
          <cell r="BQ2" t="str">
            <v>6M18</v>
          </cell>
          <cell r="BR2" t="str">
            <v>3T18</v>
          </cell>
          <cell r="BS2" t="str">
            <v>9M18</v>
          </cell>
          <cell r="BT2" t="str">
            <v>4T18</v>
          </cell>
          <cell r="BU2">
            <v>2018</v>
          </cell>
          <cell r="BV2" t="str">
            <v>1T19</v>
          </cell>
          <cell r="BW2" t="str">
            <v>2T19</v>
          </cell>
          <cell r="BX2" t="str">
            <v>6M19</v>
          </cell>
          <cell r="BY2" t="str">
            <v>3T19</v>
          </cell>
          <cell r="BZ2" t="str">
            <v>9M19</v>
          </cell>
        </row>
        <row r="3">
          <cell r="B3">
            <v>0</v>
          </cell>
          <cell r="C3" t="str">
            <v xml:space="preserve"> (R$000)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 t="str">
            <v>2014</v>
          </cell>
          <cell r="AV3" t="str">
            <v>1Q15</v>
          </cell>
          <cell r="AW3" t="str">
            <v>2Q15</v>
          </cell>
          <cell r="AX3" t="str">
            <v>3Q15</v>
          </cell>
          <cell r="AY3" t="str">
            <v>4Q15</v>
          </cell>
          <cell r="AZ3">
            <v>2015</v>
          </cell>
          <cell r="BA3" t="str">
            <v>1Q16</v>
          </cell>
          <cell r="BB3" t="str">
            <v>2Q16</v>
          </cell>
          <cell r="BC3">
            <v>0</v>
          </cell>
          <cell r="BD3" t="str">
            <v>3Q16</v>
          </cell>
          <cell r="BE3" t="str">
            <v>9M16</v>
          </cell>
          <cell r="BF3" t="str">
            <v>4Q16</v>
          </cell>
          <cell r="BG3" t="str">
            <v>2016</v>
          </cell>
          <cell r="BH3" t="str">
            <v>1Q17</v>
          </cell>
          <cell r="BI3" t="str">
            <v>2Q17</v>
          </cell>
          <cell r="BJ3" t="str">
            <v>6M17</v>
          </cell>
          <cell r="BK3" t="str">
            <v>3Q17</v>
          </cell>
          <cell r="BL3" t="str">
            <v>9M17</v>
          </cell>
          <cell r="BM3" t="str">
            <v>4Q17</v>
          </cell>
          <cell r="BN3" t="str">
            <v>2017</v>
          </cell>
          <cell r="BO3" t="str">
            <v>1Q18</v>
          </cell>
          <cell r="BP3" t="str">
            <v>2Q18</v>
          </cell>
          <cell r="BQ3" t="str">
            <v>6M18</v>
          </cell>
          <cell r="BR3" t="str">
            <v>3Q18</v>
          </cell>
          <cell r="BS3" t="str">
            <v>9M18</v>
          </cell>
          <cell r="BT3" t="str">
            <v>4Q18</v>
          </cell>
          <cell r="BU3" t="str">
            <v>2018</v>
          </cell>
          <cell r="BV3" t="str">
            <v>1Q19</v>
          </cell>
          <cell r="BW3" t="str">
            <v>2Q19</v>
          </cell>
          <cell r="BX3" t="str">
            <v>6M19</v>
          </cell>
          <cell r="BY3" t="str">
            <v>3Q19</v>
          </cell>
          <cell r="BZ3" t="str">
            <v>9M19</v>
          </cell>
        </row>
        <row r="4">
          <cell r="B4" t="str">
            <v>FLUXO DE CAIXA DAS ATIVIDADES OPERACIONAIS</v>
          </cell>
          <cell r="C4" t="str">
            <v>CASH FLOW FROM OPERATIONAL ACTIVITIES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/>
          <cell r="BZ4"/>
        </row>
        <row r="5">
          <cell r="B5" t="str">
            <v>Lucro líquido do período</v>
          </cell>
          <cell r="C5" t="str">
            <v>Net income for the period</v>
          </cell>
          <cell r="D5">
            <v>8172</v>
          </cell>
          <cell r="E5">
            <v>4957</v>
          </cell>
          <cell r="F5">
            <v>4112</v>
          </cell>
          <cell r="G5">
            <v>-330</v>
          </cell>
          <cell r="H5">
            <v>11875</v>
          </cell>
          <cell r="I5">
            <v>11338</v>
          </cell>
          <cell r="J5">
            <v>11374</v>
          </cell>
          <cell r="K5">
            <v>12991</v>
          </cell>
          <cell r="L5">
            <v>15755</v>
          </cell>
          <cell r="M5">
            <v>13307</v>
          </cell>
          <cell r="N5">
            <v>14303</v>
          </cell>
          <cell r="O5">
            <v>11786</v>
          </cell>
          <cell r="P5">
            <v>15483</v>
          </cell>
          <cell r="Q5">
            <v>13916</v>
          </cell>
          <cell r="R5">
            <v>16977</v>
          </cell>
          <cell r="S5">
            <v>12752</v>
          </cell>
          <cell r="T5">
            <v>16513</v>
          </cell>
          <cell r="U5">
            <v>21281</v>
          </cell>
          <cell r="V5">
            <v>150180</v>
          </cell>
          <cell r="W5">
            <v>31453</v>
          </cell>
          <cell r="X5">
            <v>36030</v>
          </cell>
          <cell r="Y5">
            <v>34903</v>
          </cell>
          <cell r="Z5">
            <v>39157</v>
          </cell>
          <cell r="AA5">
            <v>35580</v>
          </cell>
          <cell r="AB5">
            <v>145670</v>
          </cell>
          <cell r="AC5">
            <v>42428</v>
          </cell>
          <cell r="AD5">
            <v>42013</v>
          </cell>
          <cell r="AE5">
            <v>34245</v>
          </cell>
          <cell r="AF5">
            <v>27077</v>
          </cell>
          <cell r="AG5">
            <v>145763</v>
          </cell>
          <cell r="AH5">
            <v>58599</v>
          </cell>
          <cell r="AI5">
            <v>39453</v>
          </cell>
          <cell r="AJ5">
            <v>43265</v>
          </cell>
          <cell r="AK5">
            <v>47119.299999999988</v>
          </cell>
          <cell r="AL5">
            <v>98052</v>
          </cell>
          <cell r="AM5">
            <v>141317</v>
          </cell>
          <cell r="AN5">
            <v>188436.3</v>
          </cell>
          <cell r="AO5">
            <v>58457.012529999993</v>
          </cell>
          <cell r="AP5">
            <v>47853.902219999989</v>
          </cell>
          <cell r="AQ5">
            <v>45324.850000000006</v>
          </cell>
          <cell r="AR5">
            <v>43356</v>
          </cell>
          <cell r="AS5">
            <v>106310.91474999998</v>
          </cell>
          <cell r="AT5">
            <v>151635.76474999997</v>
          </cell>
          <cell r="AU5">
            <v>194991.76474999997</v>
          </cell>
          <cell r="AV5">
            <v>67875</v>
          </cell>
          <cell r="AW5">
            <v>49671</v>
          </cell>
          <cell r="AX5">
            <v>43592</v>
          </cell>
          <cell r="AY5">
            <v>60024</v>
          </cell>
          <cell r="AZ5">
            <v>221162</v>
          </cell>
          <cell r="BA5">
            <v>68907</v>
          </cell>
          <cell r="BB5">
            <v>43869</v>
          </cell>
          <cell r="BC5">
            <v>112776</v>
          </cell>
          <cell r="BD5">
            <v>44408</v>
          </cell>
          <cell r="BE5">
            <v>157184</v>
          </cell>
          <cell r="BF5">
            <v>58866.25879</v>
          </cell>
          <cell r="BG5">
            <v>216050.25878999999</v>
          </cell>
          <cell r="BH5">
            <v>69032</v>
          </cell>
          <cell r="BI5">
            <v>252505</v>
          </cell>
          <cell r="BJ5">
            <v>321537</v>
          </cell>
          <cell r="BK5">
            <v>65202</v>
          </cell>
          <cell r="BL5">
            <v>386739</v>
          </cell>
          <cell r="BM5">
            <v>116091</v>
          </cell>
          <cell r="BN5">
            <v>502830</v>
          </cell>
          <cell r="BO5">
            <v>81835</v>
          </cell>
          <cell r="BP5">
            <v>60491</v>
          </cell>
          <cell r="BQ5">
            <v>142326</v>
          </cell>
          <cell r="BR5">
            <v>65208</v>
          </cell>
          <cell r="BS5">
            <v>207534</v>
          </cell>
          <cell r="BT5">
            <v>77743</v>
          </cell>
          <cell r="BU5">
            <v>285277</v>
          </cell>
          <cell r="BV5">
            <v>97683</v>
          </cell>
          <cell r="BW5">
            <v>62866</v>
          </cell>
          <cell r="BX5">
            <v>160549</v>
          </cell>
          <cell r="BY5">
            <v>53640</v>
          </cell>
          <cell r="BZ5">
            <v>214189</v>
          </cell>
        </row>
        <row r="6">
          <cell r="B6" t="str">
            <v>Ajustes para reconciliar o lucro líquido ao caixa gerado pelas atividades operacionais:</v>
          </cell>
          <cell r="C6" t="str">
            <v>Reconciliation of net income with the cash generated by operations</v>
          </cell>
          <cell r="D6">
            <v>5041</v>
          </cell>
          <cell r="E6">
            <v>3647</v>
          </cell>
          <cell r="F6">
            <v>5485</v>
          </cell>
          <cell r="G6">
            <v>2138</v>
          </cell>
          <cell r="H6">
            <v>8654</v>
          </cell>
          <cell r="I6">
            <v>8680</v>
          </cell>
          <cell r="J6">
            <v>7434</v>
          </cell>
          <cell r="K6">
            <v>7467</v>
          </cell>
          <cell r="L6">
            <v>10627</v>
          </cell>
          <cell r="M6">
            <v>10991</v>
          </cell>
          <cell r="N6">
            <v>7076</v>
          </cell>
          <cell r="O6">
            <v>10850</v>
          </cell>
          <cell r="P6">
            <v>-2768</v>
          </cell>
          <cell r="Q6">
            <v>7805</v>
          </cell>
          <cell r="R6">
            <v>7708</v>
          </cell>
          <cell r="S6">
            <v>2883</v>
          </cell>
          <cell r="T6">
            <v>-2950</v>
          </cell>
          <cell r="U6">
            <v>27449</v>
          </cell>
          <cell r="V6">
            <v>-119848</v>
          </cell>
          <cell r="W6">
            <v>34646</v>
          </cell>
          <cell r="X6">
            <v>27547</v>
          </cell>
          <cell r="Y6">
            <v>27094</v>
          </cell>
          <cell r="Z6">
            <v>18486</v>
          </cell>
          <cell r="AA6">
            <v>35039</v>
          </cell>
          <cell r="AB6">
            <v>108166</v>
          </cell>
          <cell r="AC6">
            <v>33616</v>
          </cell>
          <cell r="AD6">
            <v>29983</v>
          </cell>
          <cell r="AE6">
            <v>34202</v>
          </cell>
          <cell r="AF6">
            <v>42315</v>
          </cell>
          <cell r="AG6">
            <v>140116</v>
          </cell>
          <cell r="AH6">
            <v>31440</v>
          </cell>
          <cell r="AI6">
            <v>36951</v>
          </cell>
          <cell r="AJ6">
            <v>40155</v>
          </cell>
          <cell r="AK6">
            <v>23119</v>
          </cell>
          <cell r="AL6">
            <v>68391</v>
          </cell>
          <cell r="AM6">
            <v>108546</v>
          </cell>
          <cell r="AN6">
            <v>131665</v>
          </cell>
          <cell r="AO6">
            <v>43931</v>
          </cell>
          <cell r="AP6">
            <v>43020</v>
          </cell>
          <cell r="AQ6">
            <v>52371</v>
          </cell>
          <cell r="AR6">
            <v>48232</v>
          </cell>
          <cell r="AS6">
            <v>86951</v>
          </cell>
          <cell r="AT6">
            <v>139322</v>
          </cell>
          <cell r="AU6">
            <v>187554</v>
          </cell>
          <cell r="AV6">
            <v>50416</v>
          </cell>
          <cell r="AW6">
            <v>57558</v>
          </cell>
          <cell r="AX6">
            <v>64709</v>
          </cell>
          <cell r="AY6">
            <v>54001</v>
          </cell>
          <cell r="AZ6">
            <v>226684</v>
          </cell>
          <cell r="BA6">
            <v>56549</v>
          </cell>
          <cell r="BB6">
            <v>67858</v>
          </cell>
          <cell r="BC6">
            <v>124407</v>
          </cell>
          <cell r="BD6">
            <v>65489.000239999994</v>
          </cell>
          <cell r="BE6">
            <v>189896.00023999999</v>
          </cell>
          <cell r="BF6">
            <v>55406.752999999997</v>
          </cell>
          <cell r="BG6">
            <v>245302.75323999999</v>
          </cell>
          <cell r="BH6">
            <v>67860</v>
          </cell>
          <cell r="BI6">
            <v>-140512</v>
          </cell>
          <cell r="BJ6">
            <v>-72652</v>
          </cell>
          <cell r="BK6">
            <v>25780</v>
          </cell>
          <cell r="BL6">
            <v>-46872</v>
          </cell>
          <cell r="BM6">
            <v>28273</v>
          </cell>
          <cell r="BN6">
            <v>-18599</v>
          </cell>
          <cell r="BO6">
            <v>51082</v>
          </cell>
          <cell r="BP6">
            <v>63944</v>
          </cell>
          <cell r="BQ6">
            <v>115026</v>
          </cell>
          <cell r="BR6">
            <v>65286</v>
          </cell>
          <cell r="BS6">
            <v>180312</v>
          </cell>
          <cell r="BT6">
            <v>54268</v>
          </cell>
          <cell r="BU6">
            <v>234580</v>
          </cell>
          <cell r="BV6">
            <v>64925</v>
          </cell>
          <cell r="BW6">
            <v>75327</v>
          </cell>
          <cell r="BX6">
            <v>140252</v>
          </cell>
          <cell r="BY6">
            <v>65759</v>
          </cell>
          <cell r="BZ6">
            <v>204604</v>
          </cell>
        </row>
        <row r="7">
          <cell r="B7" t="str">
            <v>Depreciações e amortizações</v>
          </cell>
          <cell r="C7" t="str">
            <v>Depreciation and amortization</v>
          </cell>
          <cell r="D7">
            <v>250</v>
          </cell>
          <cell r="E7">
            <v>346</v>
          </cell>
          <cell r="F7">
            <v>331</v>
          </cell>
          <cell r="G7">
            <v>362</v>
          </cell>
          <cell r="H7">
            <v>381</v>
          </cell>
          <cell r="I7">
            <v>389</v>
          </cell>
          <cell r="J7">
            <v>395</v>
          </cell>
          <cell r="K7">
            <v>469</v>
          </cell>
          <cell r="L7">
            <v>430</v>
          </cell>
          <cell r="M7">
            <v>523</v>
          </cell>
          <cell r="N7">
            <v>589</v>
          </cell>
          <cell r="O7">
            <v>649</v>
          </cell>
          <cell r="P7">
            <v>533</v>
          </cell>
          <cell r="Q7">
            <v>552</v>
          </cell>
          <cell r="R7">
            <v>1250</v>
          </cell>
          <cell r="S7">
            <v>657</v>
          </cell>
          <cell r="T7">
            <v>1302</v>
          </cell>
          <cell r="U7">
            <v>1324</v>
          </cell>
          <cell r="V7">
            <v>1408</v>
          </cell>
          <cell r="W7">
            <v>1446</v>
          </cell>
          <cell r="X7">
            <v>1485</v>
          </cell>
          <cell r="Y7">
            <v>1488</v>
          </cell>
          <cell r="Z7">
            <v>1474</v>
          </cell>
          <cell r="AA7">
            <v>1726</v>
          </cell>
          <cell r="AB7">
            <v>6173</v>
          </cell>
          <cell r="AC7">
            <v>1556</v>
          </cell>
          <cell r="AD7">
            <v>1117</v>
          </cell>
          <cell r="AE7">
            <v>1201</v>
          </cell>
          <cell r="AF7">
            <v>1285</v>
          </cell>
          <cell r="AG7">
            <v>5159</v>
          </cell>
          <cell r="AH7">
            <v>1267</v>
          </cell>
          <cell r="AI7">
            <v>1288</v>
          </cell>
          <cell r="AJ7">
            <v>1285</v>
          </cell>
          <cell r="AK7">
            <v>1300</v>
          </cell>
          <cell r="AL7">
            <v>2555</v>
          </cell>
          <cell r="AM7">
            <v>3840</v>
          </cell>
          <cell r="AN7">
            <v>5140</v>
          </cell>
          <cell r="AO7">
            <v>1311</v>
          </cell>
          <cell r="AP7">
            <v>1391</v>
          </cell>
          <cell r="AQ7">
            <v>1360</v>
          </cell>
          <cell r="AR7">
            <v>2699</v>
          </cell>
          <cell r="AS7">
            <v>2702</v>
          </cell>
          <cell r="AT7">
            <v>4062</v>
          </cell>
          <cell r="AU7">
            <v>6761</v>
          </cell>
          <cell r="AV7">
            <v>1563</v>
          </cell>
          <cell r="AW7">
            <v>1418</v>
          </cell>
          <cell r="AX7">
            <v>1639</v>
          </cell>
          <cell r="AY7">
            <v>3127</v>
          </cell>
          <cell r="AZ7">
            <v>7747</v>
          </cell>
          <cell r="BA7">
            <v>1752</v>
          </cell>
          <cell r="BB7">
            <v>1821</v>
          </cell>
          <cell r="BC7">
            <v>3573</v>
          </cell>
          <cell r="BD7">
            <v>1702</v>
          </cell>
          <cell r="BE7">
            <v>5275</v>
          </cell>
          <cell r="BF7">
            <v>2171</v>
          </cell>
          <cell r="BG7">
            <v>7446</v>
          </cell>
          <cell r="BH7">
            <v>1998</v>
          </cell>
          <cell r="BI7">
            <v>1949</v>
          </cell>
          <cell r="BJ7">
            <v>3947</v>
          </cell>
          <cell r="BK7">
            <v>2091</v>
          </cell>
          <cell r="BL7">
            <v>6038</v>
          </cell>
          <cell r="BM7">
            <v>2145</v>
          </cell>
          <cell r="BN7">
            <v>8183</v>
          </cell>
          <cell r="BO7">
            <v>2438</v>
          </cell>
          <cell r="BP7">
            <v>2284</v>
          </cell>
          <cell r="BQ7">
            <v>4722</v>
          </cell>
          <cell r="BR7">
            <v>3605</v>
          </cell>
          <cell r="BS7">
            <v>8327</v>
          </cell>
          <cell r="BT7">
            <v>7657</v>
          </cell>
          <cell r="BU7">
            <v>15984</v>
          </cell>
          <cell r="BV7">
            <v>5166</v>
          </cell>
          <cell r="BW7">
            <v>4998</v>
          </cell>
          <cell r="BX7">
            <v>10164</v>
          </cell>
          <cell r="BY7">
            <v>5259</v>
          </cell>
          <cell r="BZ7">
            <v>15423</v>
          </cell>
        </row>
        <row r="8">
          <cell r="B8" t="str">
            <v>Amortização de direito de uso</v>
          </cell>
          <cell r="C8" t="str">
            <v xml:space="preserve">Amortization of utilization rights </v>
          </cell>
          <cell r="D8">
            <v>-27</v>
          </cell>
          <cell r="E8">
            <v>-25</v>
          </cell>
          <cell r="F8">
            <v>-16</v>
          </cell>
          <cell r="G8">
            <v>86</v>
          </cell>
          <cell r="H8">
            <v>-11</v>
          </cell>
          <cell r="I8">
            <v>-35</v>
          </cell>
          <cell r="J8">
            <v>1</v>
          </cell>
          <cell r="K8">
            <v>248</v>
          </cell>
          <cell r="L8">
            <v>-15</v>
          </cell>
          <cell r="M8">
            <v>5</v>
          </cell>
          <cell r="N8">
            <v>-26</v>
          </cell>
          <cell r="O8">
            <v>-948</v>
          </cell>
          <cell r="P8">
            <v>-131</v>
          </cell>
          <cell r="Q8">
            <v>102</v>
          </cell>
          <cell r="R8">
            <v>1</v>
          </cell>
          <cell r="S8">
            <v>82</v>
          </cell>
          <cell r="T8">
            <v>0</v>
          </cell>
          <cell r="U8">
            <v>0</v>
          </cell>
          <cell r="V8">
            <v>0</v>
          </cell>
          <cell r="W8">
            <v>165</v>
          </cell>
          <cell r="X8">
            <v>900</v>
          </cell>
          <cell r="Y8">
            <v>-482</v>
          </cell>
          <cell r="Z8">
            <v>-528</v>
          </cell>
          <cell r="AA8">
            <v>567</v>
          </cell>
          <cell r="AB8">
            <v>457</v>
          </cell>
          <cell r="AC8">
            <v>955</v>
          </cell>
          <cell r="AD8">
            <v>284</v>
          </cell>
          <cell r="AE8">
            <v>718</v>
          </cell>
          <cell r="AF8">
            <v>867</v>
          </cell>
          <cell r="AG8">
            <v>2824</v>
          </cell>
          <cell r="AH8">
            <v>1075</v>
          </cell>
          <cell r="AI8">
            <v>1277</v>
          </cell>
          <cell r="AJ8">
            <v>1548</v>
          </cell>
          <cell r="AK8">
            <v>1802</v>
          </cell>
          <cell r="AL8">
            <v>2352</v>
          </cell>
          <cell r="AM8">
            <v>3900</v>
          </cell>
          <cell r="AN8">
            <v>5702</v>
          </cell>
          <cell r="AO8">
            <v>2589</v>
          </cell>
          <cell r="AP8">
            <v>2576</v>
          </cell>
          <cell r="AQ8">
            <v>3965</v>
          </cell>
          <cell r="AR8">
            <v>3912</v>
          </cell>
          <cell r="AS8">
            <v>5165</v>
          </cell>
          <cell r="AT8">
            <v>9130</v>
          </cell>
          <cell r="AU8">
            <v>13042</v>
          </cell>
          <cell r="AV8">
            <v>3238</v>
          </cell>
          <cell r="AW8">
            <v>4370</v>
          </cell>
          <cell r="AX8">
            <v>5282</v>
          </cell>
          <cell r="AY8">
            <v>5831</v>
          </cell>
          <cell r="AZ8">
            <v>18721</v>
          </cell>
          <cell r="BA8">
            <v>5544</v>
          </cell>
          <cell r="BB8">
            <v>6127</v>
          </cell>
          <cell r="BC8">
            <v>11671</v>
          </cell>
          <cell r="BD8">
            <v>6301</v>
          </cell>
          <cell r="BE8">
            <v>17972</v>
          </cell>
          <cell r="BF8">
            <v>6161</v>
          </cell>
          <cell r="BG8">
            <v>24133</v>
          </cell>
          <cell r="BH8">
            <v>6119</v>
          </cell>
          <cell r="BI8">
            <v>-84834</v>
          </cell>
          <cell r="BJ8">
            <v>-78715</v>
          </cell>
          <cell r="BK8">
            <v>-2895</v>
          </cell>
          <cell r="BL8">
            <v>-81610</v>
          </cell>
          <cell r="BM8">
            <v>-41826</v>
          </cell>
          <cell r="BN8">
            <v>-123436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1251</v>
          </cell>
          <cell r="BW8">
            <v>1332</v>
          </cell>
          <cell r="BX8">
            <v>2583</v>
          </cell>
          <cell r="BY8">
            <v>0</v>
          </cell>
          <cell r="BZ8">
            <v>0</v>
          </cell>
        </row>
        <row r="9">
          <cell r="B9" t="str">
            <v>Variações monetárias líquidas</v>
          </cell>
          <cell r="C9" t="str">
            <v>Monetary variations, net</v>
          </cell>
          <cell r="D9">
            <v>-27</v>
          </cell>
          <cell r="E9">
            <v>-25</v>
          </cell>
          <cell r="F9">
            <v>-16</v>
          </cell>
          <cell r="G9">
            <v>86</v>
          </cell>
          <cell r="H9">
            <v>-11</v>
          </cell>
          <cell r="I9">
            <v>-35</v>
          </cell>
          <cell r="J9">
            <v>1</v>
          </cell>
          <cell r="K9">
            <v>248</v>
          </cell>
          <cell r="L9">
            <v>-15</v>
          </cell>
          <cell r="M9">
            <v>5</v>
          </cell>
          <cell r="N9">
            <v>-26</v>
          </cell>
          <cell r="O9">
            <v>-948</v>
          </cell>
          <cell r="P9">
            <v>-131</v>
          </cell>
          <cell r="Q9">
            <v>102</v>
          </cell>
          <cell r="R9">
            <v>1</v>
          </cell>
          <cell r="S9">
            <v>82</v>
          </cell>
          <cell r="T9">
            <v>0</v>
          </cell>
          <cell r="U9">
            <v>0</v>
          </cell>
          <cell r="V9">
            <v>0</v>
          </cell>
          <cell r="W9">
            <v>165</v>
          </cell>
          <cell r="X9">
            <v>900</v>
          </cell>
          <cell r="Y9">
            <v>-482</v>
          </cell>
          <cell r="Z9">
            <v>-528</v>
          </cell>
          <cell r="AA9">
            <v>567</v>
          </cell>
          <cell r="AB9">
            <v>457</v>
          </cell>
          <cell r="AC9">
            <v>955</v>
          </cell>
          <cell r="AD9">
            <v>284</v>
          </cell>
          <cell r="AE9">
            <v>718</v>
          </cell>
          <cell r="AF9">
            <v>867</v>
          </cell>
          <cell r="AG9">
            <v>2824</v>
          </cell>
          <cell r="AH9">
            <v>1075</v>
          </cell>
          <cell r="AI9">
            <v>1277</v>
          </cell>
          <cell r="AJ9">
            <v>1548</v>
          </cell>
          <cell r="AK9">
            <v>1802</v>
          </cell>
          <cell r="AL9">
            <v>2352</v>
          </cell>
          <cell r="AM9">
            <v>3900</v>
          </cell>
          <cell r="AN9">
            <v>5702</v>
          </cell>
          <cell r="AO9">
            <v>2589</v>
          </cell>
          <cell r="AP9">
            <v>2576</v>
          </cell>
          <cell r="AQ9">
            <v>3965</v>
          </cell>
          <cell r="AR9">
            <v>3912</v>
          </cell>
          <cell r="AS9">
            <v>5165</v>
          </cell>
          <cell r="AT9">
            <v>9130</v>
          </cell>
          <cell r="AU9">
            <v>13042</v>
          </cell>
          <cell r="AV9">
            <v>3238</v>
          </cell>
          <cell r="AW9">
            <v>4370</v>
          </cell>
          <cell r="AX9">
            <v>5282</v>
          </cell>
          <cell r="AY9">
            <v>5831</v>
          </cell>
          <cell r="AZ9">
            <v>18721</v>
          </cell>
          <cell r="BA9">
            <v>5544</v>
          </cell>
          <cell r="BB9">
            <v>6127</v>
          </cell>
          <cell r="BC9">
            <v>11671</v>
          </cell>
          <cell r="BD9">
            <v>6301</v>
          </cell>
          <cell r="BE9">
            <v>17972</v>
          </cell>
          <cell r="BF9">
            <v>6161</v>
          </cell>
          <cell r="BG9">
            <v>24133</v>
          </cell>
          <cell r="BH9">
            <v>6119</v>
          </cell>
          <cell r="BI9">
            <v>-84834</v>
          </cell>
          <cell r="BJ9">
            <v>-78715</v>
          </cell>
          <cell r="BK9">
            <v>-2895</v>
          </cell>
          <cell r="BL9">
            <v>-81610</v>
          </cell>
          <cell r="BM9">
            <v>-41826</v>
          </cell>
          <cell r="BN9">
            <v>-123436</v>
          </cell>
          <cell r="BO9">
            <v>-344</v>
          </cell>
          <cell r="BP9">
            <v>-369</v>
          </cell>
          <cell r="BQ9">
            <v>-713</v>
          </cell>
          <cell r="BR9">
            <v>-147</v>
          </cell>
          <cell r="BS9">
            <v>-860</v>
          </cell>
          <cell r="BT9">
            <v>-257</v>
          </cell>
          <cell r="BU9">
            <v>-1117</v>
          </cell>
          <cell r="BV9">
            <v>-82</v>
          </cell>
          <cell r="BW9">
            <v>-99</v>
          </cell>
          <cell r="BX9">
            <v>-181</v>
          </cell>
          <cell r="BY9">
            <v>975</v>
          </cell>
          <cell r="BZ9">
            <v>794</v>
          </cell>
        </row>
        <row r="10">
          <cell r="B10" t="str">
            <v>Provisão para contingências (fiscal, previdenciária, trabalhista e cível)</v>
          </cell>
          <cell r="C10" t="str">
            <v>Provision for contingencies</v>
          </cell>
          <cell r="D10">
            <v>11</v>
          </cell>
          <cell r="E10">
            <v>0</v>
          </cell>
          <cell r="F10">
            <v>-11</v>
          </cell>
          <cell r="G10">
            <v>168</v>
          </cell>
          <cell r="H10">
            <v>110</v>
          </cell>
          <cell r="I10">
            <v>120</v>
          </cell>
          <cell r="J10">
            <v>154</v>
          </cell>
          <cell r="K10">
            <v>396</v>
          </cell>
          <cell r="L10">
            <v>55</v>
          </cell>
          <cell r="M10">
            <v>512</v>
          </cell>
          <cell r="N10">
            <v>72</v>
          </cell>
          <cell r="O10">
            <v>605</v>
          </cell>
          <cell r="P10">
            <v>235</v>
          </cell>
          <cell r="Q10">
            <v>0</v>
          </cell>
          <cell r="R10">
            <v>160</v>
          </cell>
          <cell r="S10">
            <v>2312</v>
          </cell>
          <cell r="T10">
            <v>3326</v>
          </cell>
          <cell r="U10">
            <v>4028</v>
          </cell>
          <cell r="V10">
            <v>4226</v>
          </cell>
          <cell r="W10">
            <v>4752</v>
          </cell>
          <cell r="X10">
            <v>6744</v>
          </cell>
          <cell r="Y10">
            <v>5949</v>
          </cell>
          <cell r="Z10">
            <v>8140</v>
          </cell>
          <cell r="AA10">
            <v>5947</v>
          </cell>
          <cell r="AB10">
            <v>26780</v>
          </cell>
          <cell r="AC10">
            <v>7277</v>
          </cell>
          <cell r="AD10">
            <v>6766</v>
          </cell>
          <cell r="AE10">
            <v>11048</v>
          </cell>
          <cell r="AF10">
            <v>9112</v>
          </cell>
          <cell r="AG10">
            <v>34203</v>
          </cell>
          <cell r="AH10">
            <v>8573</v>
          </cell>
          <cell r="AI10">
            <v>8263</v>
          </cell>
          <cell r="AJ10">
            <v>8694</v>
          </cell>
          <cell r="AK10">
            <v>7661</v>
          </cell>
          <cell r="AL10">
            <v>16836</v>
          </cell>
          <cell r="AM10">
            <v>25530</v>
          </cell>
          <cell r="AN10">
            <v>33191</v>
          </cell>
          <cell r="AO10">
            <v>9178</v>
          </cell>
          <cell r="AP10">
            <v>8905</v>
          </cell>
          <cell r="AQ10">
            <v>9250</v>
          </cell>
          <cell r="AR10">
            <v>9746</v>
          </cell>
          <cell r="AS10">
            <v>18083</v>
          </cell>
          <cell r="AT10">
            <v>27333</v>
          </cell>
          <cell r="AU10">
            <v>37079</v>
          </cell>
          <cell r="AV10">
            <v>8480</v>
          </cell>
          <cell r="AW10">
            <v>8295</v>
          </cell>
          <cell r="AX10">
            <v>8837</v>
          </cell>
          <cell r="AY10">
            <v>10991</v>
          </cell>
          <cell r="AZ10">
            <v>36603</v>
          </cell>
          <cell r="BA10">
            <v>9861</v>
          </cell>
          <cell r="BB10">
            <v>5127</v>
          </cell>
          <cell r="BC10">
            <v>14988</v>
          </cell>
          <cell r="BD10">
            <v>14707</v>
          </cell>
          <cell r="BE10">
            <v>29695</v>
          </cell>
          <cell r="BF10">
            <v>12979</v>
          </cell>
          <cell r="BG10">
            <v>42674</v>
          </cell>
          <cell r="BH10">
            <v>10681</v>
          </cell>
          <cell r="BI10">
            <v>-217422</v>
          </cell>
          <cell r="BJ10">
            <v>-206741</v>
          </cell>
          <cell r="BK10">
            <v>-27722</v>
          </cell>
          <cell r="BL10">
            <v>-234463</v>
          </cell>
          <cell r="BM10">
            <v>-10930</v>
          </cell>
          <cell r="BN10">
            <v>-245393</v>
          </cell>
          <cell r="BO10">
            <v>3310</v>
          </cell>
          <cell r="BP10">
            <v>3131</v>
          </cell>
          <cell r="BQ10">
            <v>6441</v>
          </cell>
          <cell r="BR10">
            <v>2918</v>
          </cell>
          <cell r="BS10">
            <v>9359</v>
          </cell>
          <cell r="BT10">
            <v>2536</v>
          </cell>
          <cell r="BU10">
            <v>11895</v>
          </cell>
          <cell r="BV10">
            <v>-3087</v>
          </cell>
          <cell r="BW10">
            <v>3292</v>
          </cell>
          <cell r="BX10">
            <v>205</v>
          </cell>
          <cell r="BY10">
            <v>-3606</v>
          </cell>
          <cell r="BZ10">
            <v>-3401</v>
          </cell>
        </row>
        <row r="11">
          <cell r="B11" t="str">
            <v>Resultado na alienação de imobilizado e investimento</v>
          </cell>
          <cell r="C11" t="str">
            <v>Gain (loss) on sale of property and equipment and investments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366</v>
          </cell>
          <cell r="I11">
            <v>-1</v>
          </cell>
          <cell r="J11">
            <v>105</v>
          </cell>
          <cell r="K11">
            <v>198</v>
          </cell>
          <cell r="L11">
            <v>1</v>
          </cell>
          <cell r="M11">
            <v>0</v>
          </cell>
          <cell r="N11">
            <v>8</v>
          </cell>
          <cell r="O11">
            <v>0</v>
          </cell>
          <cell r="P11">
            <v>0</v>
          </cell>
          <cell r="Q11">
            <v>14</v>
          </cell>
          <cell r="R11">
            <v>-178</v>
          </cell>
          <cell r="S11">
            <v>59</v>
          </cell>
          <cell r="T11">
            <v>22</v>
          </cell>
          <cell r="U11">
            <v>-107</v>
          </cell>
          <cell r="V11">
            <v>40</v>
          </cell>
          <cell r="W11">
            <v>-5</v>
          </cell>
          <cell r="X11">
            <v>0</v>
          </cell>
          <cell r="Y11">
            <v>4</v>
          </cell>
          <cell r="Z11">
            <v>7</v>
          </cell>
          <cell r="AA11">
            <v>-13</v>
          </cell>
          <cell r="AB11">
            <v>-2</v>
          </cell>
          <cell r="AC11">
            <v>3</v>
          </cell>
          <cell r="AD11">
            <v>2</v>
          </cell>
          <cell r="AE11">
            <v>1</v>
          </cell>
          <cell r="AF11">
            <v>34</v>
          </cell>
          <cell r="AG11">
            <v>40</v>
          </cell>
          <cell r="AH11">
            <v>296</v>
          </cell>
          <cell r="AI11">
            <v>0</v>
          </cell>
          <cell r="AJ11">
            <v>76</v>
          </cell>
          <cell r="AK11">
            <v>160</v>
          </cell>
          <cell r="AL11">
            <v>296</v>
          </cell>
          <cell r="AM11">
            <v>372</v>
          </cell>
          <cell r="AN11">
            <v>532</v>
          </cell>
          <cell r="AO11">
            <v>95</v>
          </cell>
          <cell r="AP11">
            <v>679</v>
          </cell>
          <cell r="AQ11">
            <v>-40</v>
          </cell>
          <cell r="AR11">
            <v>79</v>
          </cell>
          <cell r="AS11">
            <v>774</v>
          </cell>
          <cell r="AT11">
            <v>734</v>
          </cell>
          <cell r="AU11">
            <v>813</v>
          </cell>
          <cell r="AV11">
            <v>0</v>
          </cell>
          <cell r="AW11">
            <v>0</v>
          </cell>
          <cell r="AX11">
            <v>0</v>
          </cell>
          <cell r="AY11">
            <v>228</v>
          </cell>
          <cell r="AZ11">
            <v>228</v>
          </cell>
          <cell r="BA11">
            <v>0</v>
          </cell>
          <cell r="BB11">
            <v>75</v>
          </cell>
          <cell r="BC11">
            <v>75</v>
          </cell>
          <cell r="BD11">
            <v>-29</v>
          </cell>
          <cell r="BE11">
            <v>46</v>
          </cell>
          <cell r="BF11">
            <v>0</v>
          </cell>
          <cell r="BG11">
            <v>46</v>
          </cell>
          <cell r="BH11">
            <v>0</v>
          </cell>
          <cell r="BI11">
            <v>65</v>
          </cell>
          <cell r="BJ11">
            <v>65</v>
          </cell>
          <cell r="BK11">
            <v>112</v>
          </cell>
          <cell r="BL11">
            <v>177</v>
          </cell>
          <cell r="BM11">
            <v>-41</v>
          </cell>
          <cell r="BN11">
            <v>136</v>
          </cell>
          <cell r="BO11">
            <v>0</v>
          </cell>
          <cell r="BP11">
            <v>66</v>
          </cell>
          <cell r="BQ11">
            <v>66</v>
          </cell>
          <cell r="BR11">
            <v>-9</v>
          </cell>
          <cell r="BS11">
            <v>57</v>
          </cell>
          <cell r="BT11">
            <v>127</v>
          </cell>
          <cell r="BU11">
            <v>184</v>
          </cell>
          <cell r="BV11">
            <v>0</v>
          </cell>
          <cell r="BW11">
            <v>175</v>
          </cell>
          <cell r="BX11">
            <v>175</v>
          </cell>
          <cell r="BY11">
            <v>1454</v>
          </cell>
          <cell r="BZ11">
            <v>1629</v>
          </cell>
        </row>
        <row r="12">
          <cell r="B12" t="str">
            <v>Resultado de equivalência patrimonial</v>
          </cell>
          <cell r="C12" t="str">
            <v>Equity in subsidiaries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  <cell r="N12">
            <v>4</v>
          </cell>
          <cell r="O12">
            <v>0</v>
          </cell>
          <cell r="P12">
            <v>-1</v>
          </cell>
          <cell r="Q12">
            <v>-22</v>
          </cell>
          <cell r="R12">
            <v>-49</v>
          </cell>
          <cell r="S12">
            <v>58</v>
          </cell>
          <cell r="T12">
            <v>-30</v>
          </cell>
          <cell r="U12">
            <v>-294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745</v>
          </cell>
          <cell r="AA12">
            <v>126</v>
          </cell>
          <cell r="AB12">
            <v>871</v>
          </cell>
          <cell r="AC12">
            <v>84</v>
          </cell>
          <cell r="AD12">
            <v>316</v>
          </cell>
          <cell r="AE12">
            <v>144</v>
          </cell>
          <cell r="AF12">
            <v>184</v>
          </cell>
          <cell r="AG12">
            <v>728</v>
          </cell>
          <cell r="AH12">
            <v>-360</v>
          </cell>
          <cell r="AI12">
            <v>15</v>
          </cell>
          <cell r="AJ12">
            <v>-62</v>
          </cell>
          <cell r="AK12">
            <v>305</v>
          </cell>
          <cell r="AL12">
            <v>-345</v>
          </cell>
          <cell r="AM12">
            <v>-407</v>
          </cell>
          <cell r="AN12">
            <v>-102</v>
          </cell>
          <cell r="AO12">
            <v>410</v>
          </cell>
          <cell r="AP12">
            <v>226</v>
          </cell>
          <cell r="AQ12">
            <v>537</v>
          </cell>
          <cell r="AR12">
            <v>297</v>
          </cell>
          <cell r="AS12">
            <v>636</v>
          </cell>
          <cell r="AT12">
            <v>1173</v>
          </cell>
          <cell r="AU12">
            <v>1470</v>
          </cell>
          <cell r="AV12">
            <v>1010</v>
          </cell>
          <cell r="AW12">
            <v>146</v>
          </cell>
          <cell r="AX12">
            <v>797</v>
          </cell>
          <cell r="AY12">
            <v>1509</v>
          </cell>
          <cell r="AZ12">
            <v>3462</v>
          </cell>
          <cell r="BA12">
            <v>315</v>
          </cell>
          <cell r="BB12">
            <v>-937</v>
          </cell>
          <cell r="BC12">
            <v>-622</v>
          </cell>
          <cell r="BD12">
            <v>-341</v>
          </cell>
          <cell r="BE12">
            <v>-963</v>
          </cell>
          <cell r="BF12">
            <v>-364</v>
          </cell>
          <cell r="BG12">
            <v>-1327</v>
          </cell>
          <cell r="BH12">
            <v>-863</v>
          </cell>
          <cell r="BI12">
            <v>-536</v>
          </cell>
          <cell r="BJ12">
            <v>-1399</v>
          </cell>
          <cell r="BK12">
            <v>-538</v>
          </cell>
          <cell r="BL12">
            <v>-1937</v>
          </cell>
          <cell r="BM12">
            <v>-505</v>
          </cell>
          <cell r="BN12">
            <v>-2442</v>
          </cell>
          <cell r="BO12">
            <v>-1351</v>
          </cell>
          <cell r="BP12">
            <v>-920</v>
          </cell>
          <cell r="BQ12">
            <v>-2271</v>
          </cell>
          <cell r="BR12">
            <v>-1281</v>
          </cell>
          <cell r="BS12">
            <v>-3552</v>
          </cell>
          <cell r="BT12">
            <v>-817</v>
          </cell>
          <cell r="BU12">
            <v>-4369</v>
          </cell>
          <cell r="BV12">
            <v>-1726</v>
          </cell>
          <cell r="BW12">
            <v>-620</v>
          </cell>
          <cell r="BX12">
            <v>-2346</v>
          </cell>
          <cell r="BY12">
            <v>-1272</v>
          </cell>
          <cell r="BZ12">
            <v>-3618</v>
          </cell>
        </row>
        <row r="13">
          <cell r="B13" t="str">
            <v>Provisão para perdas sobre créditos</v>
          </cell>
          <cell r="C13" t="str">
            <v>Allowance for doubtful receivables</v>
          </cell>
          <cell r="D13">
            <v>12</v>
          </cell>
          <cell r="E13">
            <v>41</v>
          </cell>
          <cell r="F13">
            <v>38</v>
          </cell>
          <cell r="G13">
            <v>18</v>
          </cell>
          <cell r="H13">
            <v>180</v>
          </cell>
          <cell r="I13">
            <v>651</v>
          </cell>
          <cell r="J13">
            <v>326</v>
          </cell>
          <cell r="K13">
            <v>-308</v>
          </cell>
          <cell r="L13">
            <v>252</v>
          </cell>
          <cell r="M13">
            <v>-29</v>
          </cell>
          <cell r="N13">
            <v>-785</v>
          </cell>
          <cell r="O13">
            <v>1081</v>
          </cell>
          <cell r="P13">
            <v>924</v>
          </cell>
          <cell r="Q13">
            <v>-69</v>
          </cell>
          <cell r="R13">
            <v>2540</v>
          </cell>
          <cell r="S13">
            <v>3103</v>
          </cell>
          <cell r="T13">
            <v>1192</v>
          </cell>
          <cell r="U13">
            <v>1932</v>
          </cell>
          <cell r="V13">
            <v>1139</v>
          </cell>
          <cell r="W13">
            <v>1962</v>
          </cell>
          <cell r="X13">
            <v>2372</v>
          </cell>
          <cell r="Y13">
            <v>172</v>
          </cell>
          <cell r="Z13">
            <v>1730</v>
          </cell>
          <cell r="AA13">
            <v>1436</v>
          </cell>
          <cell r="AB13">
            <v>5710</v>
          </cell>
          <cell r="AC13">
            <v>2803</v>
          </cell>
          <cell r="AD13">
            <v>2212</v>
          </cell>
          <cell r="AE13">
            <v>-2638</v>
          </cell>
          <cell r="AF13">
            <v>906</v>
          </cell>
          <cell r="AG13">
            <v>3283</v>
          </cell>
          <cell r="AH13">
            <v>1700</v>
          </cell>
          <cell r="AI13">
            <v>3471</v>
          </cell>
          <cell r="AJ13">
            <v>3995</v>
          </cell>
          <cell r="AK13">
            <v>1479</v>
          </cell>
          <cell r="AL13">
            <v>5171</v>
          </cell>
          <cell r="AM13">
            <v>9166</v>
          </cell>
          <cell r="AN13">
            <v>10645</v>
          </cell>
          <cell r="AO13">
            <v>1166</v>
          </cell>
          <cell r="AP13">
            <v>1455</v>
          </cell>
          <cell r="AQ13">
            <v>-3294</v>
          </cell>
          <cell r="AR13">
            <v>-1138</v>
          </cell>
          <cell r="AS13">
            <v>2621</v>
          </cell>
          <cell r="AT13">
            <v>-673</v>
          </cell>
          <cell r="AU13">
            <v>-1811</v>
          </cell>
          <cell r="AV13">
            <v>7895</v>
          </cell>
          <cell r="AW13">
            <v>6786</v>
          </cell>
          <cell r="AX13">
            <v>7905</v>
          </cell>
          <cell r="AY13">
            <v>9436</v>
          </cell>
          <cell r="AZ13">
            <v>32022</v>
          </cell>
          <cell r="BA13">
            <v>13667</v>
          </cell>
          <cell r="BB13">
            <v>13941</v>
          </cell>
          <cell r="BC13">
            <v>27608</v>
          </cell>
          <cell r="BD13">
            <v>15682.000239999998</v>
          </cell>
          <cell r="BE13">
            <v>43290.000239999994</v>
          </cell>
          <cell r="BF13">
            <v>17523.753000000001</v>
          </cell>
          <cell r="BG13">
            <v>60813.753239999991</v>
          </cell>
          <cell r="BH13">
            <v>16044</v>
          </cell>
          <cell r="BI13">
            <v>11484</v>
          </cell>
          <cell r="BJ13">
            <v>27528</v>
          </cell>
          <cell r="BK13">
            <v>11850</v>
          </cell>
          <cell r="BL13">
            <v>39378</v>
          </cell>
          <cell r="BM13">
            <v>15667</v>
          </cell>
          <cell r="BN13">
            <v>55045</v>
          </cell>
          <cell r="BO13">
            <v>13310</v>
          </cell>
          <cell r="BP13">
            <v>12927</v>
          </cell>
          <cell r="BQ13">
            <v>26237</v>
          </cell>
          <cell r="BR13">
            <v>15283</v>
          </cell>
          <cell r="BS13">
            <v>41520</v>
          </cell>
          <cell r="BT13">
            <v>16037</v>
          </cell>
          <cell r="BU13">
            <v>57557</v>
          </cell>
          <cell r="BV13">
            <v>19726</v>
          </cell>
          <cell r="BW13">
            <v>19890</v>
          </cell>
          <cell r="BX13">
            <v>39616</v>
          </cell>
          <cell r="BY13">
            <v>21336</v>
          </cell>
          <cell r="BZ13">
            <v>60952</v>
          </cell>
        </row>
        <row r="14">
          <cell r="B14" t="str">
            <v>Outorga de opção de ações</v>
          </cell>
          <cell r="C14" t="str">
            <v>Stock option plan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1720</v>
          </cell>
          <cell r="P14">
            <v>480</v>
          </cell>
          <cell r="Q14">
            <v>630</v>
          </cell>
          <cell r="R14">
            <v>502</v>
          </cell>
          <cell r="S14">
            <v>418</v>
          </cell>
          <cell r="T14">
            <v>993</v>
          </cell>
          <cell r="U14">
            <v>993</v>
          </cell>
          <cell r="V14">
            <v>1195</v>
          </cell>
          <cell r="W14">
            <v>2558</v>
          </cell>
          <cell r="X14">
            <v>794</v>
          </cell>
          <cell r="Y14">
            <v>628</v>
          </cell>
          <cell r="Z14">
            <v>495</v>
          </cell>
          <cell r="AA14">
            <v>946</v>
          </cell>
          <cell r="AB14">
            <v>2863</v>
          </cell>
          <cell r="AC14">
            <v>946</v>
          </cell>
          <cell r="AD14">
            <v>733</v>
          </cell>
          <cell r="AE14">
            <v>735</v>
          </cell>
          <cell r="AF14">
            <v>1210</v>
          </cell>
          <cell r="AG14">
            <v>3624</v>
          </cell>
          <cell r="AH14">
            <v>1210</v>
          </cell>
          <cell r="AI14">
            <v>1211</v>
          </cell>
          <cell r="AJ14">
            <v>2271</v>
          </cell>
          <cell r="AK14">
            <v>1658</v>
          </cell>
          <cell r="AL14">
            <v>2421</v>
          </cell>
          <cell r="AM14">
            <v>4692</v>
          </cell>
          <cell r="AN14">
            <v>6350</v>
          </cell>
          <cell r="AO14">
            <v>1658</v>
          </cell>
          <cell r="AP14">
            <v>1740</v>
          </cell>
          <cell r="AQ14">
            <v>3070</v>
          </cell>
          <cell r="AR14">
            <v>1270</v>
          </cell>
          <cell r="AS14">
            <v>3398</v>
          </cell>
          <cell r="AT14">
            <v>6468</v>
          </cell>
          <cell r="AU14">
            <v>7738</v>
          </cell>
          <cell r="AV14">
            <v>1270</v>
          </cell>
          <cell r="AW14">
            <v>1549</v>
          </cell>
          <cell r="AX14">
            <v>2651</v>
          </cell>
          <cell r="AY14">
            <v>1881</v>
          </cell>
          <cell r="AZ14">
            <v>7351</v>
          </cell>
          <cell r="BA14">
            <v>2403</v>
          </cell>
          <cell r="BB14">
            <v>2403</v>
          </cell>
          <cell r="BC14">
            <v>4806</v>
          </cell>
          <cell r="BD14">
            <v>2091</v>
          </cell>
          <cell r="BE14">
            <v>6897</v>
          </cell>
          <cell r="BF14">
            <v>2392</v>
          </cell>
          <cell r="BG14">
            <v>9289</v>
          </cell>
          <cell r="BH14">
            <v>2634</v>
          </cell>
          <cell r="BI14">
            <v>2593</v>
          </cell>
          <cell r="BJ14">
            <v>5227</v>
          </cell>
          <cell r="BK14">
            <v>2593</v>
          </cell>
          <cell r="BL14">
            <v>7820</v>
          </cell>
          <cell r="BM14">
            <v>2593</v>
          </cell>
          <cell r="BN14">
            <v>10413</v>
          </cell>
          <cell r="BO14">
            <v>2593</v>
          </cell>
          <cell r="BP14">
            <v>2523</v>
          </cell>
          <cell r="BQ14">
            <v>5116</v>
          </cell>
          <cell r="BR14">
            <v>1767</v>
          </cell>
          <cell r="BS14">
            <v>6883</v>
          </cell>
          <cell r="BT14">
            <v>1679</v>
          </cell>
          <cell r="BU14">
            <v>8562</v>
          </cell>
          <cell r="BV14">
            <v>985</v>
          </cell>
          <cell r="BW14">
            <v>712</v>
          </cell>
          <cell r="BX14">
            <v>1697</v>
          </cell>
          <cell r="BY14">
            <v>787</v>
          </cell>
          <cell r="BZ14">
            <v>2484</v>
          </cell>
        </row>
        <row r="15">
          <cell r="B15" t="str">
            <v>Provisão de eventos ocorridos e não avisados (PEONA)</v>
          </cell>
          <cell r="C15" t="str">
            <v>Incurred but not reported claims reserves (IBNR)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10773</v>
          </cell>
          <cell r="U15">
            <v>1581</v>
          </cell>
          <cell r="V15">
            <v>0</v>
          </cell>
          <cell r="W15">
            <v>5895</v>
          </cell>
          <cell r="X15">
            <v>0</v>
          </cell>
          <cell r="Y15">
            <v>0</v>
          </cell>
          <cell r="Z15">
            <v>0</v>
          </cell>
          <cell r="AA15">
            <v>14021</v>
          </cell>
          <cell r="AB15">
            <v>14021</v>
          </cell>
          <cell r="AC15">
            <v>0</v>
          </cell>
          <cell r="AD15">
            <v>1369</v>
          </cell>
          <cell r="AE15">
            <v>5290</v>
          </cell>
          <cell r="AF15">
            <v>8844</v>
          </cell>
          <cell r="AG15">
            <v>15503</v>
          </cell>
          <cell r="AH15">
            <v>-6375</v>
          </cell>
          <cell r="AI15">
            <v>4368</v>
          </cell>
          <cell r="AJ15">
            <v>-3138</v>
          </cell>
          <cell r="AK15">
            <v>-3519</v>
          </cell>
          <cell r="AL15">
            <v>-2007</v>
          </cell>
          <cell r="AM15">
            <v>-5145</v>
          </cell>
          <cell r="AN15">
            <v>-8664</v>
          </cell>
          <cell r="AO15">
            <v>-1377</v>
          </cell>
          <cell r="AP15">
            <v>7082</v>
          </cell>
          <cell r="AQ15">
            <v>891</v>
          </cell>
          <cell r="AR15">
            <v>8691</v>
          </cell>
          <cell r="AS15">
            <v>5705</v>
          </cell>
          <cell r="AT15">
            <v>6596</v>
          </cell>
          <cell r="AU15">
            <v>15287</v>
          </cell>
          <cell r="AV15">
            <v>-6813</v>
          </cell>
          <cell r="AW15">
            <v>9359</v>
          </cell>
          <cell r="AX15">
            <v>3565</v>
          </cell>
          <cell r="AY15">
            <v>-6005</v>
          </cell>
          <cell r="AZ15">
            <v>106</v>
          </cell>
          <cell r="BA15">
            <v>-10929</v>
          </cell>
          <cell r="BB15">
            <v>14603</v>
          </cell>
          <cell r="BC15">
            <v>3674</v>
          </cell>
          <cell r="BD15">
            <v>4212</v>
          </cell>
          <cell r="BE15">
            <v>7886</v>
          </cell>
          <cell r="BF15">
            <v>-6624</v>
          </cell>
          <cell r="BG15">
            <v>1262</v>
          </cell>
          <cell r="BH15">
            <v>-5999</v>
          </cell>
          <cell r="BI15">
            <v>12889</v>
          </cell>
          <cell r="BJ15">
            <v>6890</v>
          </cell>
          <cell r="BK15">
            <v>2676</v>
          </cell>
          <cell r="BL15">
            <v>9566</v>
          </cell>
          <cell r="BM15">
            <v>3253</v>
          </cell>
          <cell r="BN15">
            <v>12819</v>
          </cell>
          <cell r="BO15">
            <v>-11436</v>
          </cell>
          <cell r="BP15">
            <v>9803</v>
          </cell>
          <cell r="BQ15">
            <v>-1633</v>
          </cell>
          <cell r="BR15">
            <v>5076</v>
          </cell>
          <cell r="BS15">
            <v>3443</v>
          </cell>
          <cell r="BT15">
            <v>-2596</v>
          </cell>
          <cell r="BU15">
            <v>847</v>
          </cell>
          <cell r="BV15">
            <v>-9202</v>
          </cell>
          <cell r="BW15">
            <v>10276</v>
          </cell>
          <cell r="BX15">
            <v>1074</v>
          </cell>
          <cell r="BY15">
            <v>9288</v>
          </cell>
          <cell r="BZ15">
            <v>10362</v>
          </cell>
        </row>
        <row r="16">
          <cell r="B16" t="str">
            <v>Provisão de imposto de renda e contribuição social</v>
          </cell>
          <cell r="C16" t="str">
            <v>Allowance for income and social contribution</v>
          </cell>
          <cell r="D16">
            <v>4613</v>
          </cell>
          <cell r="E16">
            <v>3044</v>
          </cell>
          <cell r="F16">
            <v>2318</v>
          </cell>
          <cell r="G16">
            <v>624</v>
          </cell>
          <cell r="H16">
            <v>6450</v>
          </cell>
          <cell r="I16">
            <v>5932</v>
          </cell>
          <cell r="J16">
            <v>4788</v>
          </cell>
          <cell r="K16">
            <v>4347</v>
          </cell>
          <cell r="L16">
            <v>8246</v>
          </cell>
          <cell r="M16">
            <v>7467</v>
          </cell>
          <cell r="N16">
            <v>3660</v>
          </cell>
          <cell r="O16">
            <v>4691</v>
          </cell>
          <cell r="P16">
            <v>-5319</v>
          </cell>
          <cell r="Q16">
            <v>6442</v>
          </cell>
          <cell r="R16">
            <v>2620</v>
          </cell>
          <cell r="S16">
            <v>-4194</v>
          </cell>
          <cell r="T16">
            <v>12843</v>
          </cell>
          <cell r="U16">
            <v>16950</v>
          </cell>
          <cell r="V16">
            <v>-112582</v>
          </cell>
          <cell r="W16">
            <v>4171</v>
          </cell>
          <cell r="X16">
            <v>15252</v>
          </cell>
          <cell r="Y16">
            <v>19335</v>
          </cell>
          <cell r="Z16">
            <v>6423</v>
          </cell>
          <cell r="AA16">
            <v>10283</v>
          </cell>
          <cell r="AB16">
            <v>51293</v>
          </cell>
          <cell r="AC16">
            <v>24837</v>
          </cell>
          <cell r="AD16">
            <v>15893</v>
          </cell>
          <cell r="AE16">
            <v>14663</v>
          </cell>
          <cell r="AF16">
            <v>12005</v>
          </cell>
          <cell r="AG16">
            <v>67398</v>
          </cell>
          <cell r="AH16">
            <v>27709</v>
          </cell>
          <cell r="AI16">
            <v>17337</v>
          </cell>
          <cell r="AJ16">
            <v>24174</v>
          </cell>
          <cell r="AK16">
            <v>17343</v>
          </cell>
          <cell r="AL16">
            <v>45046</v>
          </cell>
          <cell r="AM16">
            <v>69220</v>
          </cell>
          <cell r="AN16">
            <v>86563</v>
          </cell>
          <cell r="AO16">
            <v>27378</v>
          </cell>
          <cell r="AP16">
            <v>23171</v>
          </cell>
          <cell r="AQ16">
            <v>23201</v>
          </cell>
          <cell r="AR16">
            <v>19409</v>
          </cell>
          <cell r="AS16">
            <v>50549</v>
          </cell>
          <cell r="AT16">
            <v>73750</v>
          </cell>
          <cell r="AU16">
            <v>93159</v>
          </cell>
          <cell r="AV16">
            <v>33074</v>
          </cell>
          <cell r="AW16">
            <v>23867</v>
          </cell>
          <cell r="AX16">
            <v>27730</v>
          </cell>
          <cell r="AY16">
            <v>21084</v>
          </cell>
          <cell r="AZ16">
            <v>105755</v>
          </cell>
          <cell r="BA16">
            <v>30060</v>
          </cell>
          <cell r="BB16">
            <v>19511</v>
          </cell>
          <cell r="BC16">
            <v>49571</v>
          </cell>
          <cell r="BD16">
            <v>18217</v>
          </cell>
          <cell r="BE16">
            <v>67788</v>
          </cell>
          <cell r="BF16">
            <v>21629</v>
          </cell>
          <cell r="BG16">
            <v>89417</v>
          </cell>
          <cell r="BH16">
            <v>30264</v>
          </cell>
          <cell r="BI16">
            <v>127510</v>
          </cell>
          <cell r="BJ16">
            <v>157774</v>
          </cell>
          <cell r="BK16">
            <v>28876</v>
          </cell>
          <cell r="BL16">
            <v>186650</v>
          </cell>
          <cell r="BM16">
            <v>55917</v>
          </cell>
          <cell r="BN16">
            <v>242567</v>
          </cell>
          <cell r="BO16">
            <v>37074</v>
          </cell>
          <cell r="BP16">
            <v>25633</v>
          </cell>
          <cell r="BQ16">
            <v>62707</v>
          </cell>
          <cell r="BR16">
            <v>26890</v>
          </cell>
          <cell r="BS16">
            <v>89597</v>
          </cell>
          <cell r="BT16">
            <v>32170</v>
          </cell>
          <cell r="BU16">
            <v>121767</v>
          </cell>
          <cell r="BV16">
            <v>43184</v>
          </cell>
          <cell r="BW16">
            <v>26417</v>
          </cell>
          <cell r="BX16">
            <v>69601</v>
          </cell>
          <cell r="BY16">
            <v>22482</v>
          </cell>
          <cell r="BZ16">
            <v>92083</v>
          </cell>
        </row>
        <row r="17">
          <cell r="B17" t="str">
            <v>Provisão de Prêmios ou Contraprestações não Ganhos (PPCNG)</v>
          </cell>
          <cell r="C17" t="str">
            <v>Unearned premiums reserve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-4845</v>
          </cell>
          <cell r="AD17">
            <v>1291</v>
          </cell>
          <cell r="AE17">
            <v>3040</v>
          </cell>
          <cell r="AF17">
            <v>7868</v>
          </cell>
          <cell r="AG17">
            <v>7354</v>
          </cell>
          <cell r="AH17">
            <v>-3655</v>
          </cell>
          <cell r="AI17">
            <v>-279</v>
          </cell>
          <cell r="AJ17">
            <v>1312</v>
          </cell>
          <cell r="AK17">
            <v>-5070</v>
          </cell>
          <cell r="AL17">
            <v>-3934</v>
          </cell>
          <cell r="AM17">
            <v>-2622</v>
          </cell>
          <cell r="AN17">
            <v>-7692</v>
          </cell>
          <cell r="AO17">
            <v>1523</v>
          </cell>
          <cell r="AP17">
            <v>-4205</v>
          </cell>
          <cell r="AQ17">
            <v>13431</v>
          </cell>
          <cell r="AR17">
            <v>3267</v>
          </cell>
          <cell r="AS17">
            <v>-2682</v>
          </cell>
          <cell r="AT17">
            <v>10749</v>
          </cell>
          <cell r="AU17">
            <v>14016</v>
          </cell>
          <cell r="AV17">
            <v>699</v>
          </cell>
          <cell r="AW17">
            <v>1768</v>
          </cell>
          <cell r="AX17">
            <v>6292</v>
          </cell>
          <cell r="AY17">
            <v>5919</v>
          </cell>
          <cell r="AZ17">
            <v>14678</v>
          </cell>
          <cell r="BA17">
            <v>3876</v>
          </cell>
          <cell r="BB17">
            <v>4214</v>
          </cell>
          <cell r="BC17">
            <v>8090</v>
          </cell>
          <cell r="BD17">
            <v>2947</v>
          </cell>
          <cell r="BE17">
            <v>11037</v>
          </cell>
          <cell r="BF17">
            <v>-461</v>
          </cell>
          <cell r="BG17">
            <v>10576</v>
          </cell>
          <cell r="BH17">
            <v>6982</v>
          </cell>
          <cell r="BI17">
            <v>5790</v>
          </cell>
          <cell r="BJ17">
            <v>12772</v>
          </cell>
          <cell r="BK17">
            <v>8737</v>
          </cell>
          <cell r="BL17">
            <v>21509</v>
          </cell>
          <cell r="BM17">
            <v>2000</v>
          </cell>
          <cell r="BN17">
            <v>23509</v>
          </cell>
          <cell r="BO17">
            <v>5488</v>
          </cell>
          <cell r="BP17">
            <v>8866</v>
          </cell>
          <cell r="BQ17">
            <v>14354</v>
          </cell>
          <cell r="BR17">
            <v>11184</v>
          </cell>
          <cell r="BS17">
            <v>25538</v>
          </cell>
          <cell r="BT17">
            <v>-2268</v>
          </cell>
          <cell r="BU17">
            <v>23270</v>
          </cell>
          <cell r="BV17">
            <v>8710</v>
          </cell>
          <cell r="BW17">
            <v>8954</v>
          </cell>
          <cell r="BX17">
            <v>17664</v>
          </cell>
          <cell r="BY17">
            <v>8251</v>
          </cell>
          <cell r="BZ17">
            <v>25915</v>
          </cell>
        </row>
        <row r="18">
          <cell r="B18" t="str">
            <v>Ajuste Equivalência Patrimonial</v>
          </cell>
          <cell r="C18" t="str">
            <v>Adjust equity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11</v>
          </cell>
          <cell r="AY18">
            <v>0</v>
          </cell>
          <cell r="AZ18">
            <v>11</v>
          </cell>
          <cell r="BA18">
            <v>0</v>
          </cell>
          <cell r="BB18">
            <v>973</v>
          </cell>
          <cell r="BC18">
            <v>973</v>
          </cell>
          <cell r="BD18">
            <v>0</v>
          </cell>
          <cell r="BE18">
            <v>973</v>
          </cell>
          <cell r="BF18">
            <v>0</v>
          </cell>
          <cell r="BG18">
            <v>973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805</v>
          </cell>
          <cell r="BZ18">
            <v>1981</v>
          </cell>
        </row>
        <row r="19">
          <cell r="B19" t="str">
            <v>Amortização do ágio</v>
          </cell>
          <cell r="C19" t="str">
            <v>Goodwill amortization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829</v>
          </cell>
          <cell r="I19">
            <v>1243</v>
          </cell>
          <cell r="J19">
            <v>1242</v>
          </cell>
          <cell r="K19">
            <v>1458</v>
          </cell>
          <cell r="L19">
            <v>1565</v>
          </cell>
          <cell r="M19">
            <v>2065</v>
          </cell>
          <cell r="N19">
            <v>3195</v>
          </cell>
          <cell r="O19">
            <v>3343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</row>
        <row r="20">
          <cell r="B20" t="str">
            <v>Aumento (redução) das provisões técnicas</v>
          </cell>
          <cell r="C20" t="str">
            <v>Increase in technical reserves</v>
          </cell>
          <cell r="D20">
            <v>182</v>
          </cell>
          <cell r="E20">
            <v>241</v>
          </cell>
          <cell r="F20">
            <v>2825</v>
          </cell>
          <cell r="G20">
            <v>880</v>
          </cell>
          <cell r="H20">
            <v>349</v>
          </cell>
          <cell r="I20">
            <v>381</v>
          </cell>
          <cell r="J20">
            <v>423</v>
          </cell>
          <cell r="K20">
            <v>659</v>
          </cell>
          <cell r="L20">
            <v>92</v>
          </cell>
          <cell r="M20">
            <v>448</v>
          </cell>
          <cell r="N20">
            <v>359</v>
          </cell>
          <cell r="O20">
            <v>-291</v>
          </cell>
          <cell r="P20">
            <v>511</v>
          </cell>
          <cell r="Q20">
            <v>156</v>
          </cell>
          <cell r="R20">
            <v>862</v>
          </cell>
          <cell r="S20">
            <v>388</v>
          </cell>
          <cell r="T20">
            <v>-33371</v>
          </cell>
          <cell r="U20">
            <v>1042</v>
          </cell>
          <cell r="V20">
            <v>-15274</v>
          </cell>
          <cell r="W20">
            <v>13702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144364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</row>
        <row r="21">
          <cell r="B21" t="str">
            <v>CAIXA GERADO NAS OPERAÇÕES</v>
          </cell>
          <cell r="C21" t="str">
            <v>Decrease (increase) in operational assets</v>
          </cell>
          <cell r="D21">
            <v>13213</v>
          </cell>
          <cell r="E21">
            <v>8604</v>
          </cell>
          <cell r="F21">
            <v>9597</v>
          </cell>
          <cell r="G21">
            <v>1808</v>
          </cell>
          <cell r="H21">
            <v>20529</v>
          </cell>
          <cell r="I21">
            <v>20018</v>
          </cell>
          <cell r="J21">
            <v>18808</v>
          </cell>
          <cell r="K21">
            <v>20458</v>
          </cell>
          <cell r="L21">
            <v>26382</v>
          </cell>
          <cell r="M21">
            <v>24298</v>
          </cell>
          <cell r="N21">
            <v>21379</v>
          </cell>
          <cell r="O21">
            <v>22636</v>
          </cell>
          <cell r="P21">
            <v>12715</v>
          </cell>
          <cell r="Q21">
            <v>21721</v>
          </cell>
          <cell r="R21">
            <v>24685</v>
          </cell>
          <cell r="S21">
            <v>15635</v>
          </cell>
          <cell r="T21">
            <v>13563</v>
          </cell>
          <cell r="U21">
            <v>48730</v>
          </cell>
          <cell r="V21">
            <v>30332</v>
          </cell>
          <cell r="W21">
            <v>66099</v>
          </cell>
          <cell r="X21">
            <v>63577</v>
          </cell>
          <cell r="Y21">
            <v>61997</v>
          </cell>
          <cell r="Z21">
            <v>57643</v>
          </cell>
          <cell r="AA21">
            <v>70619</v>
          </cell>
          <cell r="AB21">
            <v>253836</v>
          </cell>
          <cell r="AC21">
            <v>76044</v>
          </cell>
          <cell r="AD21">
            <v>71996</v>
          </cell>
          <cell r="AE21">
            <v>68447</v>
          </cell>
          <cell r="AF21">
            <v>69392</v>
          </cell>
          <cell r="AG21">
            <v>285879</v>
          </cell>
          <cell r="AH21">
            <v>90039</v>
          </cell>
          <cell r="AI21">
            <v>76404</v>
          </cell>
          <cell r="AJ21">
            <v>83420</v>
          </cell>
          <cell r="AK21">
            <v>70238.299999999988</v>
          </cell>
          <cell r="AL21">
            <v>166443</v>
          </cell>
          <cell r="AM21">
            <v>249863</v>
          </cell>
          <cell r="AN21">
            <v>320101.3</v>
          </cell>
          <cell r="AO21">
            <v>102388.01252999999</v>
          </cell>
          <cell r="AP21">
            <v>90873.902219999989</v>
          </cell>
          <cell r="AQ21">
            <v>97695.85</v>
          </cell>
          <cell r="AR21">
            <v>91588</v>
          </cell>
          <cell r="AS21">
            <v>193261.91475</v>
          </cell>
          <cell r="AT21">
            <v>290957.76474999997</v>
          </cell>
          <cell r="AU21">
            <v>382545.76474999997</v>
          </cell>
          <cell r="AV21">
            <v>118291</v>
          </cell>
          <cell r="AW21">
            <v>107229</v>
          </cell>
          <cell r="AX21">
            <v>108301</v>
          </cell>
          <cell r="AY21">
            <v>114025</v>
          </cell>
          <cell r="AZ21">
            <v>447846</v>
          </cell>
          <cell r="BA21">
            <v>125456</v>
          </cell>
          <cell r="BB21">
            <v>111727</v>
          </cell>
          <cell r="BC21">
            <v>237183</v>
          </cell>
          <cell r="BD21">
            <v>109897.00023999999</v>
          </cell>
          <cell r="BE21">
            <v>347080.00023999996</v>
          </cell>
          <cell r="BF21">
            <v>114273.01178999999</v>
          </cell>
          <cell r="BG21">
            <v>461353.01202999998</v>
          </cell>
          <cell r="BH21">
            <v>136892</v>
          </cell>
          <cell r="BI21">
            <v>111993</v>
          </cell>
          <cell r="BJ21">
            <v>248885</v>
          </cell>
          <cell r="BK21">
            <v>90982</v>
          </cell>
          <cell r="BL21">
            <v>339867</v>
          </cell>
          <cell r="BM21">
            <v>144364</v>
          </cell>
          <cell r="BN21">
            <v>484231</v>
          </cell>
          <cell r="BO21">
            <v>132917</v>
          </cell>
          <cell r="BP21">
            <v>124435</v>
          </cell>
          <cell r="BQ21">
            <v>257352</v>
          </cell>
          <cell r="BR21">
            <v>130494</v>
          </cell>
          <cell r="BS21">
            <v>387846</v>
          </cell>
          <cell r="BT21">
            <v>132011</v>
          </cell>
          <cell r="BU21">
            <v>519857</v>
          </cell>
          <cell r="BV21">
            <v>162608</v>
          </cell>
          <cell r="BW21">
            <v>138193</v>
          </cell>
          <cell r="BX21">
            <v>300801</v>
          </cell>
          <cell r="BY21">
            <v>0</v>
          </cell>
          <cell r="BZ21">
            <v>0</v>
          </cell>
        </row>
        <row r="22">
          <cell r="B22" t="str">
            <v>Redução (aumento) nos ativos operacionais</v>
          </cell>
          <cell r="C22" t="str">
            <v>Decrease (increase) in operational assets</v>
          </cell>
          <cell r="D22">
            <v>7203</v>
          </cell>
          <cell r="E22">
            <v>-3247</v>
          </cell>
          <cell r="F22">
            <v>-5661</v>
          </cell>
          <cell r="G22">
            <v>-7000</v>
          </cell>
          <cell r="H22">
            <v>8194</v>
          </cell>
          <cell r="I22">
            <v>-6886</v>
          </cell>
          <cell r="J22">
            <v>-6042</v>
          </cell>
          <cell r="K22">
            <v>-6780</v>
          </cell>
          <cell r="L22">
            <v>17893</v>
          </cell>
          <cell r="M22">
            <v>-9589</v>
          </cell>
          <cell r="N22">
            <v>-8910</v>
          </cell>
          <cell r="O22">
            <v>-5051</v>
          </cell>
          <cell r="P22">
            <v>10047</v>
          </cell>
          <cell r="Q22">
            <v>-10509</v>
          </cell>
          <cell r="R22">
            <v>-6612</v>
          </cell>
          <cell r="S22">
            <v>21961</v>
          </cell>
          <cell r="T22">
            <v>10938</v>
          </cell>
          <cell r="U22">
            <v>5188</v>
          </cell>
          <cell r="V22">
            <v>11049</v>
          </cell>
          <cell r="W22">
            <v>-9827</v>
          </cell>
          <cell r="X22">
            <v>-7500</v>
          </cell>
          <cell r="Y22">
            <v>6053</v>
          </cell>
          <cell r="Z22">
            <v>-4381</v>
          </cell>
          <cell r="AA22">
            <v>-13411</v>
          </cell>
          <cell r="AB22">
            <v>-19239</v>
          </cell>
          <cell r="AC22">
            <v>-8887</v>
          </cell>
          <cell r="AD22">
            <v>2214</v>
          </cell>
          <cell r="AE22">
            <v>7510</v>
          </cell>
          <cell r="AF22">
            <v>-8491</v>
          </cell>
          <cell r="AG22">
            <v>-7654</v>
          </cell>
          <cell r="AH22">
            <v>-2423</v>
          </cell>
          <cell r="AI22">
            <v>-1776</v>
          </cell>
          <cell r="AJ22">
            <v>-2465</v>
          </cell>
          <cell r="AK22">
            <v>4320</v>
          </cell>
          <cell r="AL22">
            <v>-4199</v>
          </cell>
          <cell r="AM22">
            <v>-6664</v>
          </cell>
          <cell r="AN22">
            <v>-2344</v>
          </cell>
          <cell r="AO22">
            <v>-6467</v>
          </cell>
          <cell r="AP22">
            <v>3087</v>
          </cell>
          <cell r="AQ22">
            <v>-2895</v>
          </cell>
          <cell r="AR22">
            <v>-4443</v>
          </cell>
          <cell r="AS22">
            <v>-3380</v>
          </cell>
          <cell r="AT22">
            <v>-6275</v>
          </cell>
          <cell r="AU22">
            <v>-10718</v>
          </cell>
          <cell r="AV22">
            <v>-1669</v>
          </cell>
          <cell r="AW22">
            <v>-11394</v>
          </cell>
          <cell r="AX22">
            <v>-12544</v>
          </cell>
          <cell r="AY22">
            <v>-18821</v>
          </cell>
          <cell r="AZ22">
            <v>-44428</v>
          </cell>
          <cell r="BA22">
            <v>-10338</v>
          </cell>
          <cell r="BB22">
            <v>-22860</v>
          </cell>
          <cell r="BC22">
            <v>-33198</v>
          </cell>
          <cell r="BD22">
            <v>-19863.000239999998</v>
          </cell>
          <cell r="BE22">
            <v>-53061.000239999994</v>
          </cell>
          <cell r="BF22">
            <v>-16159.753000000001</v>
          </cell>
          <cell r="BG22">
            <v>-69220.753239999991</v>
          </cell>
          <cell r="BH22">
            <v>-12204</v>
          </cell>
          <cell r="BI22">
            <v>-27751</v>
          </cell>
          <cell r="BJ22">
            <v>-39955</v>
          </cell>
          <cell r="BK22">
            <v>38733</v>
          </cell>
          <cell r="BL22">
            <v>-1222</v>
          </cell>
          <cell r="BM22">
            <v>-112962</v>
          </cell>
          <cell r="BN22">
            <v>-114184</v>
          </cell>
          <cell r="BO22">
            <v>-19302</v>
          </cell>
          <cell r="BP22">
            <v>-8804</v>
          </cell>
          <cell r="BQ22">
            <v>-28106</v>
          </cell>
          <cell r="BR22">
            <v>-65766</v>
          </cell>
          <cell r="BS22">
            <v>-93872</v>
          </cell>
          <cell r="BT22">
            <v>8369</v>
          </cell>
          <cell r="BU22">
            <v>-85503</v>
          </cell>
          <cell r="BV22">
            <v>-40317</v>
          </cell>
          <cell r="BW22">
            <v>-32683</v>
          </cell>
          <cell r="BX22">
            <v>-73000</v>
          </cell>
          <cell r="BY22">
            <v>119399</v>
          </cell>
          <cell r="BZ22">
            <v>418793</v>
          </cell>
        </row>
        <row r="23">
          <cell r="B23" t="str">
            <v>Contraprestações pecuniárias a receber e outros créditos de operações com planos de assist. à saúde</v>
          </cell>
          <cell r="C23" t="str">
            <v>Healthcare receivables</v>
          </cell>
          <cell r="D23">
            <v>583</v>
          </cell>
          <cell r="E23">
            <v>-438</v>
          </cell>
          <cell r="F23">
            <v>-1247</v>
          </cell>
          <cell r="G23">
            <v>-2357</v>
          </cell>
          <cell r="H23">
            <v>-723</v>
          </cell>
          <cell r="I23">
            <v>-806</v>
          </cell>
          <cell r="J23">
            <v>-552</v>
          </cell>
          <cell r="K23">
            <v>-1017</v>
          </cell>
          <cell r="L23">
            <v>834</v>
          </cell>
          <cell r="M23">
            <v>-421</v>
          </cell>
          <cell r="N23">
            <v>188</v>
          </cell>
          <cell r="O23">
            <v>436</v>
          </cell>
          <cell r="P23">
            <v>-667</v>
          </cell>
          <cell r="Q23">
            <v>-95</v>
          </cell>
          <cell r="R23">
            <v>-4990</v>
          </cell>
          <cell r="S23">
            <v>-7470</v>
          </cell>
          <cell r="T23">
            <v>22459</v>
          </cell>
          <cell r="U23">
            <v>-1521</v>
          </cell>
          <cell r="V23">
            <v>-5614</v>
          </cell>
          <cell r="W23">
            <v>3453</v>
          </cell>
          <cell r="X23">
            <v>-815</v>
          </cell>
          <cell r="Y23">
            <v>1772</v>
          </cell>
          <cell r="Z23">
            <v>1048</v>
          </cell>
          <cell r="AA23">
            <v>-3632</v>
          </cell>
          <cell r="AB23">
            <v>-1627</v>
          </cell>
          <cell r="AC23">
            <v>-9189</v>
          </cell>
          <cell r="AD23">
            <v>3872</v>
          </cell>
          <cell r="AE23">
            <v>-413</v>
          </cell>
          <cell r="AF23">
            <v>-9286</v>
          </cell>
          <cell r="AG23">
            <v>-15016</v>
          </cell>
          <cell r="AH23">
            <v>332</v>
          </cell>
          <cell r="AI23">
            <v>-1149</v>
          </cell>
          <cell r="AJ23">
            <v>-2839</v>
          </cell>
          <cell r="AK23">
            <v>7689</v>
          </cell>
          <cell r="AL23">
            <v>-817</v>
          </cell>
          <cell r="AM23">
            <v>-3656</v>
          </cell>
          <cell r="AN23">
            <v>4033</v>
          </cell>
          <cell r="AO23">
            <v>-7321</v>
          </cell>
          <cell r="AP23">
            <v>5358</v>
          </cell>
          <cell r="AQ23">
            <v>-3273</v>
          </cell>
          <cell r="AR23">
            <v>-6443</v>
          </cell>
          <cell r="AS23">
            <v>-1963</v>
          </cell>
          <cell r="AT23">
            <v>-5236</v>
          </cell>
          <cell r="AU23">
            <v>-11679</v>
          </cell>
          <cell r="AV23">
            <v>-2283</v>
          </cell>
          <cell r="AW23">
            <v>-12376</v>
          </cell>
          <cell r="AX23">
            <v>-13171</v>
          </cell>
          <cell r="AY23">
            <v>-16638</v>
          </cell>
          <cell r="AZ23">
            <v>-44468</v>
          </cell>
          <cell r="BA23">
            <v>-11117</v>
          </cell>
          <cell r="BB23">
            <v>-23369</v>
          </cell>
          <cell r="BC23">
            <v>-34486</v>
          </cell>
          <cell r="BD23">
            <v>-15960.000239999998</v>
          </cell>
          <cell r="BE23">
            <v>-50446.000239999994</v>
          </cell>
          <cell r="BF23">
            <v>-17995.753000000001</v>
          </cell>
          <cell r="BG23">
            <v>-68441.753239999991</v>
          </cell>
          <cell r="BH23">
            <v>-12591</v>
          </cell>
          <cell r="BI23">
            <v>-15453</v>
          </cell>
          <cell r="BJ23">
            <v>-28044</v>
          </cell>
          <cell r="BK23">
            <v>-17672</v>
          </cell>
          <cell r="BL23">
            <v>-45716</v>
          </cell>
          <cell r="BM23">
            <v>-21174</v>
          </cell>
          <cell r="BN23">
            <v>-66890</v>
          </cell>
          <cell r="BO23">
            <v>-17288</v>
          </cell>
          <cell r="BP23">
            <v>-17457</v>
          </cell>
          <cell r="BQ23">
            <v>-34745</v>
          </cell>
          <cell r="BR23">
            <v>-28630</v>
          </cell>
          <cell r="BS23">
            <v>-63375</v>
          </cell>
          <cell r="BT23">
            <v>-17843</v>
          </cell>
          <cell r="BU23">
            <v>-81218</v>
          </cell>
          <cell r="BV23">
            <v>-30526</v>
          </cell>
          <cell r="BW23">
            <v>-30089</v>
          </cell>
          <cell r="BX23">
            <v>-60615</v>
          </cell>
          <cell r="BY23">
            <v>-4287</v>
          </cell>
          <cell r="BZ23">
            <v>-77287</v>
          </cell>
        </row>
        <row r="24">
          <cell r="B24" t="str">
            <v xml:space="preserve">Outras contas receber, tributos a recuperar, despesas antecipadas </v>
          </cell>
          <cell r="C24" t="str">
            <v>Other receivables</v>
          </cell>
          <cell r="D24">
            <v>6595</v>
          </cell>
          <cell r="E24">
            <v>-3678</v>
          </cell>
          <cell r="F24">
            <v>-4388</v>
          </cell>
          <cell r="G24">
            <v>-4654</v>
          </cell>
          <cell r="H24">
            <v>8946</v>
          </cell>
          <cell r="I24">
            <v>-6005</v>
          </cell>
          <cell r="J24">
            <v>-5456</v>
          </cell>
          <cell r="K24">
            <v>-5737</v>
          </cell>
          <cell r="L24">
            <v>17062</v>
          </cell>
          <cell r="M24">
            <v>-7518</v>
          </cell>
          <cell r="N24">
            <v>-7909</v>
          </cell>
          <cell r="O24">
            <v>-2609</v>
          </cell>
          <cell r="P24">
            <v>10218</v>
          </cell>
          <cell r="Q24">
            <v>-10287</v>
          </cell>
          <cell r="R24">
            <v>-1650</v>
          </cell>
          <cell r="S24">
            <v>-2250</v>
          </cell>
          <cell r="T24">
            <v>-8318</v>
          </cell>
          <cell r="U24">
            <v>9606</v>
          </cell>
          <cell r="V24">
            <v>14486</v>
          </cell>
          <cell r="W24">
            <v>-15139</v>
          </cell>
          <cell r="X24">
            <v>-7104</v>
          </cell>
          <cell r="Y24">
            <v>4527</v>
          </cell>
          <cell r="Z24">
            <v>-5389</v>
          </cell>
          <cell r="AA24">
            <v>-13006</v>
          </cell>
          <cell r="AB24">
            <v>-20972</v>
          </cell>
          <cell r="AC24">
            <v>36</v>
          </cell>
          <cell r="AD24">
            <v>-1697</v>
          </cell>
          <cell r="AE24">
            <v>8183</v>
          </cell>
          <cell r="AF24">
            <v>208</v>
          </cell>
          <cell r="AG24">
            <v>6730</v>
          </cell>
          <cell r="AH24">
            <v>-1238</v>
          </cell>
          <cell r="AI24">
            <v>-2240</v>
          </cell>
          <cell r="AJ24">
            <v>1615</v>
          </cell>
          <cell r="AK24">
            <v>-3313</v>
          </cell>
          <cell r="AL24">
            <v>-3478</v>
          </cell>
          <cell r="AM24">
            <v>-1863</v>
          </cell>
          <cell r="AN24">
            <v>-5176</v>
          </cell>
          <cell r="AO24">
            <v>789</v>
          </cell>
          <cell r="AP24">
            <v>-2057</v>
          </cell>
          <cell r="AQ24">
            <v>264</v>
          </cell>
          <cell r="AR24">
            <v>1911</v>
          </cell>
          <cell r="AS24">
            <v>-1268</v>
          </cell>
          <cell r="AT24">
            <v>-1004</v>
          </cell>
          <cell r="AU24">
            <v>907</v>
          </cell>
          <cell r="AV24">
            <v>618</v>
          </cell>
          <cell r="AW24">
            <v>1913</v>
          </cell>
          <cell r="AX24">
            <v>1</v>
          </cell>
          <cell r="AY24">
            <v>-1915</v>
          </cell>
          <cell r="AZ24">
            <v>617</v>
          </cell>
          <cell r="BA24">
            <v>1669</v>
          </cell>
          <cell r="BB24">
            <v>1137</v>
          </cell>
          <cell r="BC24">
            <v>2806</v>
          </cell>
          <cell r="BD24">
            <v>-4056</v>
          </cell>
          <cell r="BE24">
            <v>-1250</v>
          </cell>
          <cell r="BF24">
            <v>2990</v>
          </cell>
          <cell r="BG24">
            <v>1740</v>
          </cell>
          <cell r="BH24">
            <v>777</v>
          </cell>
          <cell r="BI24">
            <v>-11775</v>
          </cell>
          <cell r="BJ24">
            <v>-10998</v>
          </cell>
          <cell r="BK24">
            <v>10880</v>
          </cell>
          <cell r="BL24">
            <v>-118</v>
          </cell>
          <cell r="BM24">
            <v>-22923</v>
          </cell>
          <cell r="BN24">
            <v>-23041</v>
          </cell>
          <cell r="BO24">
            <v>-1893</v>
          </cell>
          <cell r="BP24">
            <v>4955</v>
          </cell>
          <cell r="BQ24">
            <v>3062</v>
          </cell>
          <cell r="BR24">
            <v>-15911</v>
          </cell>
          <cell r="BS24">
            <v>-12849</v>
          </cell>
          <cell r="BT24">
            <v>8505</v>
          </cell>
          <cell r="BU24">
            <v>-4344</v>
          </cell>
          <cell r="BV24">
            <v>-9655</v>
          </cell>
          <cell r="BW24">
            <v>414</v>
          </cell>
          <cell r="BX24">
            <v>-9241</v>
          </cell>
          <cell r="BY24">
            <v>-17501</v>
          </cell>
          <cell r="BZ24">
            <v>-78116</v>
          </cell>
        </row>
        <row r="25">
          <cell r="B25" t="str">
            <v>Estoques</v>
          </cell>
          <cell r="C25" t="str">
            <v>Stock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-128</v>
          </cell>
          <cell r="R25">
            <v>-164</v>
          </cell>
          <cell r="S25">
            <v>-450</v>
          </cell>
          <cell r="T25">
            <v>379</v>
          </cell>
          <cell r="U25">
            <v>52</v>
          </cell>
          <cell r="V25">
            <v>-61</v>
          </cell>
          <cell r="W25">
            <v>17</v>
          </cell>
          <cell r="X25">
            <v>145</v>
          </cell>
          <cell r="Y25">
            <v>-304</v>
          </cell>
          <cell r="Z25">
            <v>-137</v>
          </cell>
          <cell r="AA25">
            <v>-133</v>
          </cell>
          <cell r="AB25">
            <v>-429</v>
          </cell>
          <cell r="AC25">
            <v>186</v>
          </cell>
          <cell r="AD25">
            <v>29</v>
          </cell>
          <cell r="AE25">
            <v>-418</v>
          </cell>
          <cell r="AF25">
            <v>0</v>
          </cell>
          <cell r="AG25">
            <v>-203</v>
          </cell>
          <cell r="AH25">
            <v>-8</v>
          </cell>
          <cell r="AI25">
            <v>279</v>
          </cell>
          <cell r="AJ25">
            <v>210</v>
          </cell>
          <cell r="AK25">
            <v>-448</v>
          </cell>
          <cell r="AL25">
            <v>271</v>
          </cell>
          <cell r="AM25">
            <v>481</v>
          </cell>
          <cell r="AN25">
            <v>33</v>
          </cell>
          <cell r="AO25">
            <v>183</v>
          </cell>
          <cell r="AP25">
            <v>-103</v>
          </cell>
          <cell r="AQ25">
            <v>-128</v>
          </cell>
          <cell r="AR25">
            <v>70</v>
          </cell>
          <cell r="AS25">
            <v>80</v>
          </cell>
          <cell r="AT25">
            <v>-48</v>
          </cell>
          <cell r="AU25">
            <v>22</v>
          </cell>
          <cell r="AV25">
            <v>128</v>
          </cell>
          <cell r="AW25">
            <v>-945</v>
          </cell>
          <cell r="AX25">
            <v>852</v>
          </cell>
          <cell r="AY25">
            <v>574</v>
          </cell>
          <cell r="AZ25">
            <v>609</v>
          </cell>
          <cell r="BA25">
            <v>-686</v>
          </cell>
          <cell r="BB25">
            <v>-474</v>
          </cell>
          <cell r="BC25">
            <v>-1160</v>
          </cell>
          <cell r="BD25">
            <v>163</v>
          </cell>
          <cell r="BE25">
            <v>-997</v>
          </cell>
          <cell r="BF25">
            <v>-695</v>
          </cell>
          <cell r="BG25">
            <v>-1692</v>
          </cell>
          <cell r="BH25">
            <v>-285</v>
          </cell>
          <cell r="BI25">
            <v>-317</v>
          </cell>
          <cell r="BJ25">
            <v>-602</v>
          </cell>
          <cell r="BK25">
            <v>101</v>
          </cell>
          <cell r="BL25">
            <v>-501</v>
          </cell>
          <cell r="BM25">
            <v>-470</v>
          </cell>
          <cell r="BN25">
            <v>-971</v>
          </cell>
          <cell r="BO25">
            <v>-1049</v>
          </cell>
          <cell r="BP25">
            <v>407</v>
          </cell>
          <cell r="BQ25">
            <v>-642</v>
          </cell>
          <cell r="BR25">
            <v>676</v>
          </cell>
          <cell r="BS25">
            <v>34</v>
          </cell>
          <cell r="BT25">
            <v>-161</v>
          </cell>
          <cell r="BU25">
            <v>-127</v>
          </cell>
          <cell r="BV25">
            <v>404</v>
          </cell>
          <cell r="BW25">
            <v>-637</v>
          </cell>
          <cell r="BX25">
            <v>-233</v>
          </cell>
          <cell r="BY25">
            <v>-16446</v>
          </cell>
          <cell r="BZ25">
            <v>-25687</v>
          </cell>
        </row>
        <row r="26">
          <cell r="B26" t="str">
            <v>Realizável a longo prazo</v>
          </cell>
          <cell r="C26" t="str">
            <v>Long-term receivables</v>
          </cell>
          <cell r="D26">
            <v>25</v>
          </cell>
          <cell r="E26">
            <v>869</v>
          </cell>
          <cell r="F26">
            <v>-26</v>
          </cell>
          <cell r="G26">
            <v>11</v>
          </cell>
          <cell r="H26">
            <v>-29</v>
          </cell>
          <cell r="I26">
            <v>-75</v>
          </cell>
          <cell r="J26">
            <v>-34</v>
          </cell>
          <cell r="K26">
            <v>-26</v>
          </cell>
          <cell r="L26">
            <v>-3</v>
          </cell>
          <cell r="M26">
            <v>-1650</v>
          </cell>
          <cell r="N26">
            <v>-1189</v>
          </cell>
          <cell r="O26">
            <v>-2878</v>
          </cell>
          <cell r="P26">
            <v>496</v>
          </cell>
          <cell r="Q26">
            <v>1</v>
          </cell>
          <cell r="R26">
            <v>192</v>
          </cell>
          <cell r="S26">
            <v>32131</v>
          </cell>
          <cell r="T26">
            <v>-3582</v>
          </cell>
          <cell r="U26">
            <v>-2949</v>
          </cell>
          <cell r="V26">
            <v>2238</v>
          </cell>
          <cell r="W26">
            <v>1842</v>
          </cell>
          <cell r="X26">
            <v>274</v>
          </cell>
          <cell r="Y26">
            <v>58</v>
          </cell>
          <cell r="Z26">
            <v>97</v>
          </cell>
          <cell r="AA26">
            <v>3360</v>
          </cell>
          <cell r="AB26">
            <v>3789</v>
          </cell>
          <cell r="AC26">
            <v>80</v>
          </cell>
          <cell r="AD26">
            <v>10</v>
          </cell>
          <cell r="AE26">
            <v>158</v>
          </cell>
          <cell r="AF26">
            <v>587</v>
          </cell>
          <cell r="AG26">
            <v>835</v>
          </cell>
          <cell r="AH26">
            <v>-1509</v>
          </cell>
          <cell r="AI26">
            <v>1334</v>
          </cell>
          <cell r="AJ26">
            <v>-1451</v>
          </cell>
          <cell r="AK26">
            <v>392</v>
          </cell>
          <cell r="AL26">
            <v>-175</v>
          </cell>
          <cell r="AM26">
            <v>-1626</v>
          </cell>
          <cell r="AN26">
            <v>-1234</v>
          </cell>
          <cell r="AO26">
            <v>-118</v>
          </cell>
          <cell r="AP26">
            <v>-111</v>
          </cell>
          <cell r="AQ26">
            <v>242</v>
          </cell>
          <cell r="AR26">
            <v>19</v>
          </cell>
          <cell r="AS26">
            <v>-229</v>
          </cell>
          <cell r="AT26">
            <v>13</v>
          </cell>
          <cell r="AU26">
            <v>32</v>
          </cell>
          <cell r="AV26">
            <v>-132</v>
          </cell>
          <cell r="AW26">
            <v>14</v>
          </cell>
          <cell r="AX26">
            <v>-226</v>
          </cell>
          <cell r="AY26">
            <v>-842</v>
          </cell>
          <cell r="AZ26">
            <v>-1186</v>
          </cell>
          <cell r="BA26">
            <v>-204</v>
          </cell>
          <cell r="BB26">
            <v>-154</v>
          </cell>
          <cell r="BC26">
            <v>-358</v>
          </cell>
          <cell r="BD26">
            <v>-10</v>
          </cell>
          <cell r="BE26">
            <v>-368</v>
          </cell>
          <cell r="BF26">
            <v>-459</v>
          </cell>
          <cell r="BG26">
            <v>-827</v>
          </cell>
          <cell r="BH26">
            <v>-105</v>
          </cell>
          <cell r="BI26">
            <v>-206</v>
          </cell>
          <cell r="BJ26">
            <v>-311</v>
          </cell>
          <cell r="BK26">
            <v>45424</v>
          </cell>
          <cell r="BL26">
            <v>45113</v>
          </cell>
          <cell r="BM26">
            <v>-68395</v>
          </cell>
          <cell r="BN26">
            <v>-23282</v>
          </cell>
          <cell r="BO26">
            <v>928</v>
          </cell>
          <cell r="BP26">
            <v>3291</v>
          </cell>
          <cell r="BQ26">
            <v>4219</v>
          </cell>
          <cell r="BR26">
            <v>-21901</v>
          </cell>
          <cell r="BS26">
            <v>-17682</v>
          </cell>
          <cell r="BT26">
            <v>17868</v>
          </cell>
          <cell r="BU26">
            <v>186</v>
          </cell>
          <cell r="BV26">
            <v>-540</v>
          </cell>
          <cell r="BW26">
            <v>-2371</v>
          </cell>
          <cell r="BX26">
            <v>-2911</v>
          </cell>
          <cell r="BY26">
            <v>256</v>
          </cell>
          <cell r="BZ26">
            <v>23</v>
          </cell>
        </row>
        <row r="27">
          <cell r="B27" t="str">
            <v>Aumento (redução) nos passivos operacionais</v>
          </cell>
          <cell r="C27" t="str">
            <v xml:space="preserve">Increase (decrease) in operational liabilities </v>
          </cell>
          <cell r="D27">
            <v>-11162</v>
          </cell>
          <cell r="E27">
            <v>1317</v>
          </cell>
          <cell r="F27">
            <v>1245</v>
          </cell>
          <cell r="G27">
            <v>1235</v>
          </cell>
          <cell r="H27">
            <v>-11257</v>
          </cell>
          <cell r="I27">
            <v>2114</v>
          </cell>
          <cell r="J27">
            <v>1413</v>
          </cell>
          <cell r="K27">
            <v>-2987</v>
          </cell>
          <cell r="L27">
            <v>-23629</v>
          </cell>
          <cell r="M27">
            <v>2878</v>
          </cell>
          <cell r="N27">
            <v>-1326</v>
          </cell>
          <cell r="O27">
            <v>-1520</v>
          </cell>
          <cell r="P27">
            <v>-1256</v>
          </cell>
          <cell r="Q27">
            <v>2251</v>
          </cell>
          <cell r="R27">
            <v>3060</v>
          </cell>
          <cell r="S27">
            <v>-23987</v>
          </cell>
          <cell r="T27">
            <v>8130</v>
          </cell>
          <cell r="U27">
            <v>-25073</v>
          </cell>
          <cell r="V27">
            <v>-18424</v>
          </cell>
          <cell r="W27">
            <v>-8756</v>
          </cell>
          <cell r="X27">
            <v>5301</v>
          </cell>
          <cell r="Y27">
            <v>-21306</v>
          </cell>
          <cell r="Z27">
            <v>-6658</v>
          </cell>
          <cell r="AA27">
            <v>-12169</v>
          </cell>
          <cell r="AB27">
            <v>-34832</v>
          </cell>
          <cell r="AC27">
            <v>-941</v>
          </cell>
          <cell r="AD27">
            <v>-13490</v>
          </cell>
          <cell r="AE27">
            <v>-18848</v>
          </cell>
          <cell r="AF27">
            <v>-6517</v>
          </cell>
          <cell r="AG27">
            <v>-39796</v>
          </cell>
          <cell r="AH27">
            <v>-23826</v>
          </cell>
          <cell r="AI27">
            <v>-14369</v>
          </cell>
          <cell r="AJ27">
            <v>-14287</v>
          </cell>
          <cell r="AK27">
            <v>-16354</v>
          </cell>
          <cell r="AL27">
            <v>-38195</v>
          </cell>
          <cell r="AM27">
            <v>-52482</v>
          </cell>
          <cell r="AN27">
            <v>-68836</v>
          </cell>
          <cell r="AO27">
            <v>-19974</v>
          </cell>
          <cell r="AP27">
            <v>-25254</v>
          </cell>
          <cell r="AQ27">
            <v>-22204</v>
          </cell>
          <cell r="AR27">
            <v>-17666</v>
          </cell>
          <cell r="AS27">
            <v>-45228</v>
          </cell>
          <cell r="AT27">
            <v>-67432</v>
          </cell>
          <cell r="AU27">
            <v>-85098</v>
          </cell>
          <cell r="AV27">
            <v>-25730</v>
          </cell>
          <cell r="AW27">
            <v>-28659</v>
          </cell>
          <cell r="AX27">
            <v>-17900</v>
          </cell>
          <cell r="AY27">
            <v>-29140</v>
          </cell>
          <cell r="AZ27">
            <v>-101429</v>
          </cell>
          <cell r="BA27">
            <v>-24918</v>
          </cell>
          <cell r="BB27">
            <v>-29728</v>
          </cell>
          <cell r="BC27">
            <v>-54646</v>
          </cell>
          <cell r="BD27">
            <v>-17232</v>
          </cell>
          <cell r="BE27">
            <v>-71878</v>
          </cell>
          <cell r="BF27">
            <v>-35612</v>
          </cell>
          <cell r="BG27">
            <v>-107490</v>
          </cell>
          <cell r="BH27">
            <v>-28063</v>
          </cell>
          <cell r="BI27">
            <v>2731</v>
          </cell>
          <cell r="BJ27">
            <v>-25332</v>
          </cell>
          <cell r="BK27">
            <v>-15177</v>
          </cell>
          <cell r="BL27">
            <v>-40509</v>
          </cell>
          <cell r="BM27">
            <v>29439</v>
          </cell>
          <cell r="BN27">
            <v>-11070</v>
          </cell>
          <cell r="BO27">
            <v>-50970</v>
          </cell>
          <cell r="BP27">
            <v>-48033</v>
          </cell>
          <cell r="BQ27">
            <v>-99003</v>
          </cell>
          <cell r="BR27">
            <v>36165</v>
          </cell>
          <cell r="BS27">
            <v>-62838</v>
          </cell>
          <cell r="BT27">
            <v>-62756</v>
          </cell>
          <cell r="BU27">
            <v>-125594</v>
          </cell>
          <cell r="BV27">
            <v>-15150</v>
          </cell>
          <cell r="BW27">
            <v>-36193</v>
          </cell>
          <cell r="BX27">
            <v>-51343</v>
          </cell>
          <cell r="BY27">
            <v>29404</v>
          </cell>
          <cell r="BZ27">
            <v>26493</v>
          </cell>
        </row>
        <row r="28">
          <cell r="B28" t="str">
            <v>Provisão de eventos/sinistros a liquidar (PESL)</v>
          </cell>
          <cell r="C28" t="str">
            <v>Healthcare claims payable</v>
          </cell>
          <cell r="D28">
            <v>-542</v>
          </cell>
          <cell r="E28">
            <v>1522</v>
          </cell>
          <cell r="F28">
            <v>-95</v>
          </cell>
          <cell r="G28">
            <v>162</v>
          </cell>
          <cell r="H28">
            <v>-745</v>
          </cell>
          <cell r="I28">
            <v>2389</v>
          </cell>
          <cell r="J28">
            <v>1258</v>
          </cell>
          <cell r="K28">
            <v>-389</v>
          </cell>
          <cell r="L28">
            <v>115</v>
          </cell>
          <cell r="M28">
            <v>976</v>
          </cell>
          <cell r="N28">
            <v>1171</v>
          </cell>
          <cell r="O28">
            <v>-1369</v>
          </cell>
          <cell r="P28">
            <v>-13</v>
          </cell>
          <cell r="Q28">
            <v>1782</v>
          </cell>
          <cell r="R28">
            <v>-282</v>
          </cell>
          <cell r="S28">
            <v>71</v>
          </cell>
          <cell r="T28">
            <v>-1135</v>
          </cell>
          <cell r="U28">
            <v>3665</v>
          </cell>
          <cell r="V28">
            <v>14759</v>
          </cell>
          <cell r="W28">
            <v>-19793</v>
          </cell>
          <cell r="X28">
            <v>5049</v>
          </cell>
          <cell r="Y28">
            <v>8861</v>
          </cell>
          <cell r="Z28">
            <v>-10636</v>
          </cell>
          <cell r="AA28">
            <v>-13536</v>
          </cell>
          <cell r="AB28">
            <v>-10262</v>
          </cell>
          <cell r="AC28">
            <v>5016</v>
          </cell>
          <cell r="AD28">
            <v>6241</v>
          </cell>
          <cell r="AE28">
            <v>-3613</v>
          </cell>
          <cell r="AF28">
            <v>5141</v>
          </cell>
          <cell r="AG28">
            <v>12785</v>
          </cell>
          <cell r="AH28">
            <v>-4347</v>
          </cell>
          <cell r="AI28">
            <v>320</v>
          </cell>
          <cell r="AJ28">
            <v>562</v>
          </cell>
          <cell r="AK28">
            <v>-115</v>
          </cell>
          <cell r="AL28">
            <v>-4027</v>
          </cell>
          <cell r="AM28">
            <v>-3465</v>
          </cell>
          <cell r="AN28">
            <v>-3580</v>
          </cell>
          <cell r="AO28">
            <v>1790</v>
          </cell>
          <cell r="AP28">
            <v>-1938</v>
          </cell>
          <cell r="AQ28">
            <v>896</v>
          </cell>
          <cell r="AR28">
            <v>-35</v>
          </cell>
          <cell r="AS28">
            <v>-148</v>
          </cell>
          <cell r="AT28">
            <v>748</v>
          </cell>
          <cell r="AU28">
            <v>713</v>
          </cell>
          <cell r="AV28">
            <v>1689</v>
          </cell>
          <cell r="AW28">
            <v>-888</v>
          </cell>
          <cell r="AX28">
            <v>-1620</v>
          </cell>
          <cell r="AY28">
            <v>-115</v>
          </cell>
          <cell r="AZ28">
            <v>-934</v>
          </cell>
          <cell r="BA28">
            <v>3062</v>
          </cell>
          <cell r="BB28">
            <v>-812</v>
          </cell>
          <cell r="BC28">
            <v>2250</v>
          </cell>
          <cell r="BD28">
            <v>5012</v>
          </cell>
          <cell r="BE28">
            <v>7262</v>
          </cell>
          <cell r="BF28">
            <v>-1462</v>
          </cell>
          <cell r="BG28">
            <v>5800</v>
          </cell>
          <cell r="BH28">
            <v>3864</v>
          </cell>
          <cell r="BI28">
            <v>14290</v>
          </cell>
          <cell r="BJ28">
            <v>18154</v>
          </cell>
          <cell r="BK28">
            <v>89</v>
          </cell>
          <cell r="BL28">
            <v>18243</v>
          </cell>
          <cell r="BM28">
            <v>-4838</v>
          </cell>
          <cell r="BN28">
            <v>13405</v>
          </cell>
          <cell r="BO28">
            <v>-1951</v>
          </cell>
          <cell r="BP28">
            <v>5777</v>
          </cell>
          <cell r="BQ28">
            <v>3826</v>
          </cell>
          <cell r="BR28">
            <v>9213</v>
          </cell>
          <cell r="BS28">
            <v>13039</v>
          </cell>
          <cell r="BT28">
            <v>-6763</v>
          </cell>
          <cell r="BU28">
            <v>6276</v>
          </cell>
          <cell r="BV28">
            <v>5110</v>
          </cell>
          <cell r="BW28">
            <v>4856</v>
          </cell>
          <cell r="BX28">
            <v>9966</v>
          </cell>
          <cell r="BY28">
            <v>-16685</v>
          </cell>
          <cell r="BZ28">
            <v>-68028</v>
          </cell>
        </row>
        <row r="29">
          <cell r="B29" t="str">
            <v>Obrigações fiscais (Tributos e contribuições a recolher)</v>
          </cell>
          <cell r="C29" t="str">
            <v>Fiscal obligations (taxes payable)</v>
          </cell>
          <cell r="D29">
            <v>-6546</v>
          </cell>
          <cell r="E29">
            <v>3096</v>
          </cell>
          <cell r="F29">
            <v>2392</v>
          </cell>
          <cell r="G29">
            <v>903</v>
          </cell>
          <cell r="H29">
            <v>-4361</v>
          </cell>
          <cell r="I29">
            <v>5568</v>
          </cell>
          <cell r="J29">
            <v>4953</v>
          </cell>
          <cell r="K29">
            <v>2926</v>
          </cell>
          <cell r="L29">
            <v>-13605</v>
          </cell>
          <cell r="M29">
            <v>6891</v>
          </cell>
          <cell r="N29">
            <v>2163</v>
          </cell>
          <cell r="O29">
            <v>4625</v>
          </cell>
          <cell r="P29">
            <v>-8735</v>
          </cell>
          <cell r="Q29">
            <v>6410</v>
          </cell>
          <cell r="R29">
            <v>2169</v>
          </cell>
          <cell r="S29">
            <v>3451</v>
          </cell>
          <cell r="T29">
            <v>1044</v>
          </cell>
          <cell r="U29">
            <v>-7769</v>
          </cell>
          <cell r="V29">
            <v>-21761</v>
          </cell>
          <cell r="W29">
            <v>14982</v>
          </cell>
          <cell r="X29">
            <v>12147</v>
          </cell>
          <cell r="Y29">
            <v>-8396</v>
          </cell>
          <cell r="Z29">
            <v>535</v>
          </cell>
          <cell r="AA29">
            <v>8261</v>
          </cell>
          <cell r="AB29">
            <v>12547</v>
          </cell>
          <cell r="AC29">
            <v>228</v>
          </cell>
          <cell r="AD29">
            <v>54</v>
          </cell>
          <cell r="AE29">
            <v>-1702</v>
          </cell>
          <cell r="AF29">
            <v>704</v>
          </cell>
          <cell r="AG29">
            <v>-716</v>
          </cell>
          <cell r="AH29">
            <v>-475</v>
          </cell>
          <cell r="AI29">
            <v>374</v>
          </cell>
          <cell r="AJ29">
            <v>-518</v>
          </cell>
          <cell r="AK29">
            <v>367</v>
          </cell>
          <cell r="AL29">
            <v>-101</v>
          </cell>
          <cell r="AM29">
            <v>-619</v>
          </cell>
          <cell r="AN29">
            <v>-252</v>
          </cell>
          <cell r="AO29">
            <v>-350</v>
          </cell>
          <cell r="AP29">
            <v>-501</v>
          </cell>
          <cell r="AQ29">
            <v>1433</v>
          </cell>
          <cell r="AR29">
            <v>524</v>
          </cell>
          <cell r="AS29">
            <v>-851</v>
          </cell>
          <cell r="AT29">
            <v>582</v>
          </cell>
          <cell r="AU29">
            <v>1106</v>
          </cell>
          <cell r="AV29">
            <v>-622</v>
          </cell>
          <cell r="AW29">
            <v>-55</v>
          </cell>
          <cell r="AX29">
            <v>2166</v>
          </cell>
          <cell r="AY29">
            <v>1101</v>
          </cell>
          <cell r="AZ29">
            <v>2590</v>
          </cell>
          <cell r="BA29">
            <v>-720</v>
          </cell>
          <cell r="BB29">
            <v>346</v>
          </cell>
          <cell r="BC29">
            <v>-374</v>
          </cell>
          <cell r="BD29">
            <v>490</v>
          </cell>
          <cell r="BE29">
            <v>116</v>
          </cell>
          <cell r="BF29">
            <v>406</v>
          </cell>
          <cell r="BG29">
            <v>522</v>
          </cell>
          <cell r="BH29">
            <v>-1925</v>
          </cell>
          <cell r="BI29">
            <v>1821</v>
          </cell>
          <cell r="BJ29">
            <v>-104</v>
          </cell>
          <cell r="BK29">
            <v>2469</v>
          </cell>
          <cell r="BL29">
            <v>2365</v>
          </cell>
          <cell r="BM29">
            <v>-1950</v>
          </cell>
          <cell r="BN29">
            <v>415</v>
          </cell>
          <cell r="BO29">
            <v>7482</v>
          </cell>
          <cell r="BP29">
            <v>231</v>
          </cell>
          <cell r="BQ29">
            <v>7713</v>
          </cell>
          <cell r="BR29">
            <v>3457</v>
          </cell>
          <cell r="BS29">
            <v>11170</v>
          </cell>
          <cell r="BT29">
            <v>25</v>
          </cell>
          <cell r="BU29">
            <v>11195</v>
          </cell>
          <cell r="BV29">
            <v>593</v>
          </cell>
          <cell r="BW29">
            <v>-748</v>
          </cell>
          <cell r="BX29">
            <v>-155</v>
          </cell>
          <cell r="BY29">
            <v>1462</v>
          </cell>
          <cell r="BZ29">
            <v>11428</v>
          </cell>
        </row>
        <row r="30">
          <cell r="B30" t="str">
            <v>Obrigações trabalhistas, fornecedores, adiantamentos e outras contas a pagar</v>
          </cell>
          <cell r="C30" t="str">
            <v>Legal obligations, suppliers, and other accounts payable</v>
          </cell>
          <cell r="D30">
            <v>557</v>
          </cell>
          <cell r="E30">
            <v>-382</v>
          </cell>
          <cell r="F30">
            <v>1037</v>
          </cell>
          <cell r="G30">
            <v>950</v>
          </cell>
          <cell r="H30">
            <v>71</v>
          </cell>
          <cell r="I30">
            <v>90</v>
          </cell>
          <cell r="J30">
            <v>-549</v>
          </cell>
          <cell r="K30">
            <v>-1666</v>
          </cell>
          <cell r="L30">
            <v>-132</v>
          </cell>
          <cell r="M30">
            <v>970</v>
          </cell>
          <cell r="N30">
            <v>-846</v>
          </cell>
          <cell r="O30">
            <v>-1722</v>
          </cell>
          <cell r="P30">
            <v>2451</v>
          </cell>
          <cell r="Q30">
            <v>170</v>
          </cell>
          <cell r="R30">
            <v>3389</v>
          </cell>
          <cell r="S30">
            <v>848</v>
          </cell>
          <cell r="T30">
            <v>22465</v>
          </cell>
          <cell r="U30">
            <v>-5606</v>
          </cell>
          <cell r="V30">
            <v>1465</v>
          </cell>
          <cell r="W30">
            <v>-3913</v>
          </cell>
          <cell r="X30">
            <v>2451</v>
          </cell>
          <cell r="Y30">
            <v>-11322</v>
          </cell>
          <cell r="Z30">
            <v>5916</v>
          </cell>
          <cell r="AA30">
            <v>6861</v>
          </cell>
          <cell r="AB30">
            <v>3906</v>
          </cell>
          <cell r="AC30">
            <v>9588</v>
          </cell>
          <cell r="AD30">
            <v>-9034</v>
          </cell>
          <cell r="AE30">
            <v>-862</v>
          </cell>
          <cell r="AF30">
            <v>-4082</v>
          </cell>
          <cell r="AG30">
            <v>-4390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-595</v>
          </cell>
          <cell r="AP30">
            <v>-699</v>
          </cell>
          <cell r="AQ30">
            <v>-1303</v>
          </cell>
          <cell r="AR30">
            <v>156</v>
          </cell>
          <cell r="AS30">
            <v>-1294</v>
          </cell>
          <cell r="AT30">
            <v>-2597</v>
          </cell>
          <cell r="AU30">
            <v>-2441</v>
          </cell>
          <cell r="AV30">
            <v>1843</v>
          </cell>
          <cell r="AW30">
            <v>-249</v>
          </cell>
          <cell r="AX30">
            <v>3126</v>
          </cell>
          <cell r="AY30">
            <v>-4172</v>
          </cell>
          <cell r="AZ30">
            <v>548</v>
          </cell>
          <cell r="BA30">
            <v>9568</v>
          </cell>
          <cell r="BB30">
            <v>-6292</v>
          </cell>
          <cell r="BC30">
            <v>3276</v>
          </cell>
          <cell r="BD30">
            <v>3466</v>
          </cell>
          <cell r="BE30">
            <v>6742</v>
          </cell>
          <cell r="BF30">
            <v>2022</v>
          </cell>
          <cell r="BG30">
            <v>8764</v>
          </cell>
          <cell r="BH30">
            <v>5625</v>
          </cell>
          <cell r="BI30">
            <v>40750</v>
          </cell>
          <cell r="BJ30">
            <v>46375</v>
          </cell>
          <cell r="BK30">
            <v>-16635</v>
          </cell>
          <cell r="BL30">
            <v>29740</v>
          </cell>
          <cell r="BM30">
            <v>10610</v>
          </cell>
          <cell r="BN30">
            <v>40350</v>
          </cell>
          <cell r="BO30">
            <v>-4046</v>
          </cell>
          <cell r="BP30">
            <v>-16464</v>
          </cell>
          <cell r="BQ30">
            <v>-20510</v>
          </cell>
          <cell r="BR30">
            <v>16291</v>
          </cell>
          <cell r="BS30">
            <v>-4219</v>
          </cell>
          <cell r="BT30">
            <v>-3799</v>
          </cell>
          <cell r="BU30">
            <v>-8018</v>
          </cell>
          <cell r="BV30">
            <v>11856</v>
          </cell>
          <cell r="BW30">
            <v>-10150</v>
          </cell>
          <cell r="BX30">
            <v>1706</v>
          </cell>
          <cell r="BY30">
            <v>-832</v>
          </cell>
          <cell r="BZ30">
            <v>-987</v>
          </cell>
        </row>
        <row r="31">
          <cell r="B31" t="str">
            <v>Exígivel a longo prazo</v>
          </cell>
          <cell r="C31" t="str">
            <v>Long-term liabilities</v>
          </cell>
          <cell r="D31">
            <v>0</v>
          </cell>
          <cell r="E31">
            <v>0</v>
          </cell>
          <cell r="F31">
            <v>-6</v>
          </cell>
          <cell r="G31">
            <v>6</v>
          </cell>
          <cell r="H31">
            <v>0</v>
          </cell>
          <cell r="I31">
            <v>14</v>
          </cell>
          <cell r="J31">
            <v>-14</v>
          </cell>
          <cell r="K31">
            <v>-920</v>
          </cell>
          <cell r="L31">
            <v>-273</v>
          </cell>
          <cell r="M31">
            <v>1218</v>
          </cell>
          <cell r="N31">
            <v>-576</v>
          </cell>
          <cell r="O31">
            <v>1409</v>
          </cell>
          <cell r="P31">
            <v>-155</v>
          </cell>
          <cell r="Q31">
            <v>31</v>
          </cell>
          <cell r="R31">
            <v>-235</v>
          </cell>
          <cell r="S31">
            <v>779</v>
          </cell>
          <cell r="T31">
            <v>362</v>
          </cell>
          <cell r="U31">
            <v>-1130</v>
          </cell>
          <cell r="V31">
            <v>-4937</v>
          </cell>
          <cell r="W31">
            <v>4299</v>
          </cell>
          <cell r="X31">
            <v>-196</v>
          </cell>
          <cell r="Y31">
            <v>-47</v>
          </cell>
          <cell r="Z31">
            <v>-10</v>
          </cell>
          <cell r="AA31">
            <v>-4232</v>
          </cell>
          <cell r="AB31">
            <v>-4485</v>
          </cell>
          <cell r="AC31">
            <v>-592</v>
          </cell>
          <cell r="AD31">
            <v>-857</v>
          </cell>
          <cell r="AE31">
            <v>-368</v>
          </cell>
          <cell r="AF31">
            <v>-1586</v>
          </cell>
          <cell r="AG31">
            <v>-3403</v>
          </cell>
          <cell r="AH31">
            <v>-799</v>
          </cell>
          <cell r="AI31">
            <v>-720</v>
          </cell>
          <cell r="AJ31">
            <v>1592</v>
          </cell>
          <cell r="AK31">
            <v>-1296</v>
          </cell>
          <cell r="AL31">
            <v>-1519</v>
          </cell>
          <cell r="AM31">
            <v>73</v>
          </cell>
          <cell r="AN31">
            <v>-1223</v>
          </cell>
          <cell r="AO31">
            <v>-1075</v>
          </cell>
          <cell r="AP31">
            <v>660</v>
          </cell>
          <cell r="AQ31">
            <v>-2038</v>
          </cell>
          <cell r="AR31">
            <v>-1773</v>
          </cell>
          <cell r="AS31">
            <v>-415</v>
          </cell>
          <cell r="AT31">
            <v>-2453</v>
          </cell>
          <cell r="AU31">
            <v>-4226</v>
          </cell>
          <cell r="AV31">
            <v>-368</v>
          </cell>
          <cell r="AW31">
            <v>-607</v>
          </cell>
          <cell r="AX31">
            <v>1109</v>
          </cell>
          <cell r="AY31">
            <v>-1418</v>
          </cell>
          <cell r="AZ31">
            <v>-1284</v>
          </cell>
          <cell r="BA31">
            <v>-405</v>
          </cell>
          <cell r="BB31">
            <v>4109</v>
          </cell>
          <cell r="BC31">
            <v>3704</v>
          </cell>
          <cell r="BD31">
            <v>-3771</v>
          </cell>
          <cell r="BE31">
            <v>-67</v>
          </cell>
          <cell r="BF31">
            <v>-2747</v>
          </cell>
          <cell r="BG31">
            <v>-2814</v>
          </cell>
          <cell r="BH31">
            <v>589</v>
          </cell>
          <cell r="BI31">
            <v>-32178</v>
          </cell>
          <cell r="BJ31">
            <v>-31589</v>
          </cell>
          <cell r="BK31">
            <v>30223</v>
          </cell>
          <cell r="BL31">
            <v>-1366</v>
          </cell>
          <cell r="BM31">
            <v>54908</v>
          </cell>
          <cell r="BN31">
            <v>53542</v>
          </cell>
          <cell r="BO31">
            <v>-713</v>
          </cell>
          <cell r="BP31">
            <v>-1204</v>
          </cell>
          <cell r="BQ31">
            <v>-1917</v>
          </cell>
          <cell r="BR31">
            <v>27436</v>
          </cell>
          <cell r="BS31">
            <v>25519</v>
          </cell>
          <cell r="BT31">
            <v>-14685</v>
          </cell>
          <cell r="BU31">
            <v>10834</v>
          </cell>
          <cell r="BV31">
            <v>1868</v>
          </cell>
          <cell r="BW31">
            <v>4645</v>
          </cell>
          <cell r="BX31">
            <v>6513</v>
          </cell>
          <cell r="BY31">
            <v>8024</v>
          </cell>
          <cell r="BZ31">
            <v>9730</v>
          </cell>
        </row>
        <row r="32">
          <cell r="B32" t="str">
            <v>Imposto de renda e contribuição social pagos</v>
          </cell>
          <cell r="C32" t="str">
            <v>Income tax and social contribution paid</v>
          </cell>
          <cell r="D32">
            <v>-4613</v>
          </cell>
          <cell r="E32">
            <v>-3044</v>
          </cell>
          <cell r="F32">
            <v>-2318</v>
          </cell>
          <cell r="G32">
            <v>-624</v>
          </cell>
          <cell r="H32">
            <v>-6450</v>
          </cell>
          <cell r="I32">
            <v>-5932</v>
          </cell>
          <cell r="J32">
            <v>-4788</v>
          </cell>
          <cell r="K32">
            <v>-4347</v>
          </cell>
          <cell r="L32">
            <v>-8246</v>
          </cell>
          <cell r="M32">
            <v>-7467</v>
          </cell>
          <cell r="N32">
            <v>-3660</v>
          </cell>
          <cell r="O32">
            <v>-4691</v>
          </cell>
          <cell r="P32">
            <v>5319</v>
          </cell>
          <cell r="Q32">
            <v>-6442</v>
          </cell>
          <cell r="R32">
            <v>-2620</v>
          </cell>
          <cell r="S32">
            <v>-29467</v>
          </cell>
          <cell r="T32">
            <v>-14799</v>
          </cell>
          <cell r="U32">
            <v>-14360</v>
          </cell>
          <cell r="V32">
            <v>-9468</v>
          </cell>
          <cell r="W32">
            <v>-4199</v>
          </cell>
          <cell r="X32">
            <v>-14305</v>
          </cell>
          <cell r="Y32">
            <v>-11500</v>
          </cell>
          <cell r="Z32">
            <v>-2342</v>
          </cell>
          <cell r="AA32">
            <v>-8995</v>
          </cell>
          <cell r="AB32">
            <v>-37142</v>
          </cell>
          <cell r="AC32">
            <v>-14553</v>
          </cell>
          <cell r="AD32">
            <v>-12049</v>
          </cell>
          <cell r="AE32">
            <v>-11613</v>
          </cell>
          <cell r="AF32">
            <v>-7027</v>
          </cell>
          <cell r="AG32">
            <v>-45242</v>
          </cell>
          <cell r="AH32">
            <v>-19781</v>
          </cell>
          <cell r="AI32">
            <v>-18253</v>
          </cell>
          <cell r="AJ32">
            <v>-16917</v>
          </cell>
          <cell r="AK32">
            <v>-22294</v>
          </cell>
          <cell r="AL32">
            <v>-38034</v>
          </cell>
          <cell r="AM32">
            <v>-54951</v>
          </cell>
          <cell r="AN32">
            <v>-77245</v>
          </cell>
          <cell r="AO32">
            <v>-19629</v>
          </cell>
          <cell r="AP32">
            <v>-22248</v>
          </cell>
          <cell r="AQ32">
            <v>-22533</v>
          </cell>
          <cell r="AR32">
            <v>-17558</v>
          </cell>
          <cell r="AS32">
            <v>-41877</v>
          </cell>
          <cell r="AT32">
            <v>-64410</v>
          </cell>
          <cell r="AU32">
            <v>-81968</v>
          </cell>
          <cell r="AV32">
            <v>-26844</v>
          </cell>
          <cell r="AW32">
            <v>-26930</v>
          </cell>
          <cell r="AX32">
            <v>-23060</v>
          </cell>
          <cell r="AY32">
            <v>-24633</v>
          </cell>
          <cell r="AZ32">
            <v>-101467</v>
          </cell>
          <cell r="BA32">
            <v>-36253</v>
          </cell>
          <cell r="BB32">
            <v>-32025</v>
          </cell>
          <cell r="BC32">
            <v>-68278</v>
          </cell>
          <cell r="BD32">
            <v>-22634</v>
          </cell>
          <cell r="BE32">
            <v>-90912</v>
          </cell>
          <cell r="BF32">
            <v>-34033</v>
          </cell>
          <cell r="BG32">
            <v>-124945</v>
          </cell>
          <cell r="BH32">
            <v>-35157</v>
          </cell>
          <cell r="BI32">
            <v>-20527</v>
          </cell>
          <cell r="BJ32">
            <v>-55684</v>
          </cell>
          <cell r="BK32">
            <v>-31495</v>
          </cell>
          <cell r="BL32">
            <v>-87179</v>
          </cell>
          <cell r="BM32">
            <v>-28599</v>
          </cell>
          <cell r="BN32">
            <v>-115778</v>
          </cell>
          <cell r="BO32">
            <v>-56469</v>
          </cell>
          <cell r="BP32">
            <v>-36506</v>
          </cell>
          <cell r="BQ32">
            <v>-92975</v>
          </cell>
          <cell r="BR32">
            <v>-27307</v>
          </cell>
          <cell r="BS32">
            <v>-120282</v>
          </cell>
          <cell r="BT32">
            <v>-35072</v>
          </cell>
          <cell r="BU32">
            <v>-155354</v>
          </cell>
          <cell r="BV32">
            <v>-35472</v>
          </cell>
          <cell r="BW32">
            <v>-36200</v>
          </cell>
          <cell r="BX32">
            <v>-71672</v>
          </cell>
          <cell r="BY32">
            <v>-3111</v>
          </cell>
          <cell r="BZ32">
            <v>3402</v>
          </cell>
        </row>
        <row r="33">
          <cell r="B33" t="str">
            <v>Salários, férias e honorários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-270</v>
          </cell>
          <cell r="AI33">
            <v>389</v>
          </cell>
          <cell r="AJ33">
            <v>4656</v>
          </cell>
          <cell r="AK33">
            <v>-1978</v>
          </cell>
          <cell r="AL33">
            <v>119</v>
          </cell>
          <cell r="AM33">
            <v>4775</v>
          </cell>
          <cell r="AN33">
            <v>2797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-36200</v>
          </cell>
          <cell r="BX33">
            <v>0</v>
          </cell>
          <cell r="BY33">
            <v>-23236</v>
          </cell>
          <cell r="BZ33">
            <v>-94908</v>
          </cell>
        </row>
        <row r="34">
          <cell r="B34" t="str">
            <v>Imposto de renda e contribuição social a recolher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</row>
        <row r="35">
          <cell r="B35" t="str">
            <v>Fornecedores e diversos</v>
          </cell>
          <cell r="C35" t="str">
            <v>Social obligations</v>
          </cell>
          <cell r="D35">
            <v>-18</v>
          </cell>
          <cell r="E35">
            <v>125</v>
          </cell>
          <cell r="F35">
            <v>235</v>
          </cell>
          <cell r="G35">
            <v>-162</v>
          </cell>
          <cell r="H35">
            <v>228</v>
          </cell>
          <cell r="I35">
            <v>-15</v>
          </cell>
          <cell r="J35">
            <v>553</v>
          </cell>
          <cell r="K35">
            <v>1409</v>
          </cell>
          <cell r="L35">
            <v>-1488</v>
          </cell>
          <cell r="M35">
            <v>290</v>
          </cell>
          <cell r="N35">
            <v>422</v>
          </cell>
          <cell r="O35">
            <v>228</v>
          </cell>
          <cell r="P35">
            <v>-123</v>
          </cell>
          <cell r="Q35">
            <v>300</v>
          </cell>
          <cell r="R35">
            <v>639</v>
          </cell>
          <cell r="S35">
            <v>331</v>
          </cell>
          <cell r="T35">
            <v>193</v>
          </cell>
          <cell r="U35">
            <v>127</v>
          </cell>
          <cell r="V35">
            <v>1518</v>
          </cell>
          <cell r="W35">
            <v>-132</v>
          </cell>
          <cell r="X35">
            <v>155</v>
          </cell>
          <cell r="Y35">
            <v>1098</v>
          </cell>
          <cell r="Z35">
            <v>-121</v>
          </cell>
          <cell r="AA35">
            <v>-528</v>
          </cell>
          <cell r="AB35">
            <v>0</v>
          </cell>
          <cell r="AC35">
            <v>-628</v>
          </cell>
          <cell r="AD35">
            <v>2155</v>
          </cell>
          <cell r="AE35">
            <v>-690</v>
          </cell>
          <cell r="AF35">
            <v>333</v>
          </cell>
          <cell r="AG35">
            <v>0</v>
          </cell>
          <cell r="AH35">
            <v>1846</v>
          </cell>
          <cell r="AI35">
            <v>3521</v>
          </cell>
          <cell r="AJ35">
            <v>-3662</v>
          </cell>
          <cell r="AK35">
            <v>8962</v>
          </cell>
          <cell r="AL35">
            <v>5367</v>
          </cell>
          <cell r="AM35">
            <v>1705</v>
          </cell>
          <cell r="AN35">
            <v>10667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262</v>
          </cell>
          <cell r="BN35">
            <v>0</v>
          </cell>
          <cell r="BO35">
            <v>0</v>
          </cell>
          <cell r="BP35">
            <v>55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</row>
        <row r="36">
          <cell r="B36" t="str">
            <v>Obrigações sociais ( encargos sociais a recolher)</v>
          </cell>
          <cell r="C36" t="str">
            <v>Social obligations</v>
          </cell>
          <cell r="D36">
            <v>-18</v>
          </cell>
          <cell r="E36">
            <v>125</v>
          </cell>
          <cell r="F36">
            <v>235</v>
          </cell>
          <cell r="G36">
            <v>-162</v>
          </cell>
          <cell r="H36">
            <v>228</v>
          </cell>
          <cell r="I36">
            <v>-15</v>
          </cell>
          <cell r="J36">
            <v>553</v>
          </cell>
          <cell r="K36">
            <v>1409</v>
          </cell>
          <cell r="L36">
            <v>-1488</v>
          </cell>
          <cell r="M36">
            <v>290</v>
          </cell>
          <cell r="N36">
            <v>422</v>
          </cell>
          <cell r="O36">
            <v>228</v>
          </cell>
          <cell r="P36">
            <v>-123</v>
          </cell>
          <cell r="Q36">
            <v>300</v>
          </cell>
          <cell r="R36">
            <v>639</v>
          </cell>
          <cell r="S36">
            <v>331</v>
          </cell>
          <cell r="T36">
            <v>193</v>
          </cell>
          <cell r="U36">
            <v>127</v>
          </cell>
          <cell r="V36">
            <v>1518</v>
          </cell>
          <cell r="W36">
            <v>-132</v>
          </cell>
          <cell r="X36">
            <v>155</v>
          </cell>
          <cell r="Y36">
            <v>1098</v>
          </cell>
          <cell r="Z36">
            <v>-121</v>
          </cell>
          <cell r="AA36">
            <v>-528</v>
          </cell>
          <cell r="AB36">
            <v>604</v>
          </cell>
          <cell r="AC36">
            <v>-628</v>
          </cell>
          <cell r="AD36">
            <v>2155</v>
          </cell>
          <cell r="AE36">
            <v>-690</v>
          </cell>
          <cell r="AF36">
            <v>333</v>
          </cell>
          <cell r="AG36">
            <v>1170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-735</v>
          </cell>
          <cell r="AP36">
            <v>216</v>
          </cell>
          <cell r="AQ36">
            <v>1009</v>
          </cell>
          <cell r="AR36">
            <v>251</v>
          </cell>
          <cell r="AS36">
            <v>-519</v>
          </cell>
          <cell r="AT36">
            <v>490</v>
          </cell>
          <cell r="AU36">
            <v>741</v>
          </cell>
          <cell r="AV36">
            <v>-1153</v>
          </cell>
          <cell r="AW36">
            <v>194</v>
          </cell>
          <cell r="AX36">
            <v>-13</v>
          </cell>
          <cell r="AY36">
            <v>34</v>
          </cell>
          <cell r="AZ36">
            <v>-938</v>
          </cell>
          <cell r="BA36">
            <v>-302</v>
          </cell>
          <cell r="BB36">
            <v>617</v>
          </cell>
          <cell r="BC36">
            <v>315</v>
          </cell>
          <cell r="BD36">
            <v>243</v>
          </cell>
          <cell r="BE36">
            <v>558</v>
          </cell>
          <cell r="BF36">
            <v>545</v>
          </cell>
          <cell r="BG36">
            <v>1103</v>
          </cell>
          <cell r="BH36">
            <v>-136</v>
          </cell>
          <cell r="BI36">
            <v>-3009</v>
          </cell>
          <cell r="BJ36">
            <v>-3145</v>
          </cell>
          <cell r="BK36">
            <v>-225</v>
          </cell>
          <cell r="BL36">
            <v>-3370</v>
          </cell>
          <cell r="BM36">
            <v>262</v>
          </cell>
          <cell r="BN36">
            <v>-3108</v>
          </cell>
          <cell r="BO36">
            <v>-324</v>
          </cell>
          <cell r="BP36">
            <v>55</v>
          </cell>
          <cell r="BQ36">
            <v>-269</v>
          </cell>
          <cell r="BR36">
            <v>1627</v>
          </cell>
          <cell r="BS36">
            <v>1358</v>
          </cell>
          <cell r="BT36">
            <v>-886</v>
          </cell>
          <cell r="BU36">
            <v>472</v>
          </cell>
          <cell r="BV36">
            <v>-136</v>
          </cell>
          <cell r="BW36">
            <v>221</v>
          </cell>
          <cell r="BX36">
            <v>85</v>
          </cell>
          <cell r="BY36">
            <v>0</v>
          </cell>
          <cell r="BZ36">
            <v>0</v>
          </cell>
        </row>
        <row r="37">
          <cell r="B37" t="str">
            <v>Comercialização sobre operações</v>
          </cell>
          <cell r="C37" t="str">
            <v>Selling expenses of operations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620</v>
          </cell>
          <cell r="AP37">
            <v>-744</v>
          </cell>
          <cell r="AQ37">
            <v>332</v>
          </cell>
          <cell r="AR37">
            <v>769</v>
          </cell>
          <cell r="AS37">
            <v>-124</v>
          </cell>
          <cell r="AT37">
            <v>208</v>
          </cell>
          <cell r="AU37">
            <v>977</v>
          </cell>
          <cell r="AV37">
            <v>-275</v>
          </cell>
          <cell r="AW37">
            <v>-124</v>
          </cell>
          <cell r="AX37">
            <v>392</v>
          </cell>
          <cell r="AY37">
            <v>63</v>
          </cell>
          <cell r="AZ37">
            <v>56</v>
          </cell>
          <cell r="BA37">
            <v>132</v>
          </cell>
          <cell r="BB37">
            <v>25</v>
          </cell>
          <cell r="BC37">
            <v>157</v>
          </cell>
          <cell r="BD37">
            <v>523</v>
          </cell>
          <cell r="BE37">
            <v>680</v>
          </cell>
          <cell r="BF37">
            <v>-111</v>
          </cell>
          <cell r="BG37">
            <v>569</v>
          </cell>
          <cell r="BH37">
            <v>-355</v>
          </cell>
          <cell r="BI37">
            <v>85</v>
          </cell>
          <cell r="BJ37">
            <v>-270</v>
          </cell>
          <cell r="BK37">
            <v>-249</v>
          </cell>
          <cell r="BL37">
            <v>-519</v>
          </cell>
          <cell r="BM37">
            <v>-206</v>
          </cell>
          <cell r="BN37">
            <v>-725</v>
          </cell>
          <cell r="BO37">
            <v>4464</v>
          </cell>
          <cell r="BP37">
            <v>-3181</v>
          </cell>
          <cell r="BQ37">
            <v>1283</v>
          </cell>
          <cell r="BR37">
            <v>54</v>
          </cell>
          <cell r="BS37">
            <v>1337</v>
          </cell>
          <cell r="BT37">
            <v>525</v>
          </cell>
          <cell r="BU37">
            <v>1862</v>
          </cell>
          <cell r="BV37">
            <v>807</v>
          </cell>
          <cell r="BW37">
            <v>-628</v>
          </cell>
          <cell r="BX37">
            <v>179</v>
          </cell>
          <cell r="BY37">
            <v>74</v>
          </cell>
          <cell r="BZ37">
            <v>159</v>
          </cell>
        </row>
        <row r="38">
          <cell r="B38" t="str">
            <v>Provisão de sinistros e seguros</v>
          </cell>
          <cell r="C38" t="str">
            <v>Odontored - Provission for losses</v>
          </cell>
          <cell r="D38">
            <v>9254</v>
          </cell>
          <cell r="E38">
            <v>6674</v>
          </cell>
          <cell r="F38">
            <v>5181</v>
          </cell>
          <cell r="G38">
            <v>-3957</v>
          </cell>
          <cell r="H38">
            <v>17466</v>
          </cell>
          <cell r="I38">
            <v>15246</v>
          </cell>
          <cell r="J38">
            <v>14179</v>
          </cell>
          <cell r="K38">
            <v>10691</v>
          </cell>
          <cell r="L38">
            <v>20646</v>
          </cell>
          <cell r="M38">
            <v>17587</v>
          </cell>
          <cell r="N38">
            <v>11143</v>
          </cell>
          <cell r="O38">
            <v>16065</v>
          </cell>
          <cell r="P38">
            <v>21506</v>
          </cell>
          <cell r="Q38">
            <v>13463</v>
          </cell>
          <cell r="R38">
            <v>21133</v>
          </cell>
          <cell r="S38">
            <v>13609</v>
          </cell>
          <cell r="T38">
            <v>32631</v>
          </cell>
          <cell r="U38">
            <v>28845</v>
          </cell>
          <cell r="V38">
            <v>22957</v>
          </cell>
          <cell r="W38">
            <v>47516</v>
          </cell>
          <cell r="X38">
            <v>61378</v>
          </cell>
          <cell r="Y38">
            <v>46744</v>
          </cell>
          <cell r="Z38">
            <v>46604</v>
          </cell>
          <cell r="AA38">
            <v>45039</v>
          </cell>
          <cell r="AB38">
            <v>0</v>
          </cell>
          <cell r="AC38">
            <v>66216</v>
          </cell>
          <cell r="AD38">
            <v>60720</v>
          </cell>
          <cell r="AE38">
            <v>57109</v>
          </cell>
          <cell r="AF38">
            <v>54384</v>
          </cell>
          <cell r="AG38">
            <v>0</v>
          </cell>
          <cell r="AH38">
            <v>63790</v>
          </cell>
          <cell r="AI38">
            <v>60259</v>
          </cell>
          <cell r="AJ38">
            <v>66668</v>
          </cell>
          <cell r="AK38">
            <v>58204.299999999988</v>
          </cell>
          <cell r="AL38">
            <v>124049</v>
          </cell>
          <cell r="AM38">
            <v>190717</v>
          </cell>
          <cell r="AN38">
            <v>248921.3</v>
          </cell>
          <cell r="AO38">
            <v>75947.012529999993</v>
          </cell>
          <cell r="AP38">
            <v>68706.902219999989</v>
          </cell>
          <cell r="AQ38">
            <v>72596.850000000006</v>
          </cell>
          <cell r="AR38">
            <v>69479</v>
          </cell>
          <cell r="AS38">
            <v>144653.91475</v>
          </cell>
          <cell r="AT38">
            <v>217250.76474999997</v>
          </cell>
          <cell r="AU38">
            <v>286729.76474999997</v>
          </cell>
          <cell r="AV38">
            <v>0</v>
          </cell>
          <cell r="AW38">
            <v>0</v>
          </cell>
          <cell r="AX38">
            <v>0</v>
          </cell>
          <cell r="AY38">
            <v>66064</v>
          </cell>
          <cell r="AZ38">
            <v>0</v>
          </cell>
          <cell r="BA38" t="str">
            <v>-</v>
          </cell>
          <cell r="BB38">
            <v>4304</v>
          </cell>
          <cell r="BC38">
            <v>4304</v>
          </cell>
          <cell r="BD38">
            <v>-561</v>
          </cell>
          <cell r="BE38">
            <v>3743</v>
          </cell>
          <cell r="BF38">
            <v>-232</v>
          </cell>
          <cell r="BG38">
            <v>3511</v>
          </cell>
          <cell r="BH38">
            <v>-568</v>
          </cell>
          <cell r="BI38">
            <v>1499</v>
          </cell>
          <cell r="BJ38">
            <v>931</v>
          </cell>
          <cell r="BK38">
            <v>646</v>
          </cell>
          <cell r="BL38">
            <v>1577</v>
          </cell>
          <cell r="BM38">
            <v>-748</v>
          </cell>
          <cell r="BN38">
            <v>829</v>
          </cell>
          <cell r="BO38">
            <v>587</v>
          </cell>
          <cell r="BP38">
            <v>3259</v>
          </cell>
          <cell r="BQ38">
            <v>3846</v>
          </cell>
          <cell r="BR38">
            <v>5394</v>
          </cell>
          <cell r="BS38">
            <v>9240</v>
          </cell>
          <cell r="BT38">
            <v>-2101</v>
          </cell>
          <cell r="BU38">
            <v>7139</v>
          </cell>
          <cell r="BV38">
            <v>224</v>
          </cell>
          <cell r="BW38">
            <v>1811</v>
          </cell>
          <cell r="BX38">
            <v>2035</v>
          </cell>
          <cell r="BY38">
            <v>-190</v>
          </cell>
          <cell r="BZ38">
            <v>-11</v>
          </cell>
        </row>
        <row r="39">
          <cell r="B39" t="str">
            <v>CAIXA GERADO (APLICADO) PELAS ATIVIDADES OPERACIONAIS</v>
          </cell>
          <cell r="C39" t="str">
            <v>NET CASH PROVIDED BY (USED IN) OPERATIONAL ACTIVITIES</v>
          </cell>
          <cell r="D39">
            <v>9254</v>
          </cell>
          <cell r="E39">
            <v>6674</v>
          </cell>
          <cell r="F39">
            <v>5181</v>
          </cell>
          <cell r="G39">
            <v>-3957</v>
          </cell>
          <cell r="H39">
            <v>17466</v>
          </cell>
          <cell r="I39">
            <v>15246</v>
          </cell>
          <cell r="J39">
            <v>14179</v>
          </cell>
          <cell r="K39">
            <v>10691</v>
          </cell>
          <cell r="L39">
            <v>20646</v>
          </cell>
          <cell r="M39">
            <v>17587</v>
          </cell>
          <cell r="N39">
            <v>11143</v>
          </cell>
          <cell r="O39">
            <v>16065</v>
          </cell>
          <cell r="P39">
            <v>21506</v>
          </cell>
          <cell r="Q39">
            <v>13463</v>
          </cell>
          <cell r="R39">
            <v>21133</v>
          </cell>
          <cell r="S39">
            <v>13609</v>
          </cell>
          <cell r="T39">
            <v>32631</v>
          </cell>
          <cell r="U39">
            <v>28845</v>
          </cell>
          <cell r="V39">
            <v>22957</v>
          </cell>
          <cell r="W39">
            <v>47516</v>
          </cell>
          <cell r="X39">
            <v>61378</v>
          </cell>
          <cell r="Y39">
            <v>46744</v>
          </cell>
          <cell r="Z39">
            <v>46604</v>
          </cell>
          <cell r="AA39">
            <v>45039</v>
          </cell>
          <cell r="AB39">
            <v>199765</v>
          </cell>
          <cell r="AC39">
            <v>66216</v>
          </cell>
          <cell r="AD39">
            <v>60720</v>
          </cell>
          <cell r="AE39">
            <v>57109</v>
          </cell>
          <cell r="AF39">
            <v>54384</v>
          </cell>
          <cell r="AG39">
            <v>238429</v>
          </cell>
          <cell r="AH39">
            <v>63790</v>
          </cell>
          <cell r="AI39">
            <v>60259</v>
          </cell>
          <cell r="AJ39">
            <v>66668</v>
          </cell>
          <cell r="AK39">
            <v>58204.299999999988</v>
          </cell>
          <cell r="AL39">
            <v>124049</v>
          </cell>
          <cell r="AM39">
            <v>190717</v>
          </cell>
          <cell r="AN39">
            <v>248921.3</v>
          </cell>
          <cell r="AO39">
            <v>75947.012529999993</v>
          </cell>
          <cell r="AP39">
            <v>68706.902219999989</v>
          </cell>
          <cell r="AQ39">
            <v>72596.850000000006</v>
          </cell>
          <cell r="AR39">
            <v>69479</v>
          </cell>
          <cell r="AS39">
            <v>144653.91475</v>
          </cell>
          <cell r="AT39">
            <v>217250.76474999997</v>
          </cell>
          <cell r="AU39">
            <v>286729.76474999997</v>
          </cell>
          <cell r="AV39">
            <v>90892</v>
          </cell>
          <cell r="AW39">
            <v>67176</v>
          </cell>
          <cell r="AX39">
            <v>77857</v>
          </cell>
          <cell r="AY39">
            <v>66064</v>
          </cell>
          <cell r="AZ39">
            <v>301989</v>
          </cell>
          <cell r="BA39">
            <v>90200</v>
          </cell>
          <cell r="BB39">
            <v>59139</v>
          </cell>
          <cell r="BC39">
            <v>149339</v>
          </cell>
          <cell r="BD39">
            <v>72802</v>
          </cell>
          <cell r="BE39">
            <v>222141</v>
          </cell>
          <cell r="BF39">
            <v>62501.258789999993</v>
          </cell>
          <cell r="BG39">
            <v>284642.25878999999</v>
          </cell>
          <cell r="BH39">
            <v>96625</v>
          </cell>
          <cell r="BI39">
            <v>86973</v>
          </cell>
          <cell r="BJ39">
            <v>183598</v>
          </cell>
          <cell r="BK39">
            <v>114538</v>
          </cell>
          <cell r="BL39">
            <v>298136</v>
          </cell>
          <cell r="BM39">
            <v>60841</v>
          </cell>
          <cell r="BN39">
            <v>358977</v>
          </cell>
          <cell r="BO39">
            <v>62645</v>
          </cell>
          <cell r="BP39">
            <v>67598</v>
          </cell>
          <cell r="BQ39">
            <v>130243</v>
          </cell>
          <cell r="BR39">
            <v>100893</v>
          </cell>
          <cell r="BS39">
            <v>231136</v>
          </cell>
          <cell r="BT39">
            <v>77624</v>
          </cell>
          <cell r="BU39">
            <v>308760</v>
          </cell>
          <cell r="BV39">
            <v>107141</v>
          </cell>
          <cell r="BW39">
            <v>69317</v>
          </cell>
          <cell r="BX39">
            <v>176458</v>
          </cell>
          <cell r="BY39">
            <v>1124</v>
          </cell>
          <cell r="BZ39">
            <v>3159</v>
          </cell>
        </row>
        <row r="40">
          <cell r="B40" t="str">
            <v>FLUXO DE CAIXA DAS ATIVIDADES DE INVESTIMENTOS</v>
          </cell>
          <cell r="C40" t="str">
            <v xml:space="preserve"> CASH FLOW FROM INVESTING ACTIVITIES</v>
          </cell>
          <cell r="D40">
            <v>-596</v>
          </cell>
          <cell r="E40">
            <v>-922</v>
          </cell>
          <cell r="F40">
            <v>-2027</v>
          </cell>
          <cell r="G40">
            <v>-946</v>
          </cell>
          <cell r="H40">
            <v>-384</v>
          </cell>
          <cell r="I40">
            <v>-415</v>
          </cell>
          <cell r="J40">
            <v>-628</v>
          </cell>
          <cell r="K40">
            <v>-198</v>
          </cell>
          <cell r="L40">
            <v>-228</v>
          </cell>
          <cell r="M40">
            <v>-360</v>
          </cell>
          <cell r="N40">
            <v>-181</v>
          </cell>
          <cell r="O40">
            <v>-625</v>
          </cell>
          <cell r="P40">
            <v>-370</v>
          </cell>
          <cell r="Q40">
            <v>-375</v>
          </cell>
          <cell r="R40">
            <v>-417</v>
          </cell>
          <cell r="S40">
            <v>-304</v>
          </cell>
          <cell r="T40">
            <v>-349</v>
          </cell>
          <cell r="U40">
            <v>-2198</v>
          </cell>
          <cell r="V40">
            <v>-1553</v>
          </cell>
          <cell r="W40">
            <v>-1491</v>
          </cell>
          <cell r="X40">
            <v>-821</v>
          </cell>
          <cell r="Y40">
            <v>-719</v>
          </cell>
          <cell r="Z40">
            <v>-989</v>
          </cell>
          <cell r="AA40">
            <v>-2039</v>
          </cell>
          <cell r="AB40">
            <v>-4568</v>
          </cell>
          <cell r="AC40">
            <v>-2296</v>
          </cell>
          <cell r="AD40">
            <v>588</v>
          </cell>
          <cell r="AE40">
            <v>-836</v>
          </cell>
          <cell r="AF40">
            <v>-1109</v>
          </cell>
          <cell r="AG40">
            <v>-3653</v>
          </cell>
          <cell r="AH40">
            <v>-1196</v>
          </cell>
          <cell r="AI40">
            <v>-470</v>
          </cell>
          <cell r="AJ40">
            <v>-264</v>
          </cell>
          <cell r="AK40">
            <v>-541</v>
          </cell>
          <cell r="AL40">
            <v>-1666</v>
          </cell>
          <cell r="AM40">
            <v>-1930</v>
          </cell>
          <cell r="AN40">
            <v>-2471</v>
          </cell>
          <cell r="AO40">
            <v>-2794</v>
          </cell>
          <cell r="AP40">
            <v>-5601</v>
          </cell>
          <cell r="AQ40">
            <v>-1858</v>
          </cell>
          <cell r="AR40">
            <v>-408</v>
          </cell>
          <cell r="AS40">
            <v>-8395</v>
          </cell>
          <cell r="AT40">
            <v>-10253</v>
          </cell>
          <cell r="AU40">
            <v>-10661</v>
          </cell>
          <cell r="AV40">
            <v>-2156</v>
          </cell>
          <cell r="AW40">
            <v>-116</v>
          </cell>
          <cell r="AX40">
            <v>-866</v>
          </cell>
          <cell r="AY40">
            <v>-1976</v>
          </cell>
          <cell r="AZ40">
            <v>-5114</v>
          </cell>
          <cell r="BA40">
            <v>-1897</v>
          </cell>
          <cell r="BB40">
            <v>-499</v>
          </cell>
          <cell r="BC40">
            <v>-2396</v>
          </cell>
          <cell r="BD40">
            <v>-1750</v>
          </cell>
          <cell r="BE40">
            <v>-4146</v>
          </cell>
          <cell r="BF40">
            <v>-833</v>
          </cell>
          <cell r="BG40">
            <v>-4979</v>
          </cell>
          <cell r="BH40">
            <v>-814</v>
          </cell>
          <cell r="BI40">
            <v>-1853</v>
          </cell>
          <cell r="BJ40">
            <v>-2667</v>
          </cell>
          <cell r="BK40">
            <v>-235</v>
          </cell>
          <cell r="BL40">
            <v>-2902</v>
          </cell>
          <cell r="BM40">
            <v>-688</v>
          </cell>
          <cell r="BN40">
            <v>-3590</v>
          </cell>
          <cell r="BO40">
            <v>-506</v>
          </cell>
          <cell r="BP40">
            <v>-427</v>
          </cell>
          <cell r="BQ40">
            <v>-933</v>
          </cell>
          <cell r="BR40">
            <v>-620</v>
          </cell>
          <cell r="BS40">
            <v>-1553</v>
          </cell>
          <cell r="BT40">
            <v>-3053</v>
          </cell>
          <cell r="BU40">
            <v>-4606</v>
          </cell>
          <cell r="BV40">
            <v>106473</v>
          </cell>
          <cell r="BW40">
            <v>68578</v>
          </cell>
          <cell r="BX40">
            <v>175051</v>
          </cell>
          <cell r="BY40">
            <v>98427</v>
          </cell>
          <cell r="BZ40">
            <v>273478</v>
          </cell>
        </row>
        <row r="41">
          <cell r="B41" t="str">
            <v>Aquisição de imobilizado</v>
          </cell>
          <cell r="C41" t="str">
            <v>Acquisition of property and equipment</v>
          </cell>
          <cell r="D41">
            <v>-596</v>
          </cell>
          <cell r="E41">
            <v>-922</v>
          </cell>
          <cell r="F41">
            <v>-2027</v>
          </cell>
          <cell r="G41">
            <v>-946</v>
          </cell>
          <cell r="H41">
            <v>-384</v>
          </cell>
          <cell r="I41">
            <v>-415</v>
          </cell>
          <cell r="J41">
            <v>-628</v>
          </cell>
          <cell r="K41">
            <v>-198</v>
          </cell>
          <cell r="L41">
            <v>-228</v>
          </cell>
          <cell r="M41">
            <v>-360</v>
          </cell>
          <cell r="N41">
            <v>-181</v>
          </cell>
          <cell r="O41">
            <v>-625</v>
          </cell>
          <cell r="P41">
            <v>-370</v>
          </cell>
          <cell r="Q41">
            <v>-375</v>
          </cell>
          <cell r="R41">
            <v>-417</v>
          </cell>
          <cell r="S41">
            <v>-304</v>
          </cell>
          <cell r="T41">
            <v>-349</v>
          </cell>
          <cell r="U41">
            <v>-2198</v>
          </cell>
          <cell r="V41">
            <v>-1553</v>
          </cell>
          <cell r="W41">
            <v>-1491</v>
          </cell>
          <cell r="X41">
            <v>-821</v>
          </cell>
          <cell r="Y41">
            <v>-719</v>
          </cell>
          <cell r="Z41">
            <v>-989</v>
          </cell>
          <cell r="AA41">
            <v>-2039</v>
          </cell>
          <cell r="AB41">
            <v>-4568</v>
          </cell>
          <cell r="AC41">
            <v>-2296</v>
          </cell>
          <cell r="AD41">
            <v>588</v>
          </cell>
          <cell r="AE41">
            <v>-836</v>
          </cell>
          <cell r="AF41">
            <v>-1109</v>
          </cell>
          <cell r="AG41">
            <v>-3653</v>
          </cell>
          <cell r="AH41">
            <v>-1196</v>
          </cell>
          <cell r="AI41">
            <v>-470</v>
          </cell>
          <cell r="AJ41">
            <v>-264</v>
          </cell>
          <cell r="AK41">
            <v>-541</v>
          </cell>
          <cell r="AL41">
            <v>-1666</v>
          </cell>
          <cell r="AM41">
            <v>-1930</v>
          </cell>
          <cell r="AN41">
            <v>-2471</v>
          </cell>
          <cell r="AO41">
            <v>-2794</v>
          </cell>
          <cell r="AP41">
            <v>-5601</v>
          </cell>
          <cell r="AQ41">
            <v>-1858</v>
          </cell>
          <cell r="AR41">
            <v>-408</v>
          </cell>
          <cell r="AS41">
            <v>-8395</v>
          </cell>
          <cell r="AT41">
            <v>-10253</v>
          </cell>
          <cell r="AU41">
            <v>-10661</v>
          </cell>
          <cell r="AV41">
            <v>-2156</v>
          </cell>
          <cell r="AW41">
            <v>-116</v>
          </cell>
          <cell r="AX41">
            <v>-866</v>
          </cell>
          <cell r="AY41">
            <v>-1976</v>
          </cell>
          <cell r="AZ41">
            <v>-5114</v>
          </cell>
          <cell r="BA41">
            <v>-1897</v>
          </cell>
          <cell r="BB41">
            <v>-499</v>
          </cell>
          <cell r="BC41">
            <v>-2396</v>
          </cell>
          <cell r="BD41">
            <v>-1750</v>
          </cell>
          <cell r="BE41">
            <v>-4146</v>
          </cell>
          <cell r="BF41">
            <v>-833</v>
          </cell>
          <cell r="BG41">
            <v>-4979</v>
          </cell>
          <cell r="BH41">
            <v>-814</v>
          </cell>
          <cell r="BI41">
            <v>-1853</v>
          </cell>
          <cell r="BJ41">
            <v>-2667</v>
          </cell>
          <cell r="BK41">
            <v>-235</v>
          </cell>
          <cell r="BL41">
            <v>-2902</v>
          </cell>
          <cell r="BM41">
            <v>-688</v>
          </cell>
          <cell r="BN41">
            <v>-3590</v>
          </cell>
          <cell r="BO41">
            <v>-506</v>
          </cell>
          <cell r="BP41">
            <v>-427</v>
          </cell>
          <cell r="BQ41">
            <v>-933</v>
          </cell>
          <cell r="BR41">
            <v>-620</v>
          </cell>
          <cell r="BS41">
            <v>-1553</v>
          </cell>
          <cell r="BT41">
            <v>-3053</v>
          </cell>
          <cell r="BU41">
            <v>-4606</v>
          </cell>
          <cell r="BV41">
            <v>-375</v>
          </cell>
          <cell r="BW41">
            <v>-1289</v>
          </cell>
          <cell r="BX41">
            <v>-1664</v>
          </cell>
          <cell r="BY41"/>
          <cell r="BZ41"/>
        </row>
        <row r="42">
          <cell r="B42" t="str">
            <v>Desenvolvimento de sistemas e licença de uso de software</v>
          </cell>
          <cell r="C42" t="str">
            <v>System development, software licenses and other</v>
          </cell>
          <cell r="D42">
            <v>-8</v>
          </cell>
          <cell r="E42">
            <v>0</v>
          </cell>
          <cell r="F42">
            <v>-52</v>
          </cell>
          <cell r="G42">
            <v>-33</v>
          </cell>
          <cell r="H42">
            <v>-33</v>
          </cell>
          <cell r="I42">
            <v>-22</v>
          </cell>
          <cell r="J42">
            <v>-8</v>
          </cell>
          <cell r="K42">
            <v>-517</v>
          </cell>
          <cell r="L42">
            <v>-402</v>
          </cell>
          <cell r="M42">
            <v>-2176</v>
          </cell>
          <cell r="N42">
            <v>-720</v>
          </cell>
          <cell r="O42">
            <v>327</v>
          </cell>
          <cell r="P42">
            <v>-457</v>
          </cell>
          <cell r="Q42">
            <v>-179</v>
          </cell>
          <cell r="R42">
            <v>28</v>
          </cell>
          <cell r="S42">
            <v>-31</v>
          </cell>
          <cell r="T42">
            <v>-271</v>
          </cell>
          <cell r="U42">
            <v>-334</v>
          </cell>
          <cell r="V42">
            <v>-500</v>
          </cell>
          <cell r="W42">
            <v>-795</v>
          </cell>
          <cell r="X42">
            <v>-745</v>
          </cell>
          <cell r="Y42">
            <v>-621</v>
          </cell>
          <cell r="Z42">
            <v>-532</v>
          </cell>
          <cell r="AA42">
            <v>-487</v>
          </cell>
          <cell r="AB42">
            <v>-2385</v>
          </cell>
          <cell r="AC42">
            <v>-186</v>
          </cell>
          <cell r="AD42">
            <v>-4771</v>
          </cell>
          <cell r="AE42">
            <v>-1134</v>
          </cell>
          <cell r="AF42">
            <v>-838</v>
          </cell>
          <cell r="AG42">
            <v>-6929</v>
          </cell>
          <cell r="AH42">
            <v>-2586</v>
          </cell>
          <cell r="AI42">
            <v>-2209</v>
          </cell>
          <cell r="AJ42">
            <v>-1419</v>
          </cell>
          <cell r="AK42">
            <v>-2175</v>
          </cell>
          <cell r="AL42">
            <v>-4795</v>
          </cell>
          <cell r="AM42">
            <v>-6214</v>
          </cell>
          <cell r="AN42">
            <v>-8389</v>
          </cell>
          <cell r="AO42">
            <v>-1502</v>
          </cell>
          <cell r="AP42">
            <v>-3475</v>
          </cell>
          <cell r="AQ42">
            <v>-1648</v>
          </cell>
          <cell r="AR42">
            <v>-1218</v>
          </cell>
          <cell r="AS42">
            <v>-4977</v>
          </cell>
          <cell r="AT42">
            <v>-6625</v>
          </cell>
          <cell r="AU42">
            <v>-7843</v>
          </cell>
          <cell r="AV42">
            <v>-1310</v>
          </cell>
          <cell r="AW42">
            <v>-2321</v>
          </cell>
          <cell r="AX42">
            <v>-2260</v>
          </cell>
          <cell r="AY42">
            <v>-2894</v>
          </cell>
          <cell r="AZ42">
            <v>-8785</v>
          </cell>
          <cell r="BA42">
            <v>-2362</v>
          </cell>
          <cell r="BB42">
            <v>-2013</v>
          </cell>
          <cell r="BC42">
            <v>-4375</v>
          </cell>
          <cell r="BD42">
            <v>-1901</v>
          </cell>
          <cell r="BE42">
            <v>-6276</v>
          </cell>
          <cell r="BF42">
            <v>-2284</v>
          </cell>
          <cell r="BG42">
            <v>-8560</v>
          </cell>
          <cell r="BH42">
            <v>-1526</v>
          </cell>
          <cell r="BI42">
            <v>-3312</v>
          </cell>
          <cell r="BJ42">
            <v>-4838</v>
          </cell>
          <cell r="BK42">
            <v>-2564</v>
          </cell>
          <cell r="BL42">
            <v>-7402</v>
          </cell>
          <cell r="BM42">
            <v>-2878</v>
          </cell>
          <cell r="BN42">
            <v>-10280</v>
          </cell>
          <cell r="BO42">
            <v>-5252</v>
          </cell>
          <cell r="BP42">
            <v>-4342</v>
          </cell>
          <cell r="BQ42">
            <v>-9594</v>
          </cell>
          <cell r="BR42">
            <v>-3867</v>
          </cell>
          <cell r="BS42">
            <v>-13461</v>
          </cell>
          <cell r="BT42">
            <v>-3871</v>
          </cell>
          <cell r="BU42">
            <v>-17332</v>
          </cell>
          <cell r="BV42">
            <v>-3492</v>
          </cell>
          <cell r="BW42">
            <v>-6030</v>
          </cell>
          <cell r="BX42">
            <v>-9522</v>
          </cell>
          <cell r="BY42">
            <v>-4551</v>
          </cell>
          <cell r="BZ42">
            <v>-6215</v>
          </cell>
        </row>
        <row r="43">
          <cell r="B43" t="str">
            <v>Dividendos recebidos de controladas e coligadas</v>
          </cell>
          <cell r="C43" t="str">
            <v>Deferred selling expenses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-6151</v>
          </cell>
          <cell r="BZ43">
            <v>-15673</v>
          </cell>
        </row>
        <row r="44">
          <cell r="B44" t="str">
            <v>Adiantamento para futuro aumento de capital investida</v>
          </cell>
          <cell r="C44" t="str">
            <v>Advance for future capital increase in Investee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-1073</v>
          </cell>
          <cell r="AR44">
            <v>-1116</v>
          </cell>
          <cell r="AS44">
            <v>0</v>
          </cell>
          <cell r="AT44">
            <v>-1073</v>
          </cell>
          <cell r="AU44">
            <v>-2189</v>
          </cell>
          <cell r="AV44">
            <v>-1548</v>
          </cell>
          <cell r="AW44">
            <v>0</v>
          </cell>
          <cell r="AX44">
            <v>0</v>
          </cell>
          <cell r="AY44">
            <v>-1075</v>
          </cell>
          <cell r="AZ44">
            <v>-2623</v>
          </cell>
          <cell r="BA44">
            <v>-1125</v>
          </cell>
          <cell r="BB44">
            <v>0</v>
          </cell>
          <cell r="BC44">
            <v>-1125</v>
          </cell>
          <cell r="BD44">
            <v>0</v>
          </cell>
          <cell r="BE44">
            <v>-1125</v>
          </cell>
          <cell r="BF44">
            <v>0</v>
          </cell>
          <cell r="BG44">
            <v>-1125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</row>
        <row r="45">
          <cell r="B45" t="str">
            <v>Controle em investida</v>
          </cell>
          <cell r="C45" t="str">
            <v>Control in associate company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-24103</v>
          </cell>
          <cell r="I45">
            <v>0</v>
          </cell>
          <cell r="J45">
            <v>0</v>
          </cell>
          <cell r="K45">
            <v>-7518</v>
          </cell>
          <cell r="L45">
            <v>-10500</v>
          </cell>
          <cell r="M45">
            <v>-10386</v>
          </cell>
          <cell r="N45">
            <v>-10095</v>
          </cell>
          <cell r="O45">
            <v>-8958</v>
          </cell>
          <cell r="P45">
            <v>-23934</v>
          </cell>
          <cell r="Q45">
            <v>-4579</v>
          </cell>
          <cell r="R45">
            <v>0</v>
          </cell>
          <cell r="S45">
            <v>327878</v>
          </cell>
          <cell r="T45">
            <v>0</v>
          </cell>
          <cell r="U45">
            <v>-739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-629</v>
          </cell>
          <cell r="AA45">
            <v>0</v>
          </cell>
          <cell r="AB45">
            <v>0</v>
          </cell>
          <cell r="AC45">
            <v>0</v>
          </cell>
          <cell r="AD45">
            <v>-640</v>
          </cell>
          <cell r="AE45">
            <v>-414</v>
          </cell>
          <cell r="AF45">
            <v>-225</v>
          </cell>
          <cell r="AG45">
            <v>0</v>
          </cell>
          <cell r="AH45">
            <v>-5777</v>
          </cell>
          <cell r="AI45">
            <v>-304</v>
          </cell>
          <cell r="AJ45">
            <v>-47</v>
          </cell>
          <cell r="AK45">
            <v>-1126</v>
          </cell>
          <cell r="AL45">
            <v>-6081</v>
          </cell>
          <cell r="AM45">
            <v>-6128</v>
          </cell>
          <cell r="AN45">
            <v>-7254</v>
          </cell>
          <cell r="AO45">
            <v>-160</v>
          </cell>
          <cell r="AP45">
            <v>-1584</v>
          </cell>
          <cell r="AQ45">
            <v>168</v>
          </cell>
          <cell r="AR45">
            <v>-208</v>
          </cell>
          <cell r="AS45">
            <v>-1744</v>
          </cell>
          <cell r="AT45">
            <v>-1576</v>
          </cell>
          <cell r="AU45">
            <v>-1784</v>
          </cell>
          <cell r="AV45">
            <v>0</v>
          </cell>
          <cell r="AW45">
            <v>0</v>
          </cell>
          <cell r="AX45">
            <v>0</v>
          </cell>
          <cell r="AY45">
            <v>-756</v>
          </cell>
          <cell r="AZ45">
            <v>0</v>
          </cell>
          <cell r="BA45" t="str">
            <v>-</v>
          </cell>
          <cell r="BB45">
            <v>1543</v>
          </cell>
          <cell r="BC45">
            <v>1543</v>
          </cell>
          <cell r="BD45">
            <v>-293</v>
          </cell>
          <cell r="BE45">
            <v>1250</v>
          </cell>
          <cell r="BF45">
            <v>346</v>
          </cell>
          <cell r="BG45">
            <v>1596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</row>
        <row r="46">
          <cell r="B46" t="str">
            <v>Baixa de investimentos por incorporação</v>
          </cell>
          <cell r="C46" t="str">
            <v>Acquisition of investments, net of cash acquired (consolidated)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-353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-44</v>
          </cell>
          <cell r="AB46">
            <v>-44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-495</v>
          </cell>
          <cell r="AQ46">
            <v>0</v>
          </cell>
          <cell r="AR46">
            <v>579</v>
          </cell>
          <cell r="AS46">
            <v>-495</v>
          </cell>
          <cell r="AT46">
            <v>-495</v>
          </cell>
          <cell r="AU46">
            <v>84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</row>
        <row r="47">
          <cell r="B47" t="str">
            <v>Aquisição de investimentos, incluindo ágio (líquido de Caixa adquirido)</v>
          </cell>
          <cell r="C47" t="str">
            <v>Advance for future increase of invested capital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-24103</v>
          </cell>
          <cell r="I47">
            <v>0</v>
          </cell>
          <cell r="J47">
            <v>0</v>
          </cell>
          <cell r="K47">
            <v>-7518</v>
          </cell>
          <cell r="L47">
            <v>-10500</v>
          </cell>
          <cell r="M47">
            <v>-10386</v>
          </cell>
          <cell r="N47">
            <v>-10095</v>
          </cell>
          <cell r="O47">
            <v>-8958</v>
          </cell>
          <cell r="P47">
            <v>-23934</v>
          </cell>
          <cell r="Q47">
            <v>-4579</v>
          </cell>
          <cell r="R47">
            <v>0</v>
          </cell>
          <cell r="S47">
            <v>327878</v>
          </cell>
          <cell r="T47">
            <v>0</v>
          </cell>
          <cell r="U47">
            <v>-739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-629</v>
          </cell>
          <cell r="AA47">
            <v>0</v>
          </cell>
          <cell r="AB47">
            <v>-629</v>
          </cell>
          <cell r="AC47">
            <v>0</v>
          </cell>
          <cell r="AD47">
            <v>-640</v>
          </cell>
          <cell r="AE47">
            <v>-414</v>
          </cell>
          <cell r="AF47">
            <v>-225</v>
          </cell>
          <cell r="AG47">
            <v>-1279</v>
          </cell>
          <cell r="AH47">
            <v>-5777</v>
          </cell>
          <cell r="AI47">
            <v>-304</v>
          </cell>
          <cell r="AJ47">
            <v>-47</v>
          </cell>
          <cell r="AK47">
            <v>-1126</v>
          </cell>
          <cell r="AL47">
            <v>-6081</v>
          </cell>
          <cell r="AM47">
            <v>-6128</v>
          </cell>
          <cell r="AN47">
            <v>-7254</v>
          </cell>
          <cell r="AO47">
            <v>-160</v>
          </cell>
          <cell r="AP47">
            <v>-1584</v>
          </cell>
          <cell r="AQ47">
            <v>168</v>
          </cell>
          <cell r="AR47">
            <v>-208</v>
          </cell>
          <cell r="AS47">
            <v>-1744</v>
          </cell>
          <cell r="AT47">
            <v>-1576</v>
          </cell>
          <cell r="AU47">
            <v>-1784</v>
          </cell>
          <cell r="AV47">
            <v>0</v>
          </cell>
          <cell r="AW47">
            <v>0</v>
          </cell>
          <cell r="AX47">
            <v>0</v>
          </cell>
          <cell r="AY47">
            <v>-756</v>
          </cell>
          <cell r="AZ47">
            <v>-756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-1275</v>
          </cell>
          <cell r="BI47">
            <v>0</v>
          </cell>
          <cell r="BJ47">
            <v>-1275</v>
          </cell>
          <cell r="BK47">
            <v>0</v>
          </cell>
          <cell r="BL47">
            <v>-1275</v>
          </cell>
          <cell r="BM47">
            <v>0</v>
          </cell>
          <cell r="BN47">
            <v>-1275</v>
          </cell>
          <cell r="BO47">
            <v>0</v>
          </cell>
          <cell r="BP47">
            <v>0</v>
          </cell>
          <cell r="BQ47">
            <v>0</v>
          </cell>
          <cell r="BR47">
            <v>-173450</v>
          </cell>
          <cell r="BS47">
            <v>-173450</v>
          </cell>
          <cell r="BT47">
            <v>-5662</v>
          </cell>
          <cell r="BU47">
            <v>-179112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</row>
        <row r="48">
          <cell r="B48" t="str">
            <v>Aumento de capital em investida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-120</v>
          </cell>
          <cell r="BU48">
            <v>-120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</row>
        <row r="49">
          <cell r="B49" t="str">
            <v>Despesa de comercialização diferidas</v>
          </cell>
          <cell r="C49" t="str">
            <v>Deferred selling expenses</v>
          </cell>
          <cell r="D49">
            <v>-604</v>
          </cell>
          <cell r="E49">
            <v>-922</v>
          </cell>
          <cell r="F49">
            <v>-2079</v>
          </cell>
          <cell r="G49">
            <v>-979</v>
          </cell>
          <cell r="H49">
            <v>-24520</v>
          </cell>
          <cell r="I49">
            <v>-437</v>
          </cell>
          <cell r="J49">
            <v>-636</v>
          </cell>
          <cell r="K49">
            <v>-8233</v>
          </cell>
          <cell r="L49">
            <v>-11130</v>
          </cell>
          <cell r="M49">
            <v>-12922</v>
          </cell>
          <cell r="N49">
            <v>-10996</v>
          </cell>
          <cell r="O49">
            <v>-9256</v>
          </cell>
          <cell r="P49">
            <v>-24761</v>
          </cell>
          <cell r="Q49">
            <v>-5133</v>
          </cell>
          <cell r="R49">
            <v>-389</v>
          </cell>
          <cell r="S49">
            <v>327543</v>
          </cell>
          <cell r="T49">
            <v>-620</v>
          </cell>
          <cell r="U49">
            <v>-3271</v>
          </cell>
          <cell r="V49">
            <v>-2406</v>
          </cell>
          <cell r="W49">
            <v>-2286</v>
          </cell>
          <cell r="X49">
            <v>-1566</v>
          </cell>
          <cell r="Y49">
            <v>-1340</v>
          </cell>
          <cell r="Z49">
            <v>-2150</v>
          </cell>
          <cell r="AA49">
            <v>-2570</v>
          </cell>
          <cell r="AB49">
            <v>-7626</v>
          </cell>
          <cell r="AC49">
            <v>-2482</v>
          </cell>
          <cell r="AD49">
            <v>-5165</v>
          </cell>
          <cell r="AE49">
            <v>-1685</v>
          </cell>
          <cell r="AF49">
            <v>-2529</v>
          </cell>
          <cell r="AG49">
            <v>-11861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-3566</v>
          </cell>
          <cell r="BN49">
            <v>-15145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</row>
        <row r="50">
          <cell r="B50" t="str">
            <v>Dividendos pagos por controladas (minotritários)</v>
          </cell>
          <cell r="C50" t="str">
            <v xml:space="preserve"> CASH FLOW FROM FINANCING ACTIVITIES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-342</v>
          </cell>
          <cell r="AE50">
            <v>699</v>
          </cell>
          <cell r="AF50">
            <v>-357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</row>
        <row r="51">
          <cell r="B51" t="str">
            <v>CAIXA GERADO (APLICADO) EM ATIVIDADES DE INVESTIMENTOS</v>
          </cell>
          <cell r="C51" t="str">
            <v>NET CASH PROVIDED BY (USED IN) INVESTING ACTIVITIES</v>
          </cell>
          <cell r="D51">
            <v>-604</v>
          </cell>
          <cell r="E51">
            <v>-922</v>
          </cell>
          <cell r="F51">
            <v>-2079</v>
          </cell>
          <cell r="G51">
            <v>-979</v>
          </cell>
          <cell r="H51">
            <v>-24520</v>
          </cell>
          <cell r="I51">
            <v>-437</v>
          </cell>
          <cell r="J51">
            <v>-636</v>
          </cell>
          <cell r="K51">
            <v>-8233</v>
          </cell>
          <cell r="L51">
            <v>-11130</v>
          </cell>
          <cell r="M51">
            <v>-12922</v>
          </cell>
          <cell r="N51">
            <v>-10996</v>
          </cell>
          <cell r="O51">
            <v>-9256</v>
          </cell>
          <cell r="P51">
            <v>-24761</v>
          </cell>
          <cell r="Q51">
            <v>-5133</v>
          </cell>
          <cell r="R51">
            <v>-389</v>
          </cell>
          <cell r="S51">
            <v>327543</v>
          </cell>
          <cell r="T51">
            <v>-620</v>
          </cell>
          <cell r="U51">
            <v>-3271</v>
          </cell>
          <cell r="V51">
            <v>-2406</v>
          </cell>
          <cell r="W51">
            <v>-2286</v>
          </cell>
          <cell r="X51">
            <v>-1566</v>
          </cell>
          <cell r="Y51">
            <v>-1340</v>
          </cell>
          <cell r="Z51">
            <v>-2150</v>
          </cell>
          <cell r="AA51">
            <v>-2570</v>
          </cell>
          <cell r="AB51">
            <v>-7626</v>
          </cell>
          <cell r="AC51">
            <v>-2482</v>
          </cell>
          <cell r="AD51">
            <v>-5165</v>
          </cell>
          <cell r="AE51">
            <v>-1685</v>
          </cell>
          <cell r="AF51">
            <v>-2529</v>
          </cell>
          <cell r="AG51">
            <v>-11861</v>
          </cell>
          <cell r="AH51">
            <v>-9559</v>
          </cell>
          <cell r="AI51">
            <v>-2983</v>
          </cell>
          <cell r="AJ51">
            <v>-1730</v>
          </cell>
          <cell r="AK51">
            <v>-3842</v>
          </cell>
          <cell r="AL51">
            <v>-12542</v>
          </cell>
          <cell r="AM51">
            <v>-14272</v>
          </cell>
          <cell r="AN51">
            <v>-18114</v>
          </cell>
          <cell r="AO51">
            <v>-4456</v>
          </cell>
          <cell r="AP51">
            <v>-11155</v>
          </cell>
          <cell r="AQ51">
            <v>-4411</v>
          </cell>
          <cell r="AR51">
            <v>-2371</v>
          </cell>
          <cell r="AS51">
            <v>-15611</v>
          </cell>
          <cell r="AT51">
            <v>-20022</v>
          </cell>
          <cell r="AU51">
            <v>-22393</v>
          </cell>
          <cell r="AV51">
            <v>-5014</v>
          </cell>
          <cell r="AW51">
            <v>-2437</v>
          </cell>
          <cell r="AX51">
            <v>-3126</v>
          </cell>
          <cell r="AY51">
            <v>-6701</v>
          </cell>
          <cell r="AZ51">
            <v>-17278</v>
          </cell>
          <cell r="BA51">
            <v>-5384</v>
          </cell>
          <cell r="BB51">
            <v>-969</v>
          </cell>
          <cell r="BC51">
            <v>-6353</v>
          </cell>
          <cell r="BD51">
            <v>-3944</v>
          </cell>
          <cell r="BE51">
            <v>-10297</v>
          </cell>
          <cell r="BF51">
            <v>-2771</v>
          </cell>
          <cell r="BG51">
            <v>-13068</v>
          </cell>
          <cell r="BH51">
            <v>-3615</v>
          </cell>
          <cell r="BI51">
            <v>-5165</v>
          </cell>
          <cell r="BJ51">
            <v>-8780</v>
          </cell>
          <cell r="BK51">
            <v>-2799</v>
          </cell>
          <cell r="BL51">
            <v>-11579</v>
          </cell>
          <cell r="BM51">
            <v>-3566</v>
          </cell>
          <cell r="BN51">
            <v>-15145</v>
          </cell>
          <cell r="BO51">
            <v>-5758</v>
          </cell>
          <cell r="BP51">
            <v>-4769</v>
          </cell>
          <cell r="BQ51">
            <v>-10527</v>
          </cell>
          <cell r="BR51">
            <v>-177937</v>
          </cell>
          <cell r="BS51">
            <v>-188464</v>
          </cell>
          <cell r="BT51">
            <v>-12706</v>
          </cell>
          <cell r="BU51">
            <v>-201170</v>
          </cell>
          <cell r="BV51">
            <v>-3867</v>
          </cell>
          <cell r="BW51">
            <v>-7319</v>
          </cell>
          <cell r="BX51">
            <v>-11186</v>
          </cell>
          <cell r="BY51">
            <v>0</v>
          </cell>
          <cell r="BZ51">
            <v>0</v>
          </cell>
        </row>
        <row r="52">
          <cell r="B52" t="str">
            <v>FLUXO DE CAIXA DAS ATIVIDADES DE FINANCIAMENTOS</v>
          </cell>
          <cell r="C52" t="str">
            <v xml:space="preserve"> CASH FLOW FROM FINANCING ACTIVITIES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-6277</v>
          </cell>
          <cell r="K52">
            <v>0</v>
          </cell>
          <cell r="L52">
            <v>-5980</v>
          </cell>
          <cell r="M52">
            <v>0</v>
          </cell>
          <cell r="N52">
            <v>-8160</v>
          </cell>
          <cell r="O52">
            <v>-4731</v>
          </cell>
          <cell r="P52">
            <v>-1007</v>
          </cell>
          <cell r="Q52">
            <v>-151</v>
          </cell>
          <cell r="R52">
            <v>-10006</v>
          </cell>
          <cell r="S52">
            <v>-9</v>
          </cell>
          <cell r="T52">
            <v>0</v>
          </cell>
          <cell r="U52">
            <v>0</v>
          </cell>
          <cell r="V52">
            <v>0</v>
          </cell>
          <cell r="W52">
            <v>-32692</v>
          </cell>
          <cell r="X52">
            <v>0</v>
          </cell>
          <cell r="Y52">
            <v>0</v>
          </cell>
          <cell r="Z52">
            <v>-23508</v>
          </cell>
          <cell r="AA52">
            <v>0</v>
          </cell>
          <cell r="AB52">
            <v>-23508</v>
          </cell>
          <cell r="AC52">
            <v>-16957</v>
          </cell>
          <cell r="AD52">
            <v>-14761</v>
          </cell>
          <cell r="AE52">
            <v>-9216</v>
          </cell>
          <cell r="AF52">
            <v>-8667</v>
          </cell>
          <cell r="AG52">
            <v>-49601</v>
          </cell>
          <cell r="AH52">
            <v>0</v>
          </cell>
          <cell r="AI52">
            <v>-8360</v>
          </cell>
          <cell r="AJ52">
            <v>-8194</v>
          </cell>
          <cell r="AK52">
            <v>-9464</v>
          </cell>
          <cell r="AL52">
            <v>-8360</v>
          </cell>
          <cell r="AM52">
            <v>-16554</v>
          </cell>
          <cell r="AN52">
            <v>-26018</v>
          </cell>
          <cell r="AO52">
            <v>-6273</v>
          </cell>
          <cell r="AP52">
            <v>-9704</v>
          </cell>
          <cell r="AQ52">
            <v>-8670</v>
          </cell>
          <cell r="AR52">
            <v>-7832</v>
          </cell>
          <cell r="AS52">
            <v>-15977</v>
          </cell>
          <cell r="AT52">
            <v>-24647</v>
          </cell>
          <cell r="AU52">
            <v>-32479</v>
          </cell>
          <cell r="AV52">
            <v>-7793</v>
          </cell>
          <cell r="AW52">
            <v>-7884</v>
          </cell>
          <cell r="AX52">
            <v>-9881</v>
          </cell>
          <cell r="AY52">
            <v>-9674</v>
          </cell>
          <cell r="AZ52">
            <v>-35232</v>
          </cell>
          <cell r="BA52">
            <v>-10696</v>
          </cell>
          <cell r="BB52">
            <v>-11902</v>
          </cell>
          <cell r="BC52">
            <v>-22598</v>
          </cell>
          <cell r="BD52">
            <v>-11402</v>
          </cell>
          <cell r="BE52">
            <v>-34000</v>
          </cell>
          <cell r="BF52">
            <v>-11336</v>
          </cell>
          <cell r="BG52">
            <v>-45336</v>
          </cell>
          <cell r="BH52">
            <v>-12197</v>
          </cell>
          <cell r="BI52">
            <v>-12264</v>
          </cell>
          <cell r="BJ52">
            <v>-24461</v>
          </cell>
          <cell r="BK52">
            <v>-11363</v>
          </cell>
          <cell r="BL52">
            <v>-35824</v>
          </cell>
          <cell r="BM52">
            <v>-11675</v>
          </cell>
          <cell r="BN52">
            <v>-47499</v>
          </cell>
          <cell r="BO52">
            <v>-11945</v>
          </cell>
          <cell r="BP52">
            <v>-15096</v>
          </cell>
          <cell r="BQ52">
            <v>-27041</v>
          </cell>
          <cell r="BR52">
            <v>-14332</v>
          </cell>
          <cell r="BS52">
            <v>-41373</v>
          </cell>
          <cell r="BT52">
            <v>-14464</v>
          </cell>
          <cell r="BU52">
            <v>-55837</v>
          </cell>
          <cell r="BV52">
            <v>-3867</v>
          </cell>
          <cell r="BW52">
            <v>-7319</v>
          </cell>
          <cell r="BX52">
            <v>-11186</v>
          </cell>
          <cell r="BY52">
            <v>-10702</v>
          </cell>
          <cell r="BZ52">
            <v>-21888</v>
          </cell>
        </row>
        <row r="53">
          <cell r="B53" t="str">
            <v>Dividendos pagos</v>
          </cell>
          <cell r="C53" t="str">
            <v>Dividends paid</v>
          </cell>
          <cell r="D53">
            <v>0</v>
          </cell>
          <cell r="E53">
            <v>-10040</v>
          </cell>
          <cell r="F53">
            <v>0</v>
          </cell>
          <cell r="G53">
            <v>-4040</v>
          </cell>
          <cell r="H53">
            <v>0</v>
          </cell>
          <cell r="I53">
            <v>-8160</v>
          </cell>
          <cell r="J53">
            <v>-4040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-14344</v>
          </cell>
          <cell r="R53">
            <v>0</v>
          </cell>
          <cell r="S53">
            <v>-112</v>
          </cell>
          <cell r="T53">
            <v>-72666</v>
          </cell>
          <cell r="U53">
            <v>0</v>
          </cell>
          <cell r="V53">
            <v>0</v>
          </cell>
          <cell r="W53">
            <v>-56258</v>
          </cell>
          <cell r="X53">
            <v>0</v>
          </cell>
          <cell r="Y53">
            <v>-15076</v>
          </cell>
          <cell r="Z53">
            <v>-47222</v>
          </cell>
          <cell r="AA53">
            <v>0</v>
          </cell>
          <cell r="AB53">
            <v>-62298</v>
          </cell>
          <cell r="AC53">
            <v>0</v>
          </cell>
          <cell r="AD53">
            <v>-99625</v>
          </cell>
          <cell r="AE53">
            <v>-32735</v>
          </cell>
          <cell r="AF53">
            <v>-25506</v>
          </cell>
          <cell r="AG53">
            <v>-157866</v>
          </cell>
          <cell r="AH53">
            <v>-47</v>
          </cell>
          <cell r="AI53">
            <v>-91237</v>
          </cell>
          <cell r="AJ53">
            <v>-31157</v>
          </cell>
          <cell r="AK53">
            <v>-33562</v>
          </cell>
          <cell r="AL53">
            <v>-91284</v>
          </cell>
          <cell r="AM53">
            <v>-122441</v>
          </cell>
          <cell r="AN53">
            <v>-156003</v>
          </cell>
          <cell r="AO53">
            <v>0</v>
          </cell>
          <cell r="AP53">
            <v>-107981</v>
          </cell>
          <cell r="AQ53">
            <v>-39105</v>
          </cell>
          <cell r="AR53">
            <v>-37333</v>
          </cell>
          <cell r="AS53">
            <v>-107981</v>
          </cell>
          <cell r="AT53">
            <v>-147086</v>
          </cell>
          <cell r="AU53">
            <v>-184419</v>
          </cell>
          <cell r="AV53">
            <v>-245</v>
          </cell>
          <cell r="AW53">
            <v>-114426</v>
          </cell>
          <cell r="AX53">
            <v>-39740</v>
          </cell>
          <cell r="AY53">
            <v>-33808</v>
          </cell>
          <cell r="AZ53">
            <v>-188219</v>
          </cell>
          <cell r="BA53">
            <v>-245</v>
          </cell>
          <cell r="BB53">
            <v>-92446</v>
          </cell>
          <cell r="BC53">
            <v>-92691</v>
          </cell>
          <cell r="BD53">
            <v>-23779</v>
          </cell>
          <cell r="BE53">
            <v>-116470</v>
          </cell>
          <cell r="BF53">
            <v>-23998</v>
          </cell>
          <cell r="BG53">
            <v>-140468</v>
          </cell>
          <cell r="BH53">
            <v>0</v>
          </cell>
          <cell r="BI53">
            <v>-78369</v>
          </cell>
          <cell r="BJ53">
            <v>-78369</v>
          </cell>
          <cell r="BK53">
            <v>-100000</v>
          </cell>
          <cell r="BL53">
            <v>-178369</v>
          </cell>
          <cell r="BM53">
            <v>-53544</v>
          </cell>
          <cell r="BN53">
            <v>-231913</v>
          </cell>
          <cell r="BO53">
            <v>0</v>
          </cell>
          <cell r="BP53">
            <v>-3042</v>
          </cell>
          <cell r="BQ53">
            <v>-3042</v>
          </cell>
          <cell r="BR53">
            <v>-27909</v>
          </cell>
          <cell r="BS53">
            <v>-30951</v>
          </cell>
          <cell r="BT53">
            <v>0</v>
          </cell>
          <cell r="BU53">
            <v>-30951</v>
          </cell>
          <cell r="BV53">
            <v>-58064</v>
          </cell>
          <cell r="BW53">
            <v>-78324</v>
          </cell>
          <cell r="BX53">
            <v>-136388</v>
          </cell>
          <cell r="BY53"/>
          <cell r="BZ53"/>
        </row>
        <row r="54">
          <cell r="B54" t="str">
            <v>Juros sobre Capital próprio pagos</v>
          </cell>
          <cell r="C54" t="str">
            <v>Interest on capital paid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-6277</v>
          </cell>
          <cell r="K54">
            <v>0</v>
          </cell>
          <cell r="L54">
            <v>-5980</v>
          </cell>
          <cell r="M54">
            <v>0</v>
          </cell>
          <cell r="N54">
            <v>-8160</v>
          </cell>
          <cell r="O54">
            <v>-4731</v>
          </cell>
          <cell r="P54">
            <v>-1007</v>
          </cell>
          <cell r="Q54">
            <v>-151</v>
          </cell>
          <cell r="R54">
            <v>-10006</v>
          </cell>
          <cell r="S54">
            <v>-9</v>
          </cell>
          <cell r="T54">
            <v>0</v>
          </cell>
          <cell r="U54">
            <v>0</v>
          </cell>
          <cell r="V54">
            <v>0</v>
          </cell>
          <cell r="W54">
            <v>-32692</v>
          </cell>
          <cell r="X54">
            <v>0</v>
          </cell>
          <cell r="Y54">
            <v>0</v>
          </cell>
          <cell r="Z54">
            <v>-23508</v>
          </cell>
          <cell r="AA54">
            <v>0</v>
          </cell>
          <cell r="AB54">
            <v>-23508</v>
          </cell>
          <cell r="AC54">
            <v>-16957</v>
          </cell>
          <cell r="AD54">
            <v>-14761</v>
          </cell>
          <cell r="AE54">
            <v>-9216</v>
          </cell>
          <cell r="AF54">
            <v>-8667</v>
          </cell>
          <cell r="AG54">
            <v>-49601</v>
          </cell>
          <cell r="AH54">
            <v>0</v>
          </cell>
          <cell r="AI54">
            <v>-8360</v>
          </cell>
          <cell r="AJ54">
            <v>-8194</v>
          </cell>
          <cell r="AK54">
            <v>-9464</v>
          </cell>
          <cell r="AL54">
            <v>-8360</v>
          </cell>
          <cell r="AM54">
            <v>-16554</v>
          </cell>
          <cell r="AN54">
            <v>-26018</v>
          </cell>
          <cell r="AO54">
            <v>-6273</v>
          </cell>
          <cell r="AP54">
            <v>-9704</v>
          </cell>
          <cell r="AQ54">
            <v>-8670</v>
          </cell>
          <cell r="AR54">
            <v>-7832</v>
          </cell>
          <cell r="AS54">
            <v>-15977</v>
          </cell>
          <cell r="AT54">
            <v>-24647</v>
          </cell>
          <cell r="AU54">
            <v>-32479</v>
          </cell>
          <cell r="AV54">
            <v>-7793</v>
          </cell>
          <cell r="AW54">
            <v>-7884</v>
          </cell>
          <cell r="AX54">
            <v>-9881</v>
          </cell>
          <cell r="AY54">
            <v>-9674</v>
          </cell>
          <cell r="AZ54">
            <v>-35232</v>
          </cell>
          <cell r="BA54">
            <v>-10696</v>
          </cell>
          <cell r="BB54">
            <v>-11902</v>
          </cell>
          <cell r="BC54">
            <v>-22598</v>
          </cell>
          <cell r="BD54">
            <v>-11402</v>
          </cell>
          <cell r="BE54">
            <v>-34000</v>
          </cell>
          <cell r="BF54">
            <v>-11336</v>
          </cell>
          <cell r="BG54">
            <v>-45336</v>
          </cell>
          <cell r="BH54">
            <v>-12197</v>
          </cell>
          <cell r="BI54">
            <v>-12264</v>
          </cell>
          <cell r="BJ54">
            <v>-24461</v>
          </cell>
          <cell r="BK54">
            <v>-11363</v>
          </cell>
          <cell r="BL54">
            <v>-35824</v>
          </cell>
          <cell r="BM54">
            <v>-11675</v>
          </cell>
          <cell r="BN54">
            <v>-47499</v>
          </cell>
          <cell r="BO54">
            <v>-11945</v>
          </cell>
          <cell r="BP54">
            <v>-15096</v>
          </cell>
          <cell r="BQ54">
            <v>-27041</v>
          </cell>
          <cell r="BR54">
            <v>-14332</v>
          </cell>
          <cell r="BS54">
            <v>-41373</v>
          </cell>
          <cell r="BT54">
            <v>-14464</v>
          </cell>
          <cell r="BU54">
            <v>-55837</v>
          </cell>
          <cell r="BV54">
            <v>-15735</v>
          </cell>
          <cell r="BW54">
            <v>-17636</v>
          </cell>
          <cell r="BX54">
            <v>-33371</v>
          </cell>
          <cell r="BY54">
            <v>-27905</v>
          </cell>
          <cell r="BZ54">
            <v>-164293</v>
          </cell>
        </row>
        <row r="55">
          <cell r="B55" t="str">
            <v>Aquisições de ações próprias - em tesouraria</v>
          </cell>
          <cell r="C55" t="str">
            <v>Treasury shares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-8890</v>
          </cell>
          <cell r="O55">
            <v>-2675</v>
          </cell>
          <cell r="P55">
            <v>-3475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-10451</v>
          </cell>
          <cell r="W55">
            <v>-176</v>
          </cell>
          <cell r="X55">
            <v>-17106</v>
          </cell>
          <cell r="Y55">
            <v>-9504</v>
          </cell>
          <cell r="Z55">
            <v>0</v>
          </cell>
          <cell r="AA55">
            <v>-10735</v>
          </cell>
          <cell r="AB55">
            <v>-37345</v>
          </cell>
          <cell r="AC55">
            <v>-9002</v>
          </cell>
          <cell r="AD55">
            <v>0</v>
          </cell>
          <cell r="AE55">
            <v>0</v>
          </cell>
          <cell r="AF55">
            <v>0</v>
          </cell>
          <cell r="AG55">
            <v>-9002</v>
          </cell>
          <cell r="AH55">
            <v>-17272</v>
          </cell>
          <cell r="AI55">
            <v>0</v>
          </cell>
          <cell r="AJ55">
            <v>0</v>
          </cell>
          <cell r="AK55">
            <v>0</v>
          </cell>
          <cell r="AL55">
            <v>-17272</v>
          </cell>
          <cell r="AM55">
            <v>-17272</v>
          </cell>
          <cell r="AN55">
            <v>-17272</v>
          </cell>
          <cell r="AO55">
            <v>0</v>
          </cell>
          <cell r="AP55">
            <v>0</v>
          </cell>
          <cell r="AQ55">
            <v>-13972</v>
          </cell>
          <cell r="AR55">
            <v>-34142</v>
          </cell>
          <cell r="AS55">
            <v>0</v>
          </cell>
          <cell r="AT55">
            <v>-13972</v>
          </cell>
          <cell r="AU55">
            <v>-48114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-32753</v>
          </cell>
          <cell r="BP55">
            <v>-37744</v>
          </cell>
          <cell r="BQ55">
            <v>-70497</v>
          </cell>
          <cell r="BR55">
            <v>0</v>
          </cell>
          <cell r="BS55">
            <v>-70497</v>
          </cell>
          <cell r="BT55">
            <v>0</v>
          </cell>
          <cell r="BU55">
            <v>-70497</v>
          </cell>
          <cell r="BV55">
            <v>0</v>
          </cell>
          <cell r="BW55">
            <v>-22627</v>
          </cell>
          <cell r="BX55">
            <v>-22627</v>
          </cell>
          <cell r="BY55">
            <v>-15830</v>
          </cell>
          <cell r="BZ55">
            <v>-49201</v>
          </cell>
        </row>
        <row r="56">
          <cell r="B56" t="str">
            <v>Recebimento outorga de opção de ações</v>
          </cell>
          <cell r="C56" t="str">
            <v>Stock Options Program vesting reimbursements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5361</v>
          </cell>
          <cell r="W56">
            <v>0</v>
          </cell>
          <cell r="X56">
            <v>0</v>
          </cell>
          <cell r="Y56">
            <v>6036</v>
          </cell>
          <cell r="Z56">
            <v>118</v>
          </cell>
          <cell r="AA56">
            <v>0</v>
          </cell>
          <cell r="AB56">
            <v>6154</v>
          </cell>
          <cell r="AC56">
            <v>0</v>
          </cell>
          <cell r="AD56">
            <v>321</v>
          </cell>
          <cell r="AE56">
            <v>2</v>
          </cell>
          <cell r="AF56">
            <v>0</v>
          </cell>
          <cell r="AG56">
            <v>323</v>
          </cell>
          <cell r="AH56">
            <v>0</v>
          </cell>
          <cell r="AI56">
            <v>0</v>
          </cell>
          <cell r="AJ56">
            <v>7433</v>
          </cell>
          <cell r="AK56">
            <v>245</v>
          </cell>
          <cell r="AL56">
            <v>0</v>
          </cell>
          <cell r="AM56">
            <v>7433</v>
          </cell>
          <cell r="AN56">
            <v>7678</v>
          </cell>
          <cell r="AO56">
            <v>78</v>
          </cell>
          <cell r="AP56">
            <v>0</v>
          </cell>
          <cell r="AQ56">
            <v>0</v>
          </cell>
          <cell r="AR56">
            <v>9183</v>
          </cell>
          <cell r="AS56">
            <v>78</v>
          </cell>
          <cell r="AT56">
            <v>78</v>
          </cell>
          <cell r="AU56">
            <v>9261</v>
          </cell>
          <cell r="AV56">
            <v>905</v>
          </cell>
          <cell r="AW56">
            <v>0</v>
          </cell>
          <cell r="AX56">
            <v>82</v>
          </cell>
          <cell r="AY56">
            <v>6397</v>
          </cell>
          <cell r="AZ56">
            <v>7384</v>
          </cell>
          <cell r="BA56">
            <v>301</v>
          </cell>
          <cell r="BB56">
            <v>2532</v>
          </cell>
          <cell r="BC56">
            <v>2833</v>
          </cell>
          <cell r="BD56">
            <v>19079</v>
          </cell>
          <cell r="BE56">
            <v>21912</v>
          </cell>
          <cell r="BF56">
            <v>578</v>
          </cell>
          <cell r="BG56">
            <v>22490</v>
          </cell>
          <cell r="BH56">
            <v>0</v>
          </cell>
          <cell r="BI56">
            <v>0</v>
          </cell>
          <cell r="BJ56">
            <v>0</v>
          </cell>
          <cell r="BK56">
            <v>296</v>
          </cell>
          <cell r="BL56">
            <v>296</v>
          </cell>
          <cell r="BM56">
            <v>813</v>
          </cell>
          <cell r="BN56">
            <v>1109</v>
          </cell>
          <cell r="BO56">
            <v>1527</v>
          </cell>
          <cell r="BP56">
            <v>19932</v>
          </cell>
          <cell r="BQ56">
            <v>21459</v>
          </cell>
          <cell r="BR56">
            <v>324</v>
          </cell>
          <cell r="BS56">
            <v>21783</v>
          </cell>
          <cell r="BT56">
            <v>16534</v>
          </cell>
          <cell r="BU56">
            <v>38317</v>
          </cell>
          <cell r="BV56">
            <v>5000</v>
          </cell>
          <cell r="BW56">
            <v>2045</v>
          </cell>
          <cell r="BX56">
            <v>7045</v>
          </cell>
          <cell r="BY56">
            <v>-7741</v>
          </cell>
          <cell r="BZ56">
            <v>-30368</v>
          </cell>
        </row>
        <row r="57">
          <cell r="B57" t="str">
            <v xml:space="preserve">Passivo de Arrendamento </v>
          </cell>
          <cell r="C57" t="str">
            <v xml:space="preserve">Leasing liability 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118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-668</v>
          </cell>
          <cell r="BW57">
            <v>-739</v>
          </cell>
          <cell r="BX57">
            <v>-1407</v>
          </cell>
          <cell r="BY57">
            <v>5266</v>
          </cell>
          <cell r="BZ57">
            <v>12311</v>
          </cell>
        </row>
        <row r="58">
          <cell r="B58" t="str">
            <v>Restituições de Capital pagas</v>
          </cell>
          <cell r="C58" t="str">
            <v>Capital restitution paid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-362478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</row>
        <row r="59">
          <cell r="B59" t="str">
            <v>Resgate de ações</v>
          </cell>
          <cell r="C59" t="str">
            <v>Resgate de ações</v>
          </cell>
          <cell r="D59">
            <v>-1029</v>
          </cell>
          <cell r="E59">
            <v>38</v>
          </cell>
          <cell r="F59">
            <v>-2</v>
          </cell>
          <cell r="G59">
            <v>-1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</row>
        <row r="60">
          <cell r="B60" t="str">
            <v>Aumento de capital - acionistas minoritários</v>
          </cell>
          <cell r="C60" t="str">
            <v>Capital increase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118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-34756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-64406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</row>
        <row r="61">
          <cell r="B61" t="str">
            <v>Aumento de Capital</v>
          </cell>
          <cell r="C61" t="str">
            <v>Capital increase</v>
          </cell>
          <cell r="D61">
            <v>0</v>
          </cell>
          <cell r="E61">
            <v>0</v>
          </cell>
          <cell r="F61">
            <v>0</v>
          </cell>
          <cell r="G61">
            <v>186200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24974.258789999993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-7131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</row>
        <row r="62">
          <cell r="B62" t="str">
            <v>Outros</v>
          </cell>
          <cell r="C62" t="str">
            <v>Other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-4</v>
          </cell>
          <cell r="Z62">
            <v>0</v>
          </cell>
          <cell r="AA62">
            <v>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-343</v>
          </cell>
          <cell r="AG62">
            <v>-343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</row>
        <row r="63">
          <cell r="B63" t="str">
            <v>CAIXA GERADO (APLICADO) EM ATIVIDADES DE FINANCIAMENTOS</v>
          </cell>
          <cell r="C63" t="str">
            <v>NET CASH PROVIDED BY (USED IN) FINANCING ACTIVITIES</v>
          </cell>
          <cell r="D63">
            <v>-1029</v>
          </cell>
          <cell r="E63">
            <v>-10002</v>
          </cell>
          <cell r="F63">
            <v>-2</v>
          </cell>
          <cell r="G63">
            <v>182159</v>
          </cell>
          <cell r="H63">
            <v>0</v>
          </cell>
          <cell r="I63">
            <v>-8160</v>
          </cell>
          <cell r="J63">
            <v>-10317</v>
          </cell>
          <cell r="K63">
            <v>0</v>
          </cell>
          <cell r="L63">
            <v>-5980</v>
          </cell>
          <cell r="M63">
            <v>0</v>
          </cell>
          <cell r="N63">
            <v>-16932</v>
          </cell>
          <cell r="O63">
            <v>-7406</v>
          </cell>
          <cell r="P63">
            <v>-4482</v>
          </cell>
          <cell r="Q63">
            <v>-14495</v>
          </cell>
          <cell r="R63">
            <v>-10006</v>
          </cell>
          <cell r="S63">
            <v>-121</v>
          </cell>
          <cell r="T63">
            <v>-72666</v>
          </cell>
          <cell r="U63">
            <v>-362478</v>
          </cell>
          <cell r="V63">
            <v>-5090</v>
          </cell>
          <cell r="W63">
            <v>-89126</v>
          </cell>
          <cell r="X63">
            <v>-17106</v>
          </cell>
          <cell r="Y63">
            <v>-18548</v>
          </cell>
          <cell r="Z63">
            <v>-70612</v>
          </cell>
          <cell r="AA63">
            <v>-10731</v>
          </cell>
          <cell r="AB63">
            <v>-116997</v>
          </cell>
          <cell r="AC63">
            <v>-25959</v>
          </cell>
          <cell r="AD63">
            <v>-114065</v>
          </cell>
          <cell r="AE63">
            <v>-41949</v>
          </cell>
          <cell r="AF63">
            <v>-34516</v>
          </cell>
          <cell r="AG63">
            <v>-216489</v>
          </cell>
          <cell r="AH63">
            <v>-17319</v>
          </cell>
          <cell r="AI63">
            <v>-99597</v>
          </cell>
          <cell r="AJ63">
            <v>-31918</v>
          </cell>
          <cell r="AK63">
            <v>-42781</v>
          </cell>
          <cell r="AL63">
            <v>-116916</v>
          </cell>
          <cell r="AM63">
            <v>-148834</v>
          </cell>
          <cell r="AN63">
            <v>-191615</v>
          </cell>
          <cell r="AO63">
            <v>-6195</v>
          </cell>
          <cell r="AP63">
            <v>-117685</v>
          </cell>
          <cell r="AQ63">
            <v>-61747</v>
          </cell>
          <cell r="AR63">
            <v>-70124</v>
          </cell>
          <cell r="AS63">
            <v>-123880</v>
          </cell>
          <cell r="AT63">
            <v>-185627</v>
          </cell>
          <cell r="AU63">
            <v>-255751</v>
          </cell>
          <cell r="AV63">
            <v>-7133</v>
          </cell>
          <cell r="AW63">
            <v>-122310</v>
          </cell>
          <cell r="AX63">
            <v>-49539</v>
          </cell>
          <cell r="AY63">
            <v>-37085</v>
          </cell>
          <cell r="AZ63">
            <v>-216067</v>
          </cell>
          <cell r="BA63">
            <v>-10640</v>
          </cell>
          <cell r="BB63">
            <v>-101816</v>
          </cell>
          <cell r="BC63">
            <v>-112456</v>
          </cell>
          <cell r="BD63">
            <v>-16102</v>
          </cell>
          <cell r="BE63">
            <v>-128558</v>
          </cell>
          <cell r="BF63">
            <v>-34756</v>
          </cell>
          <cell r="BG63">
            <v>-163314</v>
          </cell>
          <cell r="BH63">
            <v>-12197</v>
          </cell>
          <cell r="BI63">
            <v>-90633</v>
          </cell>
          <cell r="BJ63">
            <v>-102830</v>
          </cell>
          <cell r="BK63">
            <v>-111067</v>
          </cell>
          <cell r="BL63">
            <v>-213897</v>
          </cell>
          <cell r="BM63">
            <v>-64406</v>
          </cell>
          <cell r="BN63">
            <v>-278303</v>
          </cell>
          <cell r="BO63">
            <v>-43171</v>
          </cell>
          <cell r="BP63">
            <v>-35950</v>
          </cell>
          <cell r="BQ63">
            <v>-79121</v>
          </cell>
          <cell r="BR63">
            <v>-41917</v>
          </cell>
          <cell r="BS63">
            <v>-121038</v>
          </cell>
          <cell r="BT63">
            <v>2070</v>
          </cell>
          <cell r="BU63">
            <v>-118968</v>
          </cell>
          <cell r="BV63">
            <v>-69467</v>
          </cell>
          <cell r="BW63">
            <v>-117281</v>
          </cell>
          <cell r="BX63">
            <v>-186748</v>
          </cell>
          <cell r="BY63">
            <v>0</v>
          </cell>
          <cell r="BZ63">
            <v>0</v>
          </cell>
        </row>
        <row r="64">
          <cell r="B64" t="str">
            <v>AUMENTO (REDUÇÃO) EM CAIXA, EQUIVALENTES DE CAIXA E APLICAÇÕES FINANCEIRAS</v>
          </cell>
          <cell r="C64" t="str">
            <v>INCREASE (DECREASE) IN CASH, CASH EQUIVALENTS AND SHORT-TERM INVESTMENTS</v>
          </cell>
          <cell r="D64">
            <v>7621</v>
          </cell>
          <cell r="E64">
            <v>-4250</v>
          </cell>
          <cell r="F64">
            <v>3100</v>
          </cell>
          <cell r="G64">
            <v>177223</v>
          </cell>
          <cell r="H64">
            <v>-7054</v>
          </cell>
          <cell r="I64">
            <v>6649</v>
          </cell>
          <cell r="J64">
            <v>3226</v>
          </cell>
          <cell r="K64">
            <v>2458</v>
          </cell>
          <cell r="L64">
            <v>3536</v>
          </cell>
          <cell r="M64">
            <v>4665</v>
          </cell>
          <cell r="N64">
            <v>-16785</v>
          </cell>
          <cell r="O64">
            <v>-597</v>
          </cell>
          <cell r="P64">
            <v>-7737</v>
          </cell>
          <cell r="Q64">
            <v>-6165</v>
          </cell>
          <cell r="R64">
            <v>10738</v>
          </cell>
          <cell r="S64">
            <v>341031</v>
          </cell>
          <cell r="T64">
            <v>-40655</v>
          </cell>
          <cell r="U64">
            <v>-336904</v>
          </cell>
          <cell r="V64">
            <v>15461</v>
          </cell>
          <cell r="W64">
            <v>-43896</v>
          </cell>
          <cell r="X64">
            <v>42706</v>
          </cell>
          <cell r="Y64">
            <v>26856</v>
          </cell>
          <cell r="Z64">
            <v>-26158</v>
          </cell>
          <cell r="AA64">
            <v>31738</v>
          </cell>
          <cell r="AB64">
            <v>75142</v>
          </cell>
          <cell r="AC64">
            <v>37775</v>
          </cell>
          <cell r="AD64">
            <v>-58510</v>
          </cell>
          <cell r="AE64">
            <v>13475</v>
          </cell>
          <cell r="AF64">
            <v>17339</v>
          </cell>
          <cell r="AG64">
            <v>10079</v>
          </cell>
          <cell r="AH64">
            <v>36912</v>
          </cell>
          <cell r="AI64">
            <v>-42321</v>
          </cell>
          <cell r="AJ64">
            <v>33020</v>
          </cell>
          <cell r="AK64">
            <v>11581.299999999988</v>
          </cell>
          <cell r="AL64">
            <v>-5409</v>
          </cell>
          <cell r="AM64">
            <v>27611</v>
          </cell>
          <cell r="AN64">
            <v>39192.299999999988</v>
          </cell>
          <cell r="AO64">
            <v>65296.012529999993</v>
          </cell>
          <cell r="AP64">
            <v>-60133.097780000011</v>
          </cell>
          <cell r="AQ64">
            <v>6438.8500000000058</v>
          </cell>
          <cell r="AR64">
            <v>-3016</v>
          </cell>
          <cell r="AS64">
            <v>5162.9147499999963</v>
          </cell>
          <cell r="AT64">
            <v>11601.764749999973</v>
          </cell>
          <cell r="AU64">
            <v>8585.764749999973</v>
          </cell>
          <cell r="AV64">
            <v>78745</v>
          </cell>
          <cell r="AW64">
            <v>-57571</v>
          </cell>
          <cell r="AX64">
            <v>25192</v>
          </cell>
          <cell r="AY64">
            <v>22278</v>
          </cell>
          <cell r="AZ64">
            <v>68644</v>
          </cell>
          <cell r="BA64">
            <v>74176</v>
          </cell>
          <cell r="BB64">
            <v>-43646</v>
          </cell>
          <cell r="BC64">
            <v>30530</v>
          </cell>
          <cell r="BD64">
            <v>52756</v>
          </cell>
          <cell r="BE64">
            <v>83286</v>
          </cell>
          <cell r="BF64">
            <v>24974.258789999993</v>
          </cell>
          <cell r="BG64">
            <v>108260.25878999999</v>
          </cell>
          <cell r="BH64">
            <v>80813</v>
          </cell>
          <cell r="BI64">
            <v>-8825</v>
          </cell>
          <cell r="BJ64">
            <v>71988</v>
          </cell>
          <cell r="BK64">
            <v>672</v>
          </cell>
          <cell r="BL64">
            <v>72660</v>
          </cell>
          <cell r="BM64">
            <v>-7131</v>
          </cell>
          <cell r="BN64">
            <v>65529</v>
          </cell>
          <cell r="BO64">
            <v>13716</v>
          </cell>
          <cell r="BP64">
            <v>26879</v>
          </cell>
          <cell r="BQ64">
            <v>40595</v>
          </cell>
          <cell r="BR64">
            <v>-118961</v>
          </cell>
          <cell r="BS64">
            <v>-78366</v>
          </cell>
          <cell r="BT64">
            <v>66988</v>
          </cell>
          <cell r="BU64">
            <v>-11378</v>
          </cell>
          <cell r="BV64">
            <v>33807</v>
          </cell>
          <cell r="BW64">
            <v>-55283</v>
          </cell>
          <cell r="BX64">
            <v>-21476</v>
          </cell>
          <cell r="BY64">
            <v>-46210</v>
          </cell>
          <cell r="BZ64">
            <v>-231551</v>
          </cell>
        </row>
        <row r="65">
          <cell r="B65" t="str">
            <v>CAIXA, EQUIVALENTES DE CAIXA E APLICAÇÕES FINANCEIRAS</v>
          </cell>
          <cell r="C65" t="str">
            <v>Cash, Cash Equivalents and short-term investiments</v>
          </cell>
          <cell r="D65">
            <v>7621</v>
          </cell>
          <cell r="E65">
            <v>-4250</v>
          </cell>
          <cell r="F65">
            <v>3100</v>
          </cell>
          <cell r="G65">
            <v>177223</v>
          </cell>
          <cell r="H65">
            <v>-7054</v>
          </cell>
          <cell r="I65">
            <v>6649</v>
          </cell>
          <cell r="J65">
            <v>3226</v>
          </cell>
          <cell r="K65">
            <v>2458</v>
          </cell>
          <cell r="L65">
            <v>3536</v>
          </cell>
          <cell r="M65">
            <v>4665</v>
          </cell>
          <cell r="N65">
            <v>-16785</v>
          </cell>
          <cell r="O65">
            <v>-597</v>
          </cell>
          <cell r="P65">
            <v>-7737</v>
          </cell>
          <cell r="Q65">
            <v>-6165</v>
          </cell>
          <cell r="R65">
            <v>10738</v>
          </cell>
          <cell r="S65">
            <v>341031</v>
          </cell>
          <cell r="T65">
            <v>-40655</v>
          </cell>
          <cell r="U65">
            <v>-336904</v>
          </cell>
          <cell r="V65">
            <v>15461</v>
          </cell>
          <cell r="W65">
            <v>-43896</v>
          </cell>
          <cell r="X65">
            <v>42706</v>
          </cell>
          <cell r="Y65">
            <v>26856</v>
          </cell>
          <cell r="Z65">
            <v>-26158</v>
          </cell>
          <cell r="AA65">
            <v>31738</v>
          </cell>
          <cell r="AB65">
            <v>75142</v>
          </cell>
          <cell r="AC65">
            <v>37775</v>
          </cell>
          <cell r="AD65">
            <v>-58510</v>
          </cell>
          <cell r="AE65">
            <v>13475</v>
          </cell>
          <cell r="AF65">
            <v>17339</v>
          </cell>
          <cell r="AG65">
            <v>10079</v>
          </cell>
          <cell r="AH65">
            <v>36912</v>
          </cell>
          <cell r="AI65">
            <v>-42321</v>
          </cell>
          <cell r="AJ65">
            <v>33020</v>
          </cell>
          <cell r="AK65">
            <v>11581</v>
          </cell>
          <cell r="AL65">
            <v>-5409</v>
          </cell>
          <cell r="AM65">
            <v>27611</v>
          </cell>
          <cell r="AN65">
            <v>39192</v>
          </cell>
          <cell r="AO65">
            <v>65296</v>
          </cell>
          <cell r="AP65">
            <v>-60133</v>
          </cell>
          <cell r="AQ65">
            <v>6439</v>
          </cell>
          <cell r="AR65">
            <v>-3016</v>
          </cell>
          <cell r="AS65">
            <v>5163</v>
          </cell>
          <cell r="AT65">
            <v>11602</v>
          </cell>
          <cell r="AU65">
            <v>8586</v>
          </cell>
          <cell r="AV65">
            <v>78745</v>
          </cell>
          <cell r="AW65">
            <v>-57571</v>
          </cell>
          <cell r="AX65">
            <v>25192</v>
          </cell>
          <cell r="AY65">
            <v>22278</v>
          </cell>
          <cell r="AZ65">
            <v>68644</v>
          </cell>
          <cell r="BA65">
            <v>74176</v>
          </cell>
          <cell r="BB65">
            <v>-43646</v>
          </cell>
          <cell r="BC65">
            <v>30530</v>
          </cell>
          <cell r="BD65">
            <v>52756</v>
          </cell>
          <cell r="BE65">
            <v>83286</v>
          </cell>
          <cell r="BF65">
            <v>24974</v>
          </cell>
          <cell r="BG65">
            <v>108260</v>
          </cell>
          <cell r="BH65">
            <v>80813</v>
          </cell>
          <cell r="BI65">
            <v>-8825</v>
          </cell>
          <cell r="BJ65">
            <v>71988</v>
          </cell>
          <cell r="BK65">
            <v>672</v>
          </cell>
          <cell r="BL65">
            <v>72660</v>
          </cell>
          <cell r="BM65">
            <v>-7131</v>
          </cell>
          <cell r="BN65">
            <v>65529</v>
          </cell>
          <cell r="BO65">
            <v>13716</v>
          </cell>
          <cell r="BP65">
            <v>26879</v>
          </cell>
          <cell r="BQ65">
            <v>40595</v>
          </cell>
          <cell r="BR65">
            <v>-118961</v>
          </cell>
          <cell r="BS65">
            <v>-78366</v>
          </cell>
          <cell r="BT65">
            <v>66988</v>
          </cell>
          <cell r="BU65">
            <v>-11378</v>
          </cell>
          <cell r="BV65">
            <v>33807</v>
          </cell>
          <cell r="BW65">
            <v>-55283</v>
          </cell>
          <cell r="BX65">
            <v>-21476</v>
          </cell>
          <cell r="BY65">
            <v>41515</v>
          </cell>
          <cell r="BZ65">
            <v>20039</v>
          </cell>
        </row>
        <row r="66">
          <cell r="B66" t="str">
            <v>Saldo inicial</v>
          </cell>
          <cell r="C66" t="str">
            <v>Balance at the beginning  of period</v>
          </cell>
          <cell r="D66">
            <v>21044</v>
          </cell>
          <cell r="E66">
            <v>28665</v>
          </cell>
          <cell r="F66">
            <v>24415</v>
          </cell>
          <cell r="G66">
            <v>27515</v>
          </cell>
          <cell r="H66">
            <v>204738</v>
          </cell>
          <cell r="I66">
            <v>197684</v>
          </cell>
          <cell r="J66">
            <v>204333</v>
          </cell>
          <cell r="K66">
            <v>207559</v>
          </cell>
          <cell r="L66">
            <v>210017</v>
          </cell>
          <cell r="M66">
            <v>213553</v>
          </cell>
          <cell r="N66">
            <v>218218</v>
          </cell>
          <cell r="O66">
            <v>201433</v>
          </cell>
          <cell r="P66">
            <v>200836</v>
          </cell>
          <cell r="Q66">
            <v>193099</v>
          </cell>
          <cell r="R66">
            <v>186934</v>
          </cell>
          <cell r="S66">
            <v>197672</v>
          </cell>
          <cell r="T66">
            <v>538703</v>
          </cell>
          <cell r="U66">
            <v>498048</v>
          </cell>
          <cell r="V66">
            <v>161144</v>
          </cell>
          <cell r="W66">
            <v>176605</v>
          </cell>
          <cell r="X66">
            <v>132709</v>
          </cell>
          <cell r="Y66">
            <v>175415</v>
          </cell>
          <cell r="Z66">
            <v>202271</v>
          </cell>
          <cell r="AA66">
            <v>176113</v>
          </cell>
          <cell r="AB66">
            <v>132709</v>
          </cell>
          <cell r="AC66">
            <v>207851</v>
          </cell>
          <cell r="AD66">
            <v>245626</v>
          </cell>
          <cell r="AE66">
            <v>187116</v>
          </cell>
          <cell r="AF66">
            <v>200591</v>
          </cell>
          <cell r="AG66">
            <v>207851</v>
          </cell>
          <cell r="AH66">
            <v>217930</v>
          </cell>
          <cell r="AI66">
            <v>254842</v>
          </cell>
          <cell r="AJ66">
            <v>212521</v>
          </cell>
          <cell r="AK66">
            <v>245541</v>
          </cell>
          <cell r="AL66">
            <v>217930</v>
          </cell>
          <cell r="AM66">
            <v>217930</v>
          </cell>
          <cell r="AN66">
            <v>217930</v>
          </cell>
          <cell r="AO66">
            <v>257122</v>
          </cell>
          <cell r="AP66">
            <v>322418</v>
          </cell>
          <cell r="AQ66">
            <v>262285</v>
          </cell>
          <cell r="AR66">
            <v>268724</v>
          </cell>
          <cell r="AS66">
            <v>257122</v>
          </cell>
          <cell r="AT66">
            <v>257122</v>
          </cell>
          <cell r="AU66">
            <v>257122</v>
          </cell>
          <cell r="AV66">
            <v>265708</v>
          </cell>
          <cell r="AW66">
            <v>344453</v>
          </cell>
          <cell r="AX66">
            <v>286882</v>
          </cell>
          <cell r="AY66">
            <v>312074</v>
          </cell>
          <cell r="AZ66">
            <v>265708</v>
          </cell>
          <cell r="BA66">
            <v>334352</v>
          </cell>
          <cell r="BB66">
            <v>408528</v>
          </cell>
          <cell r="BC66">
            <v>334352</v>
          </cell>
          <cell r="BD66">
            <v>364882</v>
          </cell>
          <cell r="BE66">
            <v>334352</v>
          </cell>
          <cell r="BF66">
            <v>417638</v>
          </cell>
          <cell r="BG66">
            <v>334352</v>
          </cell>
          <cell r="BH66">
            <v>442612</v>
          </cell>
          <cell r="BI66">
            <v>523425</v>
          </cell>
          <cell r="BJ66">
            <v>442612</v>
          </cell>
          <cell r="BK66">
            <v>514600</v>
          </cell>
          <cell r="BL66">
            <v>442612</v>
          </cell>
          <cell r="BM66">
            <v>515272</v>
          </cell>
          <cell r="BN66">
            <v>442612</v>
          </cell>
          <cell r="BO66">
            <v>508141</v>
          </cell>
          <cell r="BP66">
            <v>521857</v>
          </cell>
          <cell r="BQ66">
            <v>508141</v>
          </cell>
          <cell r="BR66">
            <v>548736</v>
          </cell>
          <cell r="BS66">
            <v>508141</v>
          </cell>
          <cell r="BT66">
            <v>429775</v>
          </cell>
          <cell r="BU66">
            <v>508141</v>
          </cell>
          <cell r="BV66">
            <v>496763</v>
          </cell>
          <cell r="BW66">
            <v>530570</v>
          </cell>
          <cell r="BX66">
            <v>496763</v>
          </cell>
          <cell r="BY66"/>
          <cell r="BZ66"/>
        </row>
        <row r="67">
          <cell r="B67" t="str">
            <v>Saldo final</v>
          </cell>
          <cell r="C67" t="str">
            <v>Balance at the end of period</v>
          </cell>
          <cell r="D67">
            <v>28665</v>
          </cell>
          <cell r="E67">
            <v>24415</v>
          </cell>
          <cell r="F67">
            <v>27515</v>
          </cell>
          <cell r="G67">
            <v>204738</v>
          </cell>
          <cell r="H67">
            <v>197684</v>
          </cell>
          <cell r="I67">
            <v>204333</v>
          </cell>
          <cell r="J67">
            <v>207559</v>
          </cell>
          <cell r="K67">
            <v>210017</v>
          </cell>
          <cell r="L67">
            <v>213553</v>
          </cell>
          <cell r="M67">
            <v>218218</v>
          </cell>
          <cell r="N67">
            <v>201433</v>
          </cell>
          <cell r="O67">
            <v>200836</v>
          </cell>
          <cell r="P67">
            <v>193099</v>
          </cell>
          <cell r="Q67">
            <v>186934</v>
          </cell>
          <cell r="R67">
            <v>197672</v>
          </cell>
          <cell r="S67">
            <v>538703</v>
          </cell>
          <cell r="T67">
            <v>498048</v>
          </cell>
          <cell r="U67">
            <v>161144</v>
          </cell>
          <cell r="V67">
            <v>176605</v>
          </cell>
          <cell r="W67">
            <v>132709</v>
          </cell>
          <cell r="X67">
            <v>175415</v>
          </cell>
          <cell r="Y67">
            <v>202271</v>
          </cell>
          <cell r="Z67">
            <v>176113</v>
          </cell>
          <cell r="AA67">
            <v>207851</v>
          </cell>
          <cell r="AB67">
            <v>207851</v>
          </cell>
          <cell r="AC67">
            <v>245626</v>
          </cell>
          <cell r="AD67">
            <v>187116</v>
          </cell>
          <cell r="AE67">
            <v>200591</v>
          </cell>
          <cell r="AF67">
            <v>217930</v>
          </cell>
          <cell r="AG67">
            <v>217930</v>
          </cell>
          <cell r="AH67">
            <v>254842</v>
          </cell>
          <cell r="AI67">
            <v>212521</v>
          </cell>
          <cell r="AJ67">
            <v>245541</v>
          </cell>
          <cell r="AK67">
            <v>257122</v>
          </cell>
          <cell r="AL67">
            <v>212521</v>
          </cell>
          <cell r="AM67">
            <v>245541</v>
          </cell>
          <cell r="AN67">
            <v>257122</v>
          </cell>
          <cell r="AO67">
            <v>322418</v>
          </cell>
          <cell r="AP67">
            <v>262285</v>
          </cell>
          <cell r="AQ67">
            <v>268724</v>
          </cell>
          <cell r="AR67">
            <v>265708</v>
          </cell>
          <cell r="AS67">
            <v>262285</v>
          </cell>
          <cell r="AT67">
            <v>268724</v>
          </cell>
          <cell r="AU67">
            <v>265708</v>
          </cell>
          <cell r="AV67">
            <v>344453</v>
          </cell>
          <cell r="AW67">
            <v>286882</v>
          </cell>
          <cell r="AX67">
            <v>312074</v>
          </cell>
          <cell r="AY67">
            <v>334352</v>
          </cell>
          <cell r="AZ67">
            <v>334352</v>
          </cell>
          <cell r="BA67">
            <v>408528</v>
          </cell>
          <cell r="BB67">
            <v>364882</v>
          </cell>
          <cell r="BC67">
            <v>364882</v>
          </cell>
          <cell r="BD67">
            <v>417638</v>
          </cell>
          <cell r="BE67">
            <v>417638</v>
          </cell>
          <cell r="BF67">
            <v>442612</v>
          </cell>
          <cell r="BG67">
            <v>442612</v>
          </cell>
          <cell r="BH67">
            <v>523425</v>
          </cell>
          <cell r="BI67">
            <v>514600</v>
          </cell>
          <cell r="BJ67">
            <v>514600</v>
          </cell>
          <cell r="BK67">
            <v>515272</v>
          </cell>
          <cell r="BL67">
            <v>515272</v>
          </cell>
          <cell r="BM67">
            <v>508141</v>
          </cell>
          <cell r="BN67">
            <v>508141</v>
          </cell>
          <cell r="BO67">
            <v>521857</v>
          </cell>
          <cell r="BP67">
            <v>548736</v>
          </cell>
          <cell r="BQ67">
            <v>548736</v>
          </cell>
          <cell r="BR67">
            <v>429775</v>
          </cell>
          <cell r="BS67">
            <v>429775</v>
          </cell>
          <cell r="BT67">
            <v>496763</v>
          </cell>
          <cell r="BU67">
            <v>496763</v>
          </cell>
          <cell r="BV67">
            <v>530570</v>
          </cell>
          <cell r="BW67">
            <v>475287</v>
          </cell>
          <cell r="BX67">
            <v>475287</v>
          </cell>
          <cell r="BY67">
            <v>475287</v>
          </cell>
          <cell r="BZ67">
            <v>496763</v>
          </cell>
        </row>
      </sheetData>
      <sheetData sheetId="43"/>
      <sheetData sheetId="44"/>
      <sheetData sheetId="45"/>
      <sheetData sheetId="46">
        <row r="2">
          <cell r="B2" t="str">
            <v xml:space="preserve"> (R$ mil)</v>
          </cell>
          <cell r="C2">
            <v>0</v>
          </cell>
          <cell r="D2" t="str">
            <v>2006</v>
          </cell>
          <cell r="E2" t="str">
            <v>1T07</v>
          </cell>
          <cell r="F2" t="str">
            <v>2T07</v>
          </cell>
          <cell r="G2" t="str">
            <v>3T07</v>
          </cell>
          <cell r="H2" t="str">
            <v>4T07</v>
          </cell>
          <cell r="I2" t="str">
            <v>1T08</v>
          </cell>
          <cell r="J2" t="str">
            <v>2T08</v>
          </cell>
          <cell r="K2" t="str">
            <v>3T08</v>
          </cell>
          <cell r="L2" t="str">
            <v>4T08</v>
          </cell>
          <cell r="M2" t="str">
            <v>1T09</v>
          </cell>
          <cell r="N2" t="str">
            <v>2T09</v>
          </cell>
          <cell r="O2" t="str">
            <v>3T09</v>
          </cell>
          <cell r="P2" t="str">
            <v>4T09</v>
          </cell>
          <cell r="Q2" t="str">
            <v>1T10</v>
          </cell>
          <cell r="R2" t="str">
            <v>2T10</v>
          </cell>
          <cell r="S2" t="str">
            <v>3T10</v>
          </cell>
          <cell r="T2" t="str">
            <v>4T10</v>
          </cell>
          <cell r="U2" t="str">
            <v>1T11</v>
          </cell>
          <cell r="V2" t="str">
            <v>2T11</v>
          </cell>
          <cell r="W2" t="str">
            <v>3T11</v>
          </cell>
          <cell r="X2" t="str">
            <v>4T11</v>
          </cell>
          <cell r="Y2" t="str">
            <v>1T12</v>
          </cell>
          <cell r="Z2" t="str">
            <v>2T12</v>
          </cell>
          <cell r="AA2" t="str">
            <v>3T12</v>
          </cell>
          <cell r="AB2" t="str">
            <v>4T12</v>
          </cell>
          <cell r="AC2" t="str">
            <v>1T13</v>
          </cell>
          <cell r="AD2" t="str">
            <v>2T13</v>
          </cell>
          <cell r="AE2" t="str">
            <v>3T13</v>
          </cell>
          <cell r="AF2" t="str">
            <v>4T13</v>
          </cell>
          <cell r="AG2" t="str">
            <v>6M13</v>
          </cell>
          <cell r="AH2" t="str">
            <v>9M13</v>
          </cell>
          <cell r="AI2">
            <v>2013</v>
          </cell>
          <cell r="AJ2" t="str">
            <v>1T14</v>
          </cell>
          <cell r="AK2" t="str">
            <v>2T14</v>
          </cell>
          <cell r="AL2" t="str">
            <v>3T14</v>
          </cell>
          <cell r="AM2" t="str">
            <v>4T14</v>
          </cell>
          <cell r="AN2" t="str">
            <v>6M14</v>
          </cell>
          <cell r="AO2" t="str">
            <v>9M14</v>
          </cell>
          <cell r="AP2">
            <v>2014</v>
          </cell>
          <cell r="AQ2" t="str">
            <v>1T15</v>
          </cell>
          <cell r="AR2" t="str">
            <v>2T15</v>
          </cell>
          <cell r="AS2" t="str">
            <v>3T15</v>
          </cell>
          <cell r="AT2" t="str">
            <v>4T15</v>
          </cell>
          <cell r="AU2" t="str">
            <v>1S15</v>
          </cell>
          <cell r="AV2" t="str">
            <v>9M15</v>
          </cell>
          <cell r="AW2">
            <v>2015</v>
          </cell>
          <cell r="AX2" t="str">
            <v>1T16</v>
          </cell>
          <cell r="AY2" t="str">
            <v>2T16</v>
          </cell>
          <cell r="AZ2" t="str">
            <v>3T16</v>
          </cell>
          <cell r="BA2" t="str">
            <v>4T16</v>
          </cell>
          <cell r="BB2" t="str">
            <v>6M16</v>
          </cell>
          <cell r="BC2" t="str">
            <v>9M16</v>
          </cell>
          <cell r="BD2">
            <v>2016</v>
          </cell>
          <cell r="BE2" t="str">
            <v>1T17</v>
          </cell>
          <cell r="BF2" t="str">
            <v>2T17</v>
          </cell>
          <cell r="BG2" t="str">
            <v>6M17</v>
          </cell>
          <cell r="BH2" t="str">
            <v>3T17</v>
          </cell>
          <cell r="BI2" t="str">
            <v>9M17</v>
          </cell>
          <cell r="BJ2" t="str">
            <v>4T17</v>
          </cell>
          <cell r="BK2" t="str">
            <v>2017</v>
          </cell>
          <cell r="BL2" t="str">
            <v>1T18</v>
          </cell>
          <cell r="BM2" t="str">
            <v>2T18</v>
          </cell>
          <cell r="BN2" t="str">
            <v>6M18</v>
          </cell>
          <cell r="BO2" t="str">
            <v>3T18</v>
          </cell>
          <cell r="BP2" t="str">
            <v>9M18</v>
          </cell>
          <cell r="BQ2" t="str">
            <v>4T18</v>
          </cell>
          <cell r="BR2" t="str">
            <v>2018</v>
          </cell>
          <cell r="BS2" t="str">
            <v>1T19</v>
          </cell>
          <cell r="BT2" t="str">
            <v>2T19</v>
          </cell>
          <cell r="BU2" t="str">
            <v>6M19</v>
          </cell>
          <cell r="BV2" t="str">
            <v>3T19</v>
          </cell>
          <cell r="BW2" t="str">
            <v>9M19</v>
          </cell>
        </row>
        <row r="3">
          <cell r="B3">
            <v>0</v>
          </cell>
          <cell r="C3" t="str">
            <v xml:space="preserve"> (R$000)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/>
          <cell r="BW3"/>
        </row>
        <row r="4">
          <cell r="B4" t="str">
            <v>Receitas</v>
          </cell>
          <cell r="C4" t="str">
            <v>Revenues</v>
          </cell>
          <cell r="D4">
            <v>189842</v>
          </cell>
          <cell r="E4">
            <v>60609</v>
          </cell>
          <cell r="F4">
            <v>65538</v>
          </cell>
          <cell r="G4">
            <v>68594</v>
          </cell>
          <cell r="H4">
            <v>74893</v>
          </cell>
          <cell r="I4">
            <v>75514</v>
          </cell>
          <cell r="J4">
            <v>79888</v>
          </cell>
          <cell r="K4">
            <v>87223</v>
          </cell>
          <cell r="L4">
            <v>91058</v>
          </cell>
          <cell r="M4">
            <v>90561</v>
          </cell>
          <cell r="N4">
            <v>98574</v>
          </cell>
          <cell r="O4">
            <v>101206</v>
          </cell>
          <cell r="P4">
            <v>102400</v>
          </cell>
          <cell r="Q4">
            <v>170925</v>
          </cell>
          <cell r="R4">
            <v>166717</v>
          </cell>
          <cell r="S4">
            <v>177892</v>
          </cell>
          <cell r="T4">
            <v>190557</v>
          </cell>
          <cell r="U4">
            <v>198548</v>
          </cell>
          <cell r="V4">
            <v>204025</v>
          </cell>
          <cell r="W4">
            <v>217726</v>
          </cell>
          <cell r="X4">
            <v>228748</v>
          </cell>
          <cell r="Y4">
            <v>232385</v>
          </cell>
          <cell r="Z4">
            <v>239179</v>
          </cell>
          <cell r="AA4">
            <v>248224</v>
          </cell>
          <cell r="AB4">
            <v>252868</v>
          </cell>
          <cell r="AC4">
            <v>259069</v>
          </cell>
          <cell r="AD4">
            <v>264131</v>
          </cell>
          <cell r="AE4">
            <v>271175</v>
          </cell>
          <cell r="AF4">
            <v>284597</v>
          </cell>
          <cell r="AG4">
            <v>523200</v>
          </cell>
          <cell r="AH4">
            <v>794375</v>
          </cell>
          <cell r="AI4">
            <v>1078972</v>
          </cell>
          <cell r="AJ4">
            <v>286583</v>
          </cell>
          <cell r="AK4">
            <v>287456</v>
          </cell>
          <cell r="AL4">
            <v>295236</v>
          </cell>
          <cell r="AM4">
            <v>308375</v>
          </cell>
          <cell r="AN4">
            <v>574039</v>
          </cell>
          <cell r="AO4">
            <v>869275</v>
          </cell>
          <cell r="AP4">
            <v>1177650</v>
          </cell>
          <cell r="AQ4">
            <v>309224</v>
          </cell>
          <cell r="AR4">
            <v>309266</v>
          </cell>
          <cell r="AS4">
            <v>324478</v>
          </cell>
          <cell r="AT4">
            <v>333939</v>
          </cell>
          <cell r="AU4">
            <v>618490</v>
          </cell>
          <cell r="AV4">
            <v>942968</v>
          </cell>
          <cell r="AW4">
            <v>1276907</v>
          </cell>
          <cell r="AX4">
            <v>332191</v>
          </cell>
          <cell r="AY4">
            <v>339775</v>
          </cell>
          <cell r="AZ4">
            <v>343440</v>
          </cell>
          <cell r="BA4">
            <v>350592</v>
          </cell>
          <cell r="BB4">
            <v>671966</v>
          </cell>
          <cell r="BC4">
            <v>1015406</v>
          </cell>
          <cell r="BD4">
            <v>1365998</v>
          </cell>
          <cell r="BE4">
            <v>352396</v>
          </cell>
          <cell r="BF4">
            <v>359360</v>
          </cell>
          <cell r="BG4">
            <v>711756</v>
          </cell>
          <cell r="BH4">
            <v>363639</v>
          </cell>
          <cell r="BI4">
            <v>1075395</v>
          </cell>
          <cell r="BJ4">
            <v>372454</v>
          </cell>
          <cell r="BK4">
            <v>1447849</v>
          </cell>
          <cell r="BL4">
            <v>381879</v>
          </cell>
          <cell r="BM4">
            <v>383566</v>
          </cell>
          <cell r="BN4">
            <v>765445</v>
          </cell>
          <cell r="BO4">
            <v>421108</v>
          </cell>
          <cell r="BP4">
            <v>1186553</v>
          </cell>
          <cell r="BQ4">
            <v>442220</v>
          </cell>
          <cell r="BR4">
            <v>1628773</v>
          </cell>
          <cell r="BS4">
            <v>446343</v>
          </cell>
          <cell r="BT4">
            <v>449797</v>
          </cell>
          <cell r="BU4">
            <v>896140</v>
          </cell>
          <cell r="BV4">
            <v>452623</v>
          </cell>
          <cell r="BW4">
            <v>1348763</v>
          </cell>
        </row>
        <row r="5">
          <cell r="B5" t="str">
            <v>Contraprestações líquidas</v>
          </cell>
          <cell r="C5" t="str">
            <v xml:space="preserve">Payments, net </v>
          </cell>
          <cell r="D5">
            <v>192924</v>
          </cell>
          <cell r="E5">
            <v>60899</v>
          </cell>
          <cell r="F5">
            <v>66295</v>
          </cell>
          <cell r="G5">
            <v>68992</v>
          </cell>
          <cell r="H5">
            <v>74763</v>
          </cell>
          <cell r="I5">
            <v>75325</v>
          </cell>
          <cell r="J5">
            <v>79951</v>
          </cell>
          <cell r="K5">
            <v>86001</v>
          </cell>
          <cell r="L5">
            <v>89943</v>
          </cell>
          <cell r="M5">
            <v>90968</v>
          </cell>
          <cell r="N5">
            <v>97533</v>
          </cell>
          <cell r="O5">
            <v>103688</v>
          </cell>
          <cell r="P5">
            <v>104919</v>
          </cell>
          <cell r="Q5">
            <v>141575</v>
          </cell>
          <cell r="R5">
            <v>170024</v>
          </cell>
          <cell r="S5">
            <v>181392</v>
          </cell>
          <cell r="T5">
            <v>192777</v>
          </cell>
          <cell r="U5">
            <v>200390</v>
          </cell>
          <cell r="V5">
            <v>209111</v>
          </cell>
          <cell r="W5">
            <v>221342</v>
          </cell>
          <cell r="X5">
            <v>230751</v>
          </cell>
          <cell r="Y5">
            <v>237400</v>
          </cell>
          <cell r="Z5">
            <v>243677</v>
          </cell>
          <cell r="AA5">
            <v>251677</v>
          </cell>
          <cell r="AB5">
            <v>256790</v>
          </cell>
          <cell r="AC5">
            <v>264812</v>
          </cell>
          <cell r="AD5">
            <v>272420</v>
          </cell>
          <cell r="AE5">
            <v>279783</v>
          </cell>
          <cell r="AF5">
            <v>292650</v>
          </cell>
          <cell r="AG5">
            <v>537232</v>
          </cell>
          <cell r="AH5">
            <v>817015</v>
          </cell>
          <cell r="AI5">
            <v>1109665</v>
          </cell>
          <cell r="AJ5">
            <v>293783</v>
          </cell>
          <cell r="AK5">
            <v>295529</v>
          </cell>
          <cell r="AL5">
            <v>300037</v>
          </cell>
          <cell r="AM5">
            <v>314666</v>
          </cell>
          <cell r="AN5">
            <v>589312</v>
          </cell>
          <cell r="AO5">
            <v>889349</v>
          </cell>
          <cell r="AP5">
            <v>1204015</v>
          </cell>
          <cell r="AQ5">
            <v>315301</v>
          </cell>
          <cell r="AR5">
            <v>314487</v>
          </cell>
          <cell r="AS5">
            <v>330208</v>
          </cell>
          <cell r="AT5">
            <v>341327</v>
          </cell>
          <cell r="AU5">
            <v>629788</v>
          </cell>
          <cell r="AV5">
            <v>959996</v>
          </cell>
          <cell r="AW5">
            <v>1301323</v>
          </cell>
          <cell r="AX5">
            <v>343736</v>
          </cell>
          <cell r="AY5">
            <v>350712</v>
          </cell>
          <cell r="AZ5">
            <v>354827</v>
          </cell>
          <cell r="BA5">
            <v>363815</v>
          </cell>
          <cell r="BB5">
            <v>694448</v>
          </cell>
          <cell r="BC5">
            <v>1049275</v>
          </cell>
          <cell r="BD5">
            <v>1413090</v>
          </cell>
          <cell r="BE5">
            <v>363850</v>
          </cell>
          <cell r="BF5">
            <v>366200</v>
          </cell>
          <cell r="BG5">
            <v>730050</v>
          </cell>
          <cell r="BH5">
            <v>370338</v>
          </cell>
          <cell r="BI5">
            <v>1100388</v>
          </cell>
          <cell r="BJ5">
            <v>383185</v>
          </cell>
          <cell r="BK5">
            <v>1483573</v>
          </cell>
          <cell r="BL5">
            <v>389391</v>
          </cell>
          <cell r="BM5">
            <v>390427</v>
          </cell>
          <cell r="BN5">
            <v>779818</v>
          </cell>
          <cell r="BO5">
            <v>429366</v>
          </cell>
          <cell r="BP5">
            <v>1209184</v>
          </cell>
          <cell r="BQ5">
            <v>450335</v>
          </cell>
          <cell r="BR5">
            <v>1659519</v>
          </cell>
          <cell r="BS5">
            <v>457246</v>
          </cell>
          <cell r="BT5">
            <v>460428</v>
          </cell>
          <cell r="BU5">
            <v>917674</v>
          </cell>
          <cell r="BV5">
            <v>465072</v>
          </cell>
          <cell r="BW5">
            <v>1382746</v>
          </cell>
        </row>
        <row r="6">
          <cell r="B6" t="str">
            <v>Receita de vendas de bens e serviços</v>
          </cell>
          <cell r="C6" t="str">
            <v>Revenue from services provided</v>
          </cell>
          <cell r="D6">
            <v>1155</v>
          </cell>
          <cell r="E6">
            <v>239</v>
          </cell>
          <cell r="F6">
            <v>275</v>
          </cell>
          <cell r="G6">
            <v>350</v>
          </cell>
          <cell r="H6">
            <v>482</v>
          </cell>
          <cell r="I6">
            <v>390</v>
          </cell>
          <cell r="J6">
            <v>361</v>
          </cell>
          <cell r="K6">
            <v>746</v>
          </cell>
          <cell r="L6">
            <v>2028</v>
          </cell>
          <cell r="M6">
            <v>1028</v>
          </cell>
          <cell r="N6">
            <v>1195</v>
          </cell>
          <cell r="O6">
            <v>991</v>
          </cell>
          <cell r="P6">
            <v>1059</v>
          </cell>
          <cell r="Q6">
            <v>1546</v>
          </cell>
          <cell r="R6">
            <v>1201</v>
          </cell>
          <cell r="S6">
            <v>1134</v>
          </cell>
          <cell r="T6">
            <v>2039</v>
          </cell>
          <cell r="U6">
            <v>2144</v>
          </cell>
          <cell r="V6">
            <v>876</v>
          </cell>
          <cell r="W6">
            <v>1329</v>
          </cell>
          <cell r="X6">
            <v>2558</v>
          </cell>
          <cell r="Y6">
            <v>1574</v>
          </cell>
          <cell r="Z6">
            <v>1417</v>
          </cell>
          <cell r="AA6">
            <v>1436</v>
          </cell>
          <cell r="AB6">
            <v>1251</v>
          </cell>
          <cell r="AC6">
            <v>1392</v>
          </cell>
          <cell r="AD6">
            <v>1270</v>
          </cell>
          <cell r="AE6">
            <v>1357</v>
          </cell>
          <cell r="AF6">
            <v>1128</v>
          </cell>
          <cell r="AG6">
            <v>2662</v>
          </cell>
          <cell r="AH6">
            <v>4019</v>
          </cell>
          <cell r="AI6">
            <v>5147</v>
          </cell>
          <cell r="AJ6">
            <v>1853</v>
          </cell>
          <cell r="AK6">
            <v>1696</v>
          </cell>
          <cell r="AL6">
            <v>1665</v>
          </cell>
          <cell r="AM6">
            <v>1737</v>
          </cell>
          <cell r="AN6">
            <v>3549</v>
          </cell>
          <cell r="AO6">
            <v>5214</v>
          </cell>
          <cell r="AP6">
            <v>6951</v>
          </cell>
          <cell r="AQ6">
            <v>1818</v>
          </cell>
          <cell r="AR6">
            <v>1565</v>
          </cell>
          <cell r="AS6">
            <v>2175</v>
          </cell>
          <cell r="AT6">
            <v>2048</v>
          </cell>
          <cell r="AU6">
            <v>3383</v>
          </cell>
          <cell r="AV6">
            <v>5558</v>
          </cell>
          <cell r="AW6">
            <v>7606</v>
          </cell>
          <cell r="AX6">
            <v>2122</v>
          </cell>
          <cell r="AY6">
            <v>2454</v>
          </cell>
          <cell r="AZ6">
            <v>2065</v>
          </cell>
          <cell r="BA6">
            <v>2236</v>
          </cell>
          <cell r="BB6">
            <v>4576</v>
          </cell>
          <cell r="BC6">
            <v>6641</v>
          </cell>
          <cell r="BD6">
            <v>8877</v>
          </cell>
          <cell r="BE6">
            <v>2702</v>
          </cell>
          <cell r="BF6">
            <v>2587</v>
          </cell>
          <cell r="BG6">
            <v>5289</v>
          </cell>
          <cell r="BH6">
            <v>2818</v>
          </cell>
          <cell r="BI6">
            <v>8107</v>
          </cell>
          <cell r="BJ6">
            <v>2859</v>
          </cell>
          <cell r="BK6">
            <v>10966</v>
          </cell>
          <cell r="BL6">
            <v>3620</v>
          </cell>
          <cell r="BM6">
            <v>3290</v>
          </cell>
          <cell r="BN6">
            <v>6910</v>
          </cell>
          <cell r="BO6">
            <v>3019</v>
          </cell>
          <cell r="BP6">
            <v>9929</v>
          </cell>
          <cell r="BQ6">
            <v>3085</v>
          </cell>
          <cell r="BR6">
            <v>13014</v>
          </cell>
          <cell r="BS6">
            <v>4061</v>
          </cell>
          <cell r="BT6">
            <v>4259</v>
          </cell>
          <cell r="BU6">
            <v>8320</v>
          </cell>
          <cell r="BV6">
            <v>4103</v>
          </cell>
          <cell r="BW6">
            <v>12423</v>
          </cell>
        </row>
        <row r="7">
          <cell r="B7" t="str">
            <v>Seguros</v>
          </cell>
          <cell r="C7" t="str">
            <v>Odontored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550</v>
          </cell>
          <cell r="AZ7">
            <v>2230</v>
          </cell>
          <cell r="BA7">
            <v>2065</v>
          </cell>
          <cell r="BB7">
            <v>550</v>
          </cell>
          <cell r="BC7">
            <v>2780</v>
          </cell>
          <cell r="BD7">
            <v>4845</v>
          </cell>
          <cell r="BE7">
            <v>1888</v>
          </cell>
          <cell r="BF7">
            <v>2057</v>
          </cell>
          <cell r="BG7">
            <v>3945</v>
          </cell>
          <cell r="BH7">
            <v>2333</v>
          </cell>
          <cell r="BI7">
            <v>6278</v>
          </cell>
          <cell r="BJ7">
            <v>2077</v>
          </cell>
          <cell r="BK7">
            <v>8355</v>
          </cell>
          <cell r="BL7">
            <v>2178</v>
          </cell>
          <cell r="BM7">
            <v>2776</v>
          </cell>
          <cell r="BN7">
            <v>4954</v>
          </cell>
          <cell r="BO7">
            <v>4006</v>
          </cell>
          <cell r="BP7">
            <v>8960</v>
          </cell>
          <cell r="BQ7">
            <v>4837</v>
          </cell>
          <cell r="BR7">
            <v>13797</v>
          </cell>
          <cell r="BS7">
            <v>4762</v>
          </cell>
          <cell r="BT7">
            <v>5000</v>
          </cell>
          <cell r="BU7">
            <v>9762</v>
          </cell>
          <cell r="BV7">
            <v>4784</v>
          </cell>
          <cell r="BW7">
            <v>14546</v>
          </cell>
        </row>
        <row r="8">
          <cell r="B8" t="str">
            <v>Provisão para perdas sobre créditos</v>
          </cell>
          <cell r="C8" t="str">
            <v>Allowance for doubtful receivables</v>
          </cell>
          <cell r="D8">
            <v>-109</v>
          </cell>
          <cell r="E8">
            <v>-180</v>
          </cell>
          <cell r="F8">
            <v>-651</v>
          </cell>
          <cell r="G8">
            <v>-325</v>
          </cell>
          <cell r="H8">
            <v>307</v>
          </cell>
          <cell r="I8">
            <v>-174</v>
          </cell>
          <cell r="J8">
            <v>29</v>
          </cell>
          <cell r="K8">
            <v>785</v>
          </cell>
          <cell r="L8">
            <v>-1159</v>
          </cell>
          <cell r="M8">
            <v>-924</v>
          </cell>
          <cell r="N8">
            <v>2</v>
          </cell>
          <cell r="O8">
            <v>-2611</v>
          </cell>
          <cell r="P8">
            <v>-3190</v>
          </cell>
          <cell r="Q8">
            <v>-6097</v>
          </cell>
          <cell r="R8">
            <v>-4508</v>
          </cell>
          <cell r="S8">
            <v>-4634</v>
          </cell>
          <cell r="T8">
            <v>-4259</v>
          </cell>
          <cell r="U8">
            <v>-3986</v>
          </cell>
          <cell r="V8">
            <v>-5962</v>
          </cell>
          <cell r="W8">
            <v>-4945</v>
          </cell>
          <cell r="X8">
            <v>-4561</v>
          </cell>
          <cell r="Y8">
            <v>-6589</v>
          </cell>
          <cell r="Z8">
            <v>-5915</v>
          </cell>
          <cell r="AA8">
            <v>-4889</v>
          </cell>
          <cell r="AB8">
            <v>-5173</v>
          </cell>
          <cell r="AC8">
            <v>-7135</v>
          </cell>
          <cell r="AD8">
            <v>-9559</v>
          </cell>
          <cell r="AE8">
            <v>-9965</v>
          </cell>
          <cell r="AF8">
            <v>-9181</v>
          </cell>
          <cell r="AG8">
            <v>-16694</v>
          </cell>
          <cell r="AH8">
            <v>-26659</v>
          </cell>
          <cell r="AI8">
            <v>-35840</v>
          </cell>
          <cell r="AJ8">
            <v>-9053</v>
          </cell>
          <cell r="AK8">
            <v>-9769</v>
          </cell>
          <cell r="AL8">
            <v>-6466</v>
          </cell>
          <cell r="AM8">
            <v>-8028</v>
          </cell>
          <cell r="AN8">
            <v>-18822</v>
          </cell>
          <cell r="AO8">
            <v>-25288</v>
          </cell>
          <cell r="AP8">
            <v>-33316</v>
          </cell>
          <cell r="AQ8">
            <v>-7895</v>
          </cell>
          <cell r="AR8">
            <v>-6786</v>
          </cell>
          <cell r="AS8">
            <v>-7905</v>
          </cell>
          <cell r="AT8">
            <v>-9436</v>
          </cell>
          <cell r="AU8">
            <v>-14681</v>
          </cell>
          <cell r="AV8">
            <v>-22586</v>
          </cell>
          <cell r="AW8">
            <v>-32022</v>
          </cell>
          <cell r="AX8">
            <v>-13667</v>
          </cell>
          <cell r="AY8">
            <v>-13941</v>
          </cell>
          <cell r="AZ8">
            <v>-15682</v>
          </cell>
          <cell r="BA8">
            <v>-17524</v>
          </cell>
          <cell r="BB8">
            <v>-27608</v>
          </cell>
          <cell r="BC8">
            <v>-43290</v>
          </cell>
          <cell r="BD8">
            <v>-60814</v>
          </cell>
          <cell r="BE8">
            <v>-16044</v>
          </cell>
          <cell r="BF8">
            <v>-11484</v>
          </cell>
          <cell r="BG8">
            <v>-27528</v>
          </cell>
          <cell r="BH8">
            <v>-11850</v>
          </cell>
          <cell r="BI8">
            <v>-39378</v>
          </cell>
          <cell r="BJ8">
            <v>-15667</v>
          </cell>
          <cell r="BK8">
            <v>-55045</v>
          </cell>
          <cell r="BL8">
            <v>-13310</v>
          </cell>
          <cell r="BM8">
            <v>-12927</v>
          </cell>
          <cell r="BN8">
            <v>-26237</v>
          </cell>
          <cell r="BO8">
            <v>-15283</v>
          </cell>
          <cell r="BP8">
            <v>-41520</v>
          </cell>
          <cell r="BQ8">
            <v>-16037</v>
          </cell>
          <cell r="BR8">
            <v>-57557</v>
          </cell>
          <cell r="BS8">
            <v>-19726</v>
          </cell>
          <cell r="BT8">
            <v>-19890</v>
          </cell>
          <cell r="BU8">
            <v>-39616</v>
          </cell>
          <cell r="BV8">
            <v>-21336</v>
          </cell>
          <cell r="BW8">
            <v>-60952</v>
          </cell>
        </row>
        <row r="9">
          <cell r="B9" t="str">
            <v>Variação das provisões técnicas</v>
          </cell>
          <cell r="C9" t="str">
            <v>Change in technical reserves</v>
          </cell>
          <cell r="D9">
            <v>-4128</v>
          </cell>
          <cell r="E9">
            <v>-349</v>
          </cell>
          <cell r="F9">
            <v>-381</v>
          </cell>
          <cell r="G9">
            <v>-423</v>
          </cell>
          <cell r="H9">
            <v>-659</v>
          </cell>
          <cell r="I9">
            <v>-27</v>
          </cell>
          <cell r="J9">
            <v>-453</v>
          </cell>
          <cell r="K9">
            <v>-309</v>
          </cell>
          <cell r="L9">
            <v>246</v>
          </cell>
          <cell r="M9">
            <v>-511</v>
          </cell>
          <cell r="N9">
            <v>-156</v>
          </cell>
          <cell r="O9">
            <v>-862</v>
          </cell>
          <cell r="P9">
            <v>-388</v>
          </cell>
          <cell r="Q9">
            <v>33901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</row>
        <row r="10">
          <cell r="B10" t="str">
            <v>Insumos adquiridos de terceiros</v>
          </cell>
          <cell r="C10" t="str">
            <v>Inputs purcuased from third parties</v>
          </cell>
          <cell r="D10">
            <v>-124673</v>
          </cell>
          <cell r="E10">
            <v>-34726</v>
          </cell>
          <cell r="F10">
            <v>-38728</v>
          </cell>
          <cell r="G10">
            <v>-42089</v>
          </cell>
          <cell r="H10">
            <v>-43247</v>
          </cell>
          <cell r="I10">
            <v>-39600</v>
          </cell>
          <cell r="J10">
            <v>-46632</v>
          </cell>
          <cell r="K10">
            <v>-53222</v>
          </cell>
          <cell r="L10">
            <v>-57246</v>
          </cell>
          <cell r="M10">
            <v>-50867</v>
          </cell>
          <cell r="N10">
            <v>-59788</v>
          </cell>
          <cell r="O10">
            <v>-62040</v>
          </cell>
          <cell r="P10">
            <v>-62412</v>
          </cell>
          <cell r="Q10">
            <v>-123444</v>
          </cell>
          <cell r="R10">
            <v>-107359</v>
          </cell>
          <cell r="S10">
            <v>-109020</v>
          </cell>
          <cell r="T10">
            <v>-122326</v>
          </cell>
          <cell r="U10">
            <v>-115377</v>
          </cell>
          <cell r="V10">
            <v>-119518</v>
          </cell>
          <cell r="W10">
            <v>-138916</v>
          </cell>
          <cell r="X10">
            <v>-146199</v>
          </cell>
          <cell r="Y10">
            <v>-127854</v>
          </cell>
          <cell r="Z10">
            <v>-139873</v>
          </cell>
          <cell r="AA10">
            <v>-157772</v>
          </cell>
          <cell r="AB10">
            <v>-170247</v>
          </cell>
          <cell r="AC10">
            <v>-132788</v>
          </cell>
          <cell r="AD10">
            <v>-162843</v>
          </cell>
          <cell r="AE10">
            <v>-157728</v>
          </cell>
          <cell r="AF10">
            <v>-173216</v>
          </cell>
          <cell r="AG10">
            <v>-295631</v>
          </cell>
          <cell r="AH10">
            <v>-453359</v>
          </cell>
          <cell r="AI10">
            <v>-626575</v>
          </cell>
          <cell r="AJ10">
            <v>-153629</v>
          </cell>
          <cell r="AK10">
            <v>-165759</v>
          </cell>
          <cell r="AL10">
            <v>-172710</v>
          </cell>
          <cell r="AM10">
            <v>-190035</v>
          </cell>
          <cell r="AN10">
            <v>-319388</v>
          </cell>
          <cell r="AO10">
            <v>-492098</v>
          </cell>
          <cell r="AP10">
            <v>-682133</v>
          </cell>
          <cell r="AQ10">
            <v>-156320</v>
          </cell>
          <cell r="AR10">
            <v>-183453</v>
          </cell>
          <cell r="AS10">
            <v>-196805</v>
          </cell>
          <cell r="AT10">
            <v>-188988</v>
          </cell>
          <cell r="AU10">
            <v>-339773</v>
          </cell>
          <cell r="AV10">
            <v>-536578</v>
          </cell>
          <cell r="AW10">
            <v>-725566</v>
          </cell>
          <cell r="AX10">
            <v>-173798</v>
          </cell>
          <cell r="AY10">
            <v>-217806</v>
          </cell>
          <cell r="AZ10">
            <v>-221010.00325000001</v>
          </cell>
          <cell r="BA10">
            <v>-205374.27622</v>
          </cell>
          <cell r="BB10">
            <v>-391604</v>
          </cell>
          <cell r="BC10">
            <v>-612614.00324999995</v>
          </cell>
          <cell r="BD10">
            <v>-817988.27946999995</v>
          </cell>
          <cell r="BE10">
            <v>-190685</v>
          </cell>
          <cell r="BF10">
            <v>-233788</v>
          </cell>
          <cell r="BG10">
            <v>-424473</v>
          </cell>
          <cell r="BH10">
            <v>-228386</v>
          </cell>
          <cell r="BI10">
            <v>-652859</v>
          </cell>
          <cell r="BJ10">
            <v>-231468</v>
          </cell>
          <cell r="BK10">
            <v>-884327</v>
          </cell>
          <cell r="BL10">
            <v>-199139</v>
          </cell>
          <cell r="BM10">
            <v>-238680</v>
          </cell>
          <cell r="BN10">
            <v>-437819</v>
          </cell>
          <cell r="BO10">
            <v>-260335</v>
          </cell>
          <cell r="BP10">
            <v>-698154</v>
          </cell>
          <cell r="BQ10">
            <v>-251800</v>
          </cell>
          <cell r="BR10">
            <v>-949954</v>
          </cell>
          <cell r="BS10">
            <v>-238730</v>
          </cell>
          <cell r="BT10">
            <v>-284465</v>
          </cell>
          <cell r="BU10">
            <v>-523195</v>
          </cell>
          <cell r="BV10">
            <v>-297795</v>
          </cell>
          <cell r="BW10">
            <v>-820990</v>
          </cell>
        </row>
        <row r="11">
          <cell r="B11" t="str">
            <v>Eventos indenizáveis líquidos</v>
          </cell>
          <cell r="C11" t="str">
            <v>Indemnifiable claims, net</v>
          </cell>
          <cell r="D11">
            <v>-67916</v>
          </cell>
          <cell r="E11">
            <v>-16779</v>
          </cell>
          <cell r="F11">
            <v>-22898</v>
          </cell>
          <cell r="G11">
            <v>-24618</v>
          </cell>
          <cell r="H11">
            <v>-25440</v>
          </cell>
          <cell r="I11">
            <v>-23342</v>
          </cell>
          <cell r="J11">
            <v>-29017</v>
          </cell>
          <cell r="K11">
            <v>-32783</v>
          </cell>
          <cell r="L11">
            <v>-32870</v>
          </cell>
          <cell r="M11">
            <v>-30635</v>
          </cell>
          <cell r="N11">
            <v>-38317</v>
          </cell>
          <cell r="O11">
            <v>-37392</v>
          </cell>
          <cell r="P11">
            <v>-38344</v>
          </cell>
          <cell r="Q11">
            <v>-66253</v>
          </cell>
          <cell r="R11">
            <v>-77205</v>
          </cell>
          <cell r="S11">
            <v>-75737</v>
          </cell>
          <cell r="T11">
            <v>-77769</v>
          </cell>
          <cell r="U11">
            <v>-75390</v>
          </cell>
          <cell r="V11">
            <v>-86955</v>
          </cell>
          <cell r="W11">
            <v>-102109</v>
          </cell>
          <cell r="X11">
            <v>-88016</v>
          </cell>
          <cell r="Y11">
            <v>-83553</v>
          </cell>
          <cell r="Z11">
            <v>-110977</v>
          </cell>
          <cell r="AA11">
            <v>-108791</v>
          </cell>
          <cell r="AB11">
            <v>-123538</v>
          </cell>
          <cell r="AC11">
            <v>-97880</v>
          </cell>
          <cell r="AD11">
            <v>-113868</v>
          </cell>
          <cell r="AE11">
            <v>-121192</v>
          </cell>
          <cell r="AF11">
            <v>-118704</v>
          </cell>
          <cell r="AG11">
            <v>-211748</v>
          </cell>
          <cell r="AH11">
            <v>-332940</v>
          </cell>
          <cell r="AI11">
            <v>-451644</v>
          </cell>
          <cell r="AJ11">
            <v>-110227</v>
          </cell>
          <cell r="AK11">
            <v>-111696</v>
          </cell>
          <cell r="AL11">
            <v>-125107</v>
          </cell>
          <cell r="AM11">
            <v>-129001</v>
          </cell>
          <cell r="AN11">
            <v>-221923</v>
          </cell>
          <cell r="AO11">
            <v>-347030</v>
          </cell>
          <cell r="AP11">
            <v>-476031</v>
          </cell>
          <cell r="AQ11">
            <v>-118529</v>
          </cell>
          <cell r="AR11">
            <v>-123050</v>
          </cell>
          <cell r="AS11">
            <v>-136890</v>
          </cell>
          <cell r="AT11">
            <v>-147460</v>
          </cell>
          <cell r="AU11">
            <v>-241579</v>
          </cell>
          <cell r="AV11">
            <v>-378469</v>
          </cell>
          <cell r="AW11">
            <v>-525929</v>
          </cell>
          <cell r="AX11">
            <v>-134517</v>
          </cell>
          <cell r="AY11">
            <v>-147585</v>
          </cell>
          <cell r="AZ11">
            <v>-166295</v>
          </cell>
          <cell r="BA11">
            <v>-154567</v>
          </cell>
          <cell r="BB11">
            <v>-282102</v>
          </cell>
          <cell r="BC11">
            <v>-448397</v>
          </cell>
          <cell r="BD11">
            <v>-602964</v>
          </cell>
          <cell r="BE11">
            <v>-144787</v>
          </cell>
          <cell r="BF11">
            <v>-151596</v>
          </cell>
          <cell r="BG11">
            <v>-296383</v>
          </cell>
          <cell r="BH11">
            <v>-165767</v>
          </cell>
          <cell r="BI11">
            <v>-462150</v>
          </cell>
          <cell r="BJ11">
            <v>-159348</v>
          </cell>
          <cell r="BK11">
            <v>-621498</v>
          </cell>
          <cell r="BL11">
            <v>-145331</v>
          </cell>
          <cell r="BM11">
            <v>-167123</v>
          </cell>
          <cell r="BN11">
            <v>-312454</v>
          </cell>
          <cell r="BO11">
            <v>-183190</v>
          </cell>
          <cell r="BP11">
            <v>-495644</v>
          </cell>
          <cell r="BQ11">
            <v>-182585</v>
          </cell>
          <cell r="BR11">
            <v>-678229</v>
          </cell>
          <cell r="BS11">
            <v>-171427</v>
          </cell>
          <cell r="BT11">
            <v>-196788</v>
          </cell>
          <cell r="BU11">
            <v>-368215</v>
          </cell>
          <cell r="BV11">
            <v>-209431</v>
          </cell>
          <cell r="BW11">
            <v>-577646</v>
          </cell>
        </row>
        <row r="12">
          <cell r="B12" t="str">
            <v>Materiais operacionais e odontológicos</v>
          </cell>
          <cell r="C12" t="str">
            <v>Dental materials</v>
          </cell>
          <cell r="D12">
            <v>-4162</v>
          </cell>
          <cell r="E12">
            <v>-993</v>
          </cell>
          <cell r="F12">
            <v>-970</v>
          </cell>
          <cell r="G12">
            <v>-1206</v>
          </cell>
          <cell r="H12">
            <v>-1575</v>
          </cell>
          <cell r="I12">
            <v>-954</v>
          </cell>
          <cell r="J12">
            <v>-1526</v>
          </cell>
          <cell r="K12">
            <v>-3281</v>
          </cell>
          <cell r="L12">
            <v>-2673</v>
          </cell>
          <cell r="M12">
            <v>-1330</v>
          </cell>
          <cell r="N12">
            <v>-2136</v>
          </cell>
          <cell r="O12">
            <v>-1873</v>
          </cell>
          <cell r="P12">
            <v>-1210</v>
          </cell>
          <cell r="Q12">
            <v>-2345</v>
          </cell>
          <cell r="R12">
            <v>-1723</v>
          </cell>
          <cell r="S12">
            <v>-1835</v>
          </cell>
          <cell r="T12">
            <v>-1963</v>
          </cell>
          <cell r="U12">
            <v>-2133</v>
          </cell>
          <cell r="V12">
            <v>-1905</v>
          </cell>
          <cell r="W12">
            <v>-3601</v>
          </cell>
          <cell r="X12">
            <v>-3096</v>
          </cell>
          <cell r="Y12">
            <v>-2265</v>
          </cell>
          <cell r="Z12">
            <v>-2651</v>
          </cell>
          <cell r="AA12">
            <v>-2787</v>
          </cell>
          <cell r="AB12">
            <v>-2997</v>
          </cell>
          <cell r="AC12">
            <v>-2664</v>
          </cell>
          <cell r="AD12">
            <v>-2624</v>
          </cell>
          <cell r="AE12">
            <v>-2709</v>
          </cell>
          <cell r="AF12">
            <v>-2853</v>
          </cell>
          <cell r="AG12">
            <v>-5288</v>
          </cell>
          <cell r="AH12">
            <v>-7997</v>
          </cell>
          <cell r="AI12">
            <v>-10850</v>
          </cell>
          <cell r="AJ12">
            <v>-2483</v>
          </cell>
          <cell r="AK12">
            <v>-2215</v>
          </cell>
          <cell r="AL12">
            <v>-2849</v>
          </cell>
          <cell r="AM12">
            <v>-4019</v>
          </cell>
          <cell r="AN12">
            <v>-4698</v>
          </cell>
          <cell r="AO12">
            <v>-7547</v>
          </cell>
          <cell r="AP12">
            <v>-11566</v>
          </cell>
          <cell r="AQ12">
            <v>-2253</v>
          </cell>
          <cell r="AR12">
            <v>-4078</v>
          </cell>
          <cell r="AS12">
            <v>-4162</v>
          </cell>
          <cell r="AT12">
            <v>-3131</v>
          </cell>
          <cell r="AU12">
            <v>-6331</v>
          </cell>
          <cell r="AV12">
            <v>-10493</v>
          </cell>
          <cell r="AW12">
            <v>-13624</v>
          </cell>
          <cell r="AX12">
            <v>-3081</v>
          </cell>
          <cell r="AY12">
            <v>-4610</v>
          </cell>
          <cell r="AZ12">
            <v>-3520</v>
          </cell>
          <cell r="BA12">
            <v>-3469</v>
          </cell>
          <cell r="BB12">
            <v>-7691</v>
          </cell>
          <cell r="BC12">
            <v>-11211</v>
          </cell>
          <cell r="BD12">
            <v>-14680</v>
          </cell>
          <cell r="BE12">
            <v>-2547</v>
          </cell>
          <cell r="BF12">
            <v>-2862</v>
          </cell>
          <cell r="BG12">
            <v>-5409</v>
          </cell>
          <cell r="BH12">
            <v>-4080</v>
          </cell>
          <cell r="BI12">
            <v>-9489</v>
          </cell>
          <cell r="BJ12">
            <v>-3371</v>
          </cell>
          <cell r="BK12">
            <v>-12860</v>
          </cell>
          <cell r="BL12">
            <v>-3881</v>
          </cell>
          <cell r="BM12">
            <v>-2796</v>
          </cell>
          <cell r="BN12">
            <v>-6677</v>
          </cell>
          <cell r="BO12">
            <v>-3195</v>
          </cell>
          <cell r="BP12">
            <v>-9872</v>
          </cell>
          <cell r="BQ12">
            <v>-3088</v>
          </cell>
          <cell r="BR12">
            <v>-12960</v>
          </cell>
          <cell r="BS12">
            <v>-3007</v>
          </cell>
          <cell r="BT12">
            <v>-2977</v>
          </cell>
          <cell r="BU12">
            <v>-5984</v>
          </cell>
          <cell r="BV12">
            <v>-3369</v>
          </cell>
          <cell r="BW12">
            <v>-9353</v>
          </cell>
        </row>
        <row r="13">
          <cell r="B13" t="str">
            <v>Outras receitas operacionais</v>
          </cell>
          <cell r="C13" t="str">
            <v>Other operating income/expenses</v>
          </cell>
          <cell r="D13">
            <v>-1524</v>
          </cell>
          <cell r="E13">
            <v>-308</v>
          </cell>
          <cell r="F13">
            <v>-85</v>
          </cell>
          <cell r="G13">
            <v>-239</v>
          </cell>
          <cell r="H13">
            <v>-809</v>
          </cell>
          <cell r="I13">
            <v>-883</v>
          </cell>
          <cell r="J13">
            <v>-305</v>
          </cell>
          <cell r="K13">
            <v>771</v>
          </cell>
          <cell r="L13">
            <v>1061</v>
          </cell>
          <cell r="M13">
            <v>-217</v>
          </cell>
          <cell r="N13">
            <v>-42</v>
          </cell>
          <cell r="O13">
            <v>-256</v>
          </cell>
          <cell r="P13">
            <v>4754</v>
          </cell>
          <cell r="Q13">
            <v>-42</v>
          </cell>
          <cell r="R13">
            <v>-1895</v>
          </cell>
          <cell r="S13">
            <v>326</v>
          </cell>
          <cell r="T13">
            <v>-11991</v>
          </cell>
          <cell r="U13">
            <v>-4963</v>
          </cell>
          <cell r="V13">
            <v>-211</v>
          </cell>
          <cell r="W13">
            <v>4608</v>
          </cell>
          <cell r="X13">
            <v>-3529</v>
          </cell>
          <cell r="Y13">
            <v>-6269</v>
          </cell>
          <cell r="Z13">
            <v>11386</v>
          </cell>
          <cell r="AA13">
            <v>1899</v>
          </cell>
          <cell r="AB13">
            <v>6756</v>
          </cell>
          <cell r="AC13">
            <v>-7856</v>
          </cell>
          <cell r="AD13">
            <v>3987</v>
          </cell>
          <cell r="AE13">
            <v>5546</v>
          </cell>
          <cell r="AF13">
            <v>-4354</v>
          </cell>
          <cell r="AG13">
            <v>-3869</v>
          </cell>
          <cell r="AH13">
            <v>1677</v>
          </cell>
          <cell r="AI13">
            <v>-2677</v>
          </cell>
          <cell r="AJ13">
            <v>-303</v>
          </cell>
          <cell r="AK13">
            <v>286</v>
          </cell>
          <cell r="AL13">
            <v>1772</v>
          </cell>
          <cell r="AM13">
            <v>-1632</v>
          </cell>
          <cell r="AN13">
            <v>-17</v>
          </cell>
          <cell r="AO13">
            <v>1755</v>
          </cell>
          <cell r="AP13">
            <v>123</v>
          </cell>
          <cell r="AQ13">
            <v>14005</v>
          </cell>
          <cell r="AR13">
            <v>-1379</v>
          </cell>
          <cell r="AS13">
            <v>-1107</v>
          </cell>
          <cell r="AT13">
            <v>5186</v>
          </cell>
          <cell r="AU13">
            <v>12626</v>
          </cell>
          <cell r="AV13">
            <v>11519</v>
          </cell>
          <cell r="AW13">
            <v>16705</v>
          </cell>
          <cell r="AX13">
            <v>129</v>
          </cell>
          <cell r="AY13">
            <v>-296</v>
          </cell>
          <cell r="AZ13">
            <v>1636</v>
          </cell>
          <cell r="BA13">
            <v>-2622</v>
          </cell>
          <cell r="BB13">
            <v>-167</v>
          </cell>
          <cell r="BC13">
            <v>1469</v>
          </cell>
          <cell r="BD13">
            <v>-1153</v>
          </cell>
          <cell r="BE13">
            <v>1353</v>
          </cell>
          <cell r="BF13">
            <v>2462</v>
          </cell>
          <cell r="BG13">
            <v>3815</v>
          </cell>
          <cell r="BH13">
            <v>1191</v>
          </cell>
          <cell r="BI13">
            <v>5006</v>
          </cell>
          <cell r="BJ13">
            <v>1748</v>
          </cell>
          <cell r="BK13">
            <v>6754</v>
          </cell>
          <cell r="BL13">
            <v>-3587</v>
          </cell>
          <cell r="BM13">
            <v>1764</v>
          </cell>
          <cell r="BN13">
            <v>-1823</v>
          </cell>
          <cell r="BO13">
            <v>821</v>
          </cell>
          <cell r="BP13">
            <v>-1002</v>
          </cell>
          <cell r="BQ13">
            <v>2044</v>
          </cell>
          <cell r="BR13">
            <v>1042</v>
          </cell>
          <cell r="BS13">
            <v>-27</v>
          </cell>
          <cell r="BT13">
            <v>857</v>
          </cell>
          <cell r="BU13">
            <v>830</v>
          </cell>
          <cell r="BV13">
            <v>917</v>
          </cell>
          <cell r="BW13">
            <v>1747</v>
          </cell>
        </row>
        <row r="14">
          <cell r="B14" t="str">
            <v>Despesas de comercialização</v>
          </cell>
          <cell r="C14" t="str">
            <v>Selling expenses</v>
          </cell>
          <cell r="D14">
            <v>-17386</v>
          </cell>
          <cell r="E14">
            <v>-6307</v>
          </cell>
          <cell r="F14">
            <v>-7955</v>
          </cell>
          <cell r="G14">
            <v>-7998</v>
          </cell>
          <cell r="H14">
            <v>-8246</v>
          </cell>
          <cell r="I14">
            <v>-8674</v>
          </cell>
          <cell r="J14">
            <v>-8963</v>
          </cell>
          <cell r="K14">
            <v>-9281</v>
          </cell>
          <cell r="L14">
            <v>-10859</v>
          </cell>
          <cell r="M14">
            <v>-10470</v>
          </cell>
          <cell r="N14">
            <v>-10041</v>
          </cell>
          <cell r="O14">
            <v>-11677</v>
          </cell>
          <cell r="P14">
            <v>-10627</v>
          </cell>
          <cell r="Q14">
            <v>-14643</v>
          </cell>
          <cell r="R14">
            <v>-15752</v>
          </cell>
          <cell r="S14">
            <v>-16663</v>
          </cell>
          <cell r="T14">
            <v>-17572</v>
          </cell>
          <cell r="U14">
            <v>-16922</v>
          </cell>
          <cell r="V14">
            <v>-17815</v>
          </cell>
          <cell r="W14">
            <v>-19388</v>
          </cell>
          <cell r="X14">
            <v>-20658</v>
          </cell>
          <cell r="Y14">
            <v>-21454</v>
          </cell>
          <cell r="Z14">
            <v>-21751</v>
          </cell>
          <cell r="AA14">
            <v>-22803</v>
          </cell>
          <cell r="AB14">
            <v>-22824</v>
          </cell>
          <cell r="AC14">
            <v>-23528</v>
          </cell>
          <cell r="AD14">
            <v>-23309</v>
          </cell>
          <cell r="AE14">
            <v>-25009</v>
          </cell>
          <cell r="AF14">
            <v>-27380</v>
          </cell>
          <cell r="AG14">
            <v>-46837</v>
          </cell>
          <cell r="AH14">
            <v>-71846</v>
          </cell>
          <cell r="AI14">
            <v>-99226</v>
          </cell>
          <cell r="AJ14">
            <v>-26644</v>
          </cell>
          <cell r="AK14">
            <v>-27010</v>
          </cell>
          <cell r="AL14">
            <v>-27579</v>
          </cell>
          <cell r="AM14">
            <v>-27269</v>
          </cell>
          <cell r="AN14">
            <v>-53654</v>
          </cell>
          <cell r="AO14">
            <v>-81233</v>
          </cell>
          <cell r="AP14">
            <v>-108502</v>
          </cell>
          <cell r="AQ14">
            <v>-28216</v>
          </cell>
          <cell r="AR14">
            <v>-28598</v>
          </cell>
          <cell r="AS14">
            <v>-31671</v>
          </cell>
          <cell r="AT14">
            <v>-30502</v>
          </cell>
          <cell r="AU14">
            <v>-56814</v>
          </cell>
          <cell r="AV14">
            <v>-88485</v>
          </cell>
          <cell r="AW14">
            <v>-118987</v>
          </cell>
          <cell r="AX14">
            <v>-31180</v>
          </cell>
          <cell r="AY14">
            <v>-31991</v>
          </cell>
          <cell r="AZ14">
            <v>-30085</v>
          </cell>
          <cell r="BA14">
            <v>-32349</v>
          </cell>
          <cell r="BB14">
            <v>-63171</v>
          </cell>
          <cell r="BC14">
            <v>-93256</v>
          </cell>
          <cell r="BD14">
            <v>-125605</v>
          </cell>
          <cell r="BE14">
            <v>-34567</v>
          </cell>
          <cell r="BF14">
            <v>-35663</v>
          </cell>
          <cell r="BG14">
            <v>-70230</v>
          </cell>
          <cell r="BH14">
            <v>-37288</v>
          </cell>
          <cell r="BI14">
            <v>-107518</v>
          </cell>
          <cell r="BJ14">
            <v>-37900</v>
          </cell>
          <cell r="BK14">
            <v>-145418</v>
          </cell>
          <cell r="BL14">
            <v>-41519</v>
          </cell>
          <cell r="BM14">
            <v>-37804</v>
          </cell>
          <cell r="BN14">
            <v>-79323</v>
          </cell>
          <cell r="BO14">
            <v>-44531</v>
          </cell>
          <cell r="BP14">
            <v>-123854</v>
          </cell>
          <cell r="BQ14">
            <v>-47100</v>
          </cell>
          <cell r="BR14">
            <v>-170954</v>
          </cell>
          <cell r="BS14">
            <v>-51062</v>
          </cell>
          <cell r="BT14">
            <v>-50800</v>
          </cell>
          <cell r="BU14">
            <v>-101862</v>
          </cell>
          <cell r="BV14">
            <v>-52067</v>
          </cell>
          <cell r="BW14">
            <v>-153929</v>
          </cell>
        </row>
        <row r="15">
          <cell r="B15" t="str">
            <v>Despesas administrativas</v>
          </cell>
          <cell r="C15" t="str">
            <v>Administrative expenses</v>
          </cell>
          <cell r="D15">
            <v>-33685</v>
          </cell>
          <cell r="E15">
            <v>-10339</v>
          </cell>
          <cell r="F15">
            <v>-6820</v>
          </cell>
          <cell r="G15">
            <v>-8028</v>
          </cell>
          <cell r="H15">
            <v>-7177</v>
          </cell>
          <cell r="I15">
            <v>-5747</v>
          </cell>
          <cell r="J15">
            <v>-6821</v>
          </cell>
          <cell r="K15">
            <v>-8648</v>
          </cell>
          <cell r="L15">
            <v>-11905</v>
          </cell>
          <cell r="M15">
            <v>-8215</v>
          </cell>
          <cell r="N15">
            <v>-9252</v>
          </cell>
          <cell r="O15">
            <v>-10842</v>
          </cell>
          <cell r="P15">
            <v>-16985</v>
          </cell>
          <cell r="Q15">
            <v>-29388</v>
          </cell>
          <cell r="R15">
            <v>-12365</v>
          </cell>
          <cell r="S15">
            <v>-15111</v>
          </cell>
          <cell r="T15">
            <v>-18926</v>
          </cell>
          <cell r="U15">
            <v>-15969</v>
          </cell>
          <cell r="V15">
            <v>-12632</v>
          </cell>
          <cell r="W15">
            <v>-18426</v>
          </cell>
          <cell r="X15">
            <v>-16879</v>
          </cell>
          <cell r="Y15">
            <v>-14399</v>
          </cell>
          <cell r="Z15">
            <v>-14425</v>
          </cell>
          <cell r="AA15">
            <v>-20000</v>
          </cell>
          <cell r="AB15">
            <v>-18800</v>
          </cell>
          <cell r="AC15">
            <v>-7235</v>
          </cell>
          <cell r="AD15">
            <v>-22661</v>
          </cell>
          <cell r="AE15">
            <v>-17502</v>
          </cell>
          <cell r="AF15">
            <v>-23444</v>
          </cell>
          <cell r="AG15">
            <v>-29896</v>
          </cell>
          <cell r="AH15">
            <v>-47398</v>
          </cell>
          <cell r="AI15">
            <v>-70842</v>
          </cell>
          <cell r="AJ15">
            <v>-15349</v>
          </cell>
          <cell r="AK15">
            <v>-18042</v>
          </cell>
          <cell r="AL15">
            <v>-18056</v>
          </cell>
          <cell r="AM15">
            <v>-19423</v>
          </cell>
          <cell r="AN15">
            <v>-33391</v>
          </cell>
          <cell r="AO15">
            <v>-51447</v>
          </cell>
          <cell r="AP15">
            <v>-70870</v>
          </cell>
          <cell r="AQ15">
            <v>-14514</v>
          </cell>
          <cell r="AR15">
            <v>-16989</v>
          </cell>
          <cell r="AS15">
            <v>-19410</v>
          </cell>
          <cell r="AT15">
            <v>-19086</v>
          </cell>
          <cell r="AU15">
            <v>-31503</v>
          </cell>
          <cell r="AV15">
            <v>-50913</v>
          </cell>
          <cell r="AW15">
            <v>-69999</v>
          </cell>
          <cell r="AX15">
            <v>-16078</v>
          </cell>
          <cell r="AY15">
            <v>-18788</v>
          </cell>
          <cell r="AZ15">
            <v>-18360</v>
          </cell>
          <cell r="BA15">
            <v>-18896</v>
          </cell>
          <cell r="BB15">
            <v>-34866</v>
          </cell>
          <cell r="BC15">
            <v>-53226</v>
          </cell>
          <cell r="BD15">
            <v>-72122</v>
          </cell>
          <cell r="BE15">
            <v>-16054</v>
          </cell>
          <cell r="BF15">
            <v>-33381</v>
          </cell>
          <cell r="BG15">
            <v>-49435</v>
          </cell>
          <cell r="BH15">
            <v>-19657</v>
          </cell>
          <cell r="BI15">
            <v>-69092</v>
          </cell>
          <cell r="BJ15">
            <v>-29287</v>
          </cell>
          <cell r="BK15">
            <v>-98379</v>
          </cell>
          <cell r="BL15">
            <v>-16181</v>
          </cell>
          <cell r="BM15">
            <v>-23027</v>
          </cell>
          <cell r="BN15">
            <v>-39208</v>
          </cell>
          <cell r="BO15">
            <v>-24936</v>
          </cell>
          <cell r="BP15">
            <v>-64144</v>
          </cell>
          <cell r="BQ15">
            <v>-23444</v>
          </cell>
          <cell r="BR15">
            <v>-87588</v>
          </cell>
          <cell r="BS15">
            <v>-22041</v>
          </cell>
          <cell r="BT15">
            <v>-24860</v>
          </cell>
          <cell r="BU15">
            <v>-46901</v>
          </cell>
          <cell r="BV15">
            <v>-24527</v>
          </cell>
          <cell r="BW15">
            <v>-71428</v>
          </cell>
        </row>
        <row r="16">
          <cell r="B16" t="str">
            <v>Provisão de eventos ocorridos e não avisados (PEONA)</v>
          </cell>
          <cell r="C16" t="str">
            <v>Other operating income/expenses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-10773</v>
          </cell>
          <cell r="R16">
            <v>1581</v>
          </cell>
          <cell r="S16">
            <v>0</v>
          </cell>
          <cell r="T16">
            <v>5895</v>
          </cell>
          <cell r="U16">
            <v>0</v>
          </cell>
          <cell r="V16">
            <v>0</v>
          </cell>
          <cell r="W16">
            <v>0</v>
          </cell>
          <cell r="X16">
            <v>-14021</v>
          </cell>
          <cell r="Y16">
            <v>86</v>
          </cell>
          <cell r="Z16">
            <v>-1455</v>
          </cell>
          <cell r="AA16">
            <v>-5290</v>
          </cell>
          <cell r="AB16">
            <v>-8844</v>
          </cell>
          <cell r="AC16">
            <v>6375</v>
          </cell>
          <cell r="AD16">
            <v>-4368</v>
          </cell>
          <cell r="AE16">
            <v>3138</v>
          </cell>
          <cell r="AF16">
            <v>3519</v>
          </cell>
          <cell r="AG16">
            <v>2007</v>
          </cell>
          <cell r="AH16">
            <v>5145</v>
          </cell>
          <cell r="AI16">
            <v>8664</v>
          </cell>
          <cell r="AJ16">
            <v>1377</v>
          </cell>
          <cell r="AK16">
            <v>-7082</v>
          </cell>
          <cell r="AL16">
            <v>-891</v>
          </cell>
          <cell r="AM16">
            <v>-8691</v>
          </cell>
          <cell r="AN16">
            <v>-5705</v>
          </cell>
          <cell r="AO16">
            <v>-6596</v>
          </cell>
          <cell r="AP16">
            <v>-15287</v>
          </cell>
          <cell r="AQ16">
            <v>-6813</v>
          </cell>
          <cell r="AR16">
            <v>-9359</v>
          </cell>
          <cell r="AS16">
            <v>-3565</v>
          </cell>
          <cell r="AT16">
            <v>6005</v>
          </cell>
          <cell r="AU16">
            <v>-16172</v>
          </cell>
          <cell r="AV16">
            <v>-19737</v>
          </cell>
          <cell r="AW16">
            <v>-13732</v>
          </cell>
          <cell r="AX16">
            <v>10929</v>
          </cell>
          <cell r="AY16">
            <v>-14603</v>
          </cell>
          <cell r="AZ16">
            <v>-4212.0032499999998</v>
          </cell>
          <cell r="BA16">
            <v>6623.7237800000003</v>
          </cell>
          <cell r="BB16">
            <v>-3674</v>
          </cell>
          <cell r="BC16">
            <v>-7886.0032499999998</v>
          </cell>
          <cell r="BD16">
            <v>-1262.2794699999995</v>
          </cell>
          <cell r="BE16">
            <v>5999</v>
          </cell>
          <cell r="BF16">
            <v>-12889</v>
          </cell>
          <cell r="BG16">
            <v>-6890</v>
          </cell>
          <cell r="BH16">
            <v>-2676</v>
          </cell>
          <cell r="BI16">
            <v>-9566</v>
          </cell>
          <cell r="BJ16">
            <v>-3253</v>
          </cell>
          <cell r="BK16">
            <v>-12819</v>
          </cell>
          <cell r="BL16">
            <v>11436</v>
          </cell>
          <cell r="BM16">
            <v>-9803</v>
          </cell>
          <cell r="BN16">
            <v>1633</v>
          </cell>
          <cell r="BO16">
            <v>-5076</v>
          </cell>
          <cell r="BP16">
            <v>-3443</v>
          </cell>
          <cell r="BQ16">
            <v>2596</v>
          </cell>
          <cell r="BR16">
            <v>-847</v>
          </cell>
          <cell r="BS16">
            <v>9202</v>
          </cell>
          <cell r="BT16">
            <v>-10276</v>
          </cell>
          <cell r="BU16">
            <v>-1074</v>
          </cell>
          <cell r="BV16">
            <v>-9288</v>
          </cell>
          <cell r="BW16">
            <v>-10362</v>
          </cell>
        </row>
        <row r="17">
          <cell r="B17" t="str">
            <v>Reservas técnicas de sinistros</v>
          </cell>
          <cell r="C17" t="str">
            <v>Odontored - Technical Reserves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67</v>
          </cell>
          <cell r="AZ17">
            <v>-174</v>
          </cell>
          <cell r="BA17">
            <v>-95</v>
          </cell>
          <cell r="BB17">
            <v>67</v>
          </cell>
          <cell r="BC17">
            <v>-107</v>
          </cell>
          <cell r="BD17">
            <v>-202</v>
          </cell>
          <cell r="BE17">
            <v>-82</v>
          </cell>
          <cell r="BF17">
            <v>141</v>
          </cell>
          <cell r="BG17">
            <v>59</v>
          </cell>
          <cell r="BH17">
            <v>-109</v>
          </cell>
          <cell r="BI17">
            <v>-50</v>
          </cell>
          <cell r="BJ17">
            <v>-57</v>
          </cell>
          <cell r="BK17">
            <v>-107</v>
          </cell>
          <cell r="BL17">
            <v>-76</v>
          </cell>
          <cell r="BM17">
            <v>109</v>
          </cell>
          <cell r="BN17">
            <v>33</v>
          </cell>
          <cell r="BO17">
            <v>-228</v>
          </cell>
          <cell r="BP17">
            <v>-195</v>
          </cell>
          <cell r="BQ17">
            <v>-223</v>
          </cell>
          <cell r="BR17">
            <v>-418</v>
          </cell>
          <cell r="BS17">
            <v>-368</v>
          </cell>
          <cell r="BT17">
            <v>379</v>
          </cell>
          <cell r="BU17">
            <v>11</v>
          </cell>
          <cell r="BV17">
            <v>-30</v>
          </cell>
          <cell r="BW17">
            <v>-19</v>
          </cell>
        </row>
        <row r="18">
          <cell r="B18" t="str">
            <v>VALOR ADICIONADO BRUTO</v>
          </cell>
          <cell r="C18" t="str">
            <v>GROSS VALUE ADDED</v>
          </cell>
          <cell r="D18">
            <v>65169</v>
          </cell>
          <cell r="E18">
            <v>25883</v>
          </cell>
          <cell r="F18">
            <v>26810</v>
          </cell>
          <cell r="G18">
            <v>26505</v>
          </cell>
          <cell r="H18">
            <v>31646</v>
          </cell>
          <cell r="I18">
            <v>35914</v>
          </cell>
          <cell r="J18">
            <v>33256</v>
          </cell>
          <cell r="K18">
            <v>34001</v>
          </cell>
          <cell r="L18">
            <v>33812</v>
          </cell>
          <cell r="M18">
            <v>39694</v>
          </cell>
          <cell r="N18">
            <v>38786</v>
          </cell>
          <cell r="O18">
            <v>39166</v>
          </cell>
          <cell r="P18">
            <v>39988</v>
          </cell>
          <cell r="Q18">
            <v>47481</v>
          </cell>
          <cell r="R18">
            <v>59358</v>
          </cell>
          <cell r="S18">
            <v>68872</v>
          </cell>
          <cell r="T18">
            <v>68231</v>
          </cell>
          <cell r="U18">
            <v>83171</v>
          </cell>
          <cell r="V18">
            <v>84507</v>
          </cell>
          <cell r="W18">
            <v>78810</v>
          </cell>
          <cell r="X18">
            <v>82549</v>
          </cell>
          <cell r="Y18">
            <v>104531</v>
          </cell>
          <cell r="Z18">
            <v>99306</v>
          </cell>
          <cell r="AA18">
            <v>90452</v>
          </cell>
          <cell r="AB18">
            <v>82621</v>
          </cell>
          <cell r="AC18">
            <v>126281</v>
          </cell>
          <cell r="AD18">
            <v>101288</v>
          </cell>
          <cell r="AE18">
            <v>113447</v>
          </cell>
          <cell r="AF18">
            <v>111381</v>
          </cell>
          <cell r="AG18">
            <v>227569</v>
          </cell>
          <cell r="AH18">
            <v>341016</v>
          </cell>
          <cell r="AI18">
            <v>452397</v>
          </cell>
          <cell r="AJ18">
            <v>132954</v>
          </cell>
          <cell r="AK18">
            <v>121697</v>
          </cell>
          <cell r="AL18">
            <v>122526</v>
          </cell>
          <cell r="AM18">
            <v>118340</v>
          </cell>
          <cell r="AN18">
            <v>254651</v>
          </cell>
          <cell r="AO18">
            <v>377177</v>
          </cell>
          <cell r="AP18">
            <v>495517</v>
          </cell>
          <cell r="AQ18">
            <v>152904</v>
          </cell>
          <cell r="AR18">
            <v>125813</v>
          </cell>
          <cell r="AS18">
            <v>127673</v>
          </cell>
          <cell r="AT18">
            <v>144951</v>
          </cell>
          <cell r="AU18">
            <v>278717</v>
          </cell>
          <cell r="AV18">
            <v>406390</v>
          </cell>
          <cell r="AW18">
            <v>551341</v>
          </cell>
          <cell r="AX18">
            <v>158393</v>
          </cell>
          <cell r="AY18">
            <v>121969</v>
          </cell>
          <cell r="AZ18">
            <v>122429.99674999999</v>
          </cell>
          <cell r="BA18">
            <v>145217.72378</v>
          </cell>
          <cell r="BB18">
            <v>280362</v>
          </cell>
          <cell r="BC18">
            <v>402791.99675000005</v>
          </cell>
          <cell r="BD18">
            <v>548009.72053000005</v>
          </cell>
          <cell r="BE18">
            <v>161711</v>
          </cell>
          <cell r="BF18">
            <v>125572</v>
          </cell>
          <cell r="BG18">
            <v>287283</v>
          </cell>
          <cell r="BH18">
            <v>135253</v>
          </cell>
          <cell r="BI18">
            <v>422536</v>
          </cell>
          <cell r="BJ18">
            <v>140986</v>
          </cell>
          <cell r="BK18">
            <v>563522</v>
          </cell>
          <cell r="BL18">
            <v>182740</v>
          </cell>
          <cell r="BM18">
            <v>144886</v>
          </cell>
          <cell r="BN18">
            <v>327626</v>
          </cell>
          <cell r="BO18">
            <v>160773</v>
          </cell>
          <cell r="BP18">
            <v>488399</v>
          </cell>
          <cell r="BQ18">
            <v>190420</v>
          </cell>
          <cell r="BR18">
            <v>678819</v>
          </cell>
          <cell r="BS18">
            <v>207613</v>
          </cell>
          <cell r="BT18">
            <v>165332</v>
          </cell>
          <cell r="BU18">
            <v>372945</v>
          </cell>
          <cell r="BV18">
            <v>154828</v>
          </cell>
          <cell r="BW18">
            <v>527773</v>
          </cell>
        </row>
        <row r="19">
          <cell r="B19" t="str">
            <v>Retenções</v>
          </cell>
          <cell r="C19" t="str">
            <v>Retentions</v>
          </cell>
          <cell r="D19">
            <v>-1289</v>
          </cell>
          <cell r="E19">
            <v>-1210</v>
          </cell>
          <cell r="F19">
            <v>-1632</v>
          </cell>
          <cell r="G19">
            <v>-1634</v>
          </cell>
          <cell r="H19">
            <v>-1930</v>
          </cell>
          <cell r="I19">
            <v>-2027</v>
          </cell>
          <cell r="J19">
            <v>-2588</v>
          </cell>
          <cell r="K19">
            <v>-3784</v>
          </cell>
          <cell r="L19">
            <v>-4036</v>
          </cell>
          <cell r="M19">
            <v>-533</v>
          </cell>
          <cell r="N19">
            <v>-552</v>
          </cell>
          <cell r="O19">
            <v>-1250</v>
          </cell>
          <cell r="P19">
            <v>-657</v>
          </cell>
          <cell r="Q19">
            <v>-1302</v>
          </cell>
          <cell r="R19">
            <v>-1324</v>
          </cell>
          <cell r="S19">
            <v>-1414</v>
          </cell>
          <cell r="T19">
            <v>-1440</v>
          </cell>
          <cell r="U19">
            <v>-1485</v>
          </cell>
          <cell r="V19">
            <v>-1488</v>
          </cell>
          <cell r="W19">
            <v>-1474</v>
          </cell>
          <cell r="X19">
            <v>-1726</v>
          </cell>
          <cell r="Y19">
            <v>-1556</v>
          </cell>
          <cell r="Z19">
            <v>-1117</v>
          </cell>
          <cell r="AA19">
            <v>-1201</v>
          </cell>
          <cell r="AB19">
            <v>-1285</v>
          </cell>
          <cell r="AC19">
            <v>-1267</v>
          </cell>
          <cell r="AD19">
            <v>-1288</v>
          </cell>
          <cell r="AE19">
            <v>-1285</v>
          </cell>
          <cell r="AF19">
            <v>-1300</v>
          </cell>
          <cell r="AG19">
            <v>-2555</v>
          </cell>
          <cell r="AH19">
            <v>-3840</v>
          </cell>
          <cell r="AI19">
            <v>-5140</v>
          </cell>
          <cell r="AJ19">
            <v>-1311</v>
          </cell>
          <cell r="AK19">
            <v>-1391</v>
          </cell>
          <cell r="AL19">
            <v>-1360</v>
          </cell>
          <cell r="AM19">
            <v>-2699</v>
          </cell>
          <cell r="AN19">
            <v>-2702</v>
          </cell>
          <cell r="AO19">
            <v>-4062</v>
          </cell>
          <cell r="AP19">
            <v>-6761</v>
          </cell>
          <cell r="AQ19">
            <v>-1563</v>
          </cell>
          <cell r="AR19">
            <v>-1418</v>
          </cell>
          <cell r="AS19">
            <v>-1639</v>
          </cell>
          <cell r="AT19">
            <v>-3127</v>
          </cell>
          <cell r="AU19">
            <v>-2981</v>
          </cell>
          <cell r="AV19">
            <v>-4620</v>
          </cell>
          <cell r="AW19">
            <v>-7747</v>
          </cell>
          <cell r="AX19">
            <v>-1752</v>
          </cell>
          <cell r="AY19">
            <v>-1821</v>
          </cell>
          <cell r="AZ19">
            <v>-1702</v>
          </cell>
          <cell r="BA19">
            <v>-2171</v>
          </cell>
          <cell r="BB19">
            <v>-3573</v>
          </cell>
          <cell r="BC19">
            <v>-5275</v>
          </cell>
          <cell r="BD19">
            <v>-7446</v>
          </cell>
          <cell r="BE19">
            <v>-1998</v>
          </cell>
          <cell r="BF19">
            <v>-1949</v>
          </cell>
          <cell r="BG19">
            <v>-3947</v>
          </cell>
          <cell r="BH19">
            <v>-2091</v>
          </cell>
          <cell r="BI19">
            <v>-6038</v>
          </cell>
          <cell r="BJ19">
            <v>-2145</v>
          </cell>
          <cell r="BK19">
            <v>-8183</v>
          </cell>
          <cell r="BL19">
            <v>-2438</v>
          </cell>
          <cell r="BM19">
            <v>-2284</v>
          </cell>
          <cell r="BN19">
            <v>-4722</v>
          </cell>
          <cell r="BO19">
            <v>-3605</v>
          </cell>
          <cell r="BP19">
            <v>-8327</v>
          </cell>
          <cell r="BQ19">
            <v>-7657</v>
          </cell>
          <cell r="BR19">
            <v>-15984</v>
          </cell>
          <cell r="BS19">
            <v>-6417</v>
          </cell>
          <cell r="BT19">
            <v>-6330</v>
          </cell>
          <cell r="BU19">
            <v>-12747</v>
          </cell>
          <cell r="BV19">
            <v>-6564</v>
          </cell>
          <cell r="BW19">
            <v>-19311</v>
          </cell>
        </row>
        <row r="20">
          <cell r="B20" t="str">
            <v>Amortização do ágio</v>
          </cell>
          <cell r="C20" t="str">
            <v>Depreciation and amortization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-3343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</row>
        <row r="21">
          <cell r="B21" t="str">
            <v>Depreciação e amortização</v>
          </cell>
          <cell r="C21" t="str">
            <v>Depreciation and amortization</v>
          </cell>
          <cell r="D21">
            <v>-1289</v>
          </cell>
          <cell r="E21">
            <v>-1210</v>
          </cell>
          <cell r="F21">
            <v>-1632</v>
          </cell>
          <cell r="G21">
            <v>-1634</v>
          </cell>
          <cell r="H21">
            <v>-1930</v>
          </cell>
          <cell r="I21">
            <v>-2027</v>
          </cell>
          <cell r="J21">
            <v>-2588</v>
          </cell>
          <cell r="K21">
            <v>-3784</v>
          </cell>
          <cell r="L21">
            <v>-693</v>
          </cell>
          <cell r="M21">
            <v>-533</v>
          </cell>
          <cell r="N21">
            <v>-552</v>
          </cell>
          <cell r="O21">
            <v>-1250</v>
          </cell>
          <cell r="P21">
            <v>-657</v>
          </cell>
          <cell r="Q21">
            <v>-1302</v>
          </cell>
          <cell r="R21">
            <v>-1324</v>
          </cell>
          <cell r="S21">
            <v>-1414</v>
          </cell>
          <cell r="T21">
            <v>-1440</v>
          </cell>
          <cell r="U21">
            <v>-1485</v>
          </cell>
          <cell r="V21">
            <v>-1488</v>
          </cell>
          <cell r="W21">
            <v>-1474</v>
          </cell>
          <cell r="X21">
            <v>-1726</v>
          </cell>
          <cell r="Y21">
            <v>-1556</v>
          </cell>
          <cell r="Z21">
            <v>-1117</v>
          </cell>
          <cell r="AA21">
            <v>-1201</v>
          </cell>
          <cell r="AB21">
            <v>-1285</v>
          </cell>
          <cell r="AC21">
            <v>-1267</v>
          </cell>
          <cell r="AD21">
            <v>-1288</v>
          </cell>
          <cell r="AE21">
            <v>-1285</v>
          </cell>
          <cell r="AF21">
            <v>-1300</v>
          </cell>
          <cell r="AG21">
            <v>-2555</v>
          </cell>
          <cell r="AH21">
            <v>-3840</v>
          </cell>
          <cell r="AI21">
            <v>-5140</v>
          </cell>
          <cell r="AJ21">
            <v>-1311</v>
          </cell>
          <cell r="AK21">
            <v>-1391</v>
          </cell>
          <cell r="AL21">
            <v>-1360</v>
          </cell>
          <cell r="AM21">
            <v>-2699</v>
          </cell>
          <cell r="AN21">
            <v>-2702</v>
          </cell>
          <cell r="AO21">
            <v>-4062</v>
          </cell>
          <cell r="AP21">
            <v>-6761</v>
          </cell>
          <cell r="AQ21">
            <v>-1563</v>
          </cell>
          <cell r="AR21">
            <v>-1418</v>
          </cell>
          <cell r="AS21">
            <v>-1639</v>
          </cell>
          <cell r="AT21">
            <v>-3127</v>
          </cell>
          <cell r="AU21">
            <v>-2981</v>
          </cell>
          <cell r="AV21">
            <v>-4620</v>
          </cell>
          <cell r="AW21">
            <v>-7747</v>
          </cell>
          <cell r="AX21">
            <v>-1752</v>
          </cell>
          <cell r="AY21">
            <v>-1821</v>
          </cell>
          <cell r="AZ21">
            <v>-1702</v>
          </cell>
          <cell r="BA21">
            <v>-2171</v>
          </cell>
          <cell r="BB21">
            <v>-3573</v>
          </cell>
          <cell r="BC21">
            <v>-5275</v>
          </cell>
          <cell r="BD21">
            <v>-7446</v>
          </cell>
          <cell r="BE21">
            <v>-1998</v>
          </cell>
          <cell r="BF21">
            <v>-1949</v>
          </cell>
          <cell r="BG21">
            <v>-3947</v>
          </cell>
          <cell r="BH21">
            <v>-2091</v>
          </cell>
          <cell r="BI21">
            <v>-6038</v>
          </cell>
          <cell r="BJ21">
            <v>-2145</v>
          </cell>
          <cell r="BK21">
            <v>-8183</v>
          </cell>
          <cell r="BL21">
            <v>-2438</v>
          </cell>
          <cell r="BM21">
            <v>-2284</v>
          </cell>
          <cell r="BN21">
            <v>-4722</v>
          </cell>
          <cell r="BO21">
            <v>-3605</v>
          </cell>
          <cell r="BP21">
            <v>-8327</v>
          </cell>
          <cell r="BQ21">
            <v>-7657</v>
          </cell>
          <cell r="BR21">
            <v>-15984</v>
          </cell>
          <cell r="BS21">
            <v>-5166</v>
          </cell>
          <cell r="BT21">
            <v>-4998</v>
          </cell>
          <cell r="BU21">
            <v>-10164</v>
          </cell>
          <cell r="BV21">
            <v>-5259</v>
          </cell>
          <cell r="BW21">
            <v>-15423</v>
          </cell>
        </row>
        <row r="22">
          <cell r="B22" t="str">
            <v>Amortização de direito de uso</v>
          </cell>
          <cell r="C22" t="str">
            <v xml:space="preserve">Amortization of utilization rights </v>
          </cell>
          <cell r="D22">
            <v>63880</v>
          </cell>
          <cell r="E22">
            <v>24673</v>
          </cell>
          <cell r="F22">
            <v>25178</v>
          </cell>
          <cell r="G22">
            <v>24871</v>
          </cell>
          <cell r="H22">
            <v>29716</v>
          </cell>
          <cell r="I22">
            <v>33887</v>
          </cell>
          <cell r="J22">
            <v>30668</v>
          </cell>
          <cell r="K22">
            <v>30217</v>
          </cell>
          <cell r="L22">
            <v>29776</v>
          </cell>
          <cell r="M22">
            <v>39161</v>
          </cell>
          <cell r="N22">
            <v>38234</v>
          </cell>
          <cell r="O22">
            <v>37916</v>
          </cell>
          <cell r="P22">
            <v>39331</v>
          </cell>
          <cell r="Q22">
            <v>46179</v>
          </cell>
          <cell r="R22">
            <v>58034</v>
          </cell>
          <cell r="S22">
            <v>67458</v>
          </cell>
          <cell r="T22">
            <v>66791</v>
          </cell>
          <cell r="U22">
            <v>81686</v>
          </cell>
          <cell r="V22">
            <v>83019</v>
          </cell>
          <cell r="W22">
            <v>77336</v>
          </cell>
          <cell r="X22">
            <v>80823</v>
          </cell>
          <cell r="Y22">
            <v>102975</v>
          </cell>
          <cell r="Z22">
            <v>98189</v>
          </cell>
          <cell r="AA22">
            <v>89251</v>
          </cell>
          <cell r="AB22">
            <v>81336</v>
          </cell>
          <cell r="AC22">
            <v>125014</v>
          </cell>
          <cell r="AD22">
            <v>100000</v>
          </cell>
          <cell r="AE22">
            <v>112162</v>
          </cell>
          <cell r="AF22">
            <v>110081</v>
          </cell>
          <cell r="AG22">
            <v>225014</v>
          </cell>
          <cell r="AH22">
            <v>337176</v>
          </cell>
          <cell r="AI22">
            <v>447257</v>
          </cell>
          <cell r="AJ22">
            <v>131643</v>
          </cell>
          <cell r="AK22">
            <v>120306</v>
          </cell>
          <cell r="AL22">
            <v>121166</v>
          </cell>
          <cell r="AM22">
            <v>115641</v>
          </cell>
          <cell r="AN22">
            <v>251949</v>
          </cell>
          <cell r="AO22">
            <v>373115</v>
          </cell>
          <cell r="AP22">
            <v>488756</v>
          </cell>
          <cell r="AQ22">
            <v>151341</v>
          </cell>
          <cell r="AR22">
            <v>124395</v>
          </cell>
          <cell r="AS22">
            <v>126034</v>
          </cell>
          <cell r="AT22">
            <v>141824</v>
          </cell>
          <cell r="AU22">
            <v>275736</v>
          </cell>
          <cell r="AV22">
            <v>401770</v>
          </cell>
          <cell r="AW22">
            <v>543594</v>
          </cell>
          <cell r="AX22">
            <v>156641</v>
          </cell>
          <cell r="AY22">
            <v>120148</v>
          </cell>
          <cell r="AZ22">
            <v>120727.99674999999</v>
          </cell>
          <cell r="BA22">
            <v>143046.72378</v>
          </cell>
          <cell r="BB22">
            <v>276789</v>
          </cell>
          <cell r="BC22">
            <v>397516.99675000005</v>
          </cell>
          <cell r="BD22">
            <v>540563.72053000005</v>
          </cell>
          <cell r="BE22">
            <v>159713</v>
          </cell>
          <cell r="BF22">
            <v>123623</v>
          </cell>
          <cell r="BG22">
            <v>283336</v>
          </cell>
          <cell r="BH22">
            <v>133162</v>
          </cell>
          <cell r="BI22">
            <v>416498</v>
          </cell>
          <cell r="BJ22">
            <v>138841</v>
          </cell>
          <cell r="BK22">
            <v>555339</v>
          </cell>
          <cell r="BL22">
            <v>0</v>
          </cell>
          <cell r="BM22">
            <v>142602</v>
          </cell>
          <cell r="BN22">
            <v>322904</v>
          </cell>
          <cell r="BO22">
            <v>157168</v>
          </cell>
          <cell r="BP22">
            <v>480072</v>
          </cell>
          <cell r="BQ22">
            <v>182763</v>
          </cell>
          <cell r="BR22">
            <v>662835</v>
          </cell>
          <cell r="BS22">
            <v>-1251</v>
          </cell>
          <cell r="BT22">
            <v>-1332</v>
          </cell>
          <cell r="BU22">
            <v>-2583</v>
          </cell>
          <cell r="BV22">
            <v>-1305</v>
          </cell>
          <cell r="BW22">
            <v>-3888</v>
          </cell>
        </row>
        <row r="23">
          <cell r="B23" t="str">
            <v>VALOR ADICIONADO LÍQUIDO PRODUZIDO</v>
          </cell>
          <cell r="C23" t="str">
            <v>WEALTH CREATED BY THE COMPANY</v>
          </cell>
          <cell r="D23">
            <v>63880</v>
          </cell>
          <cell r="E23">
            <v>24673</v>
          </cell>
          <cell r="F23">
            <v>25178</v>
          </cell>
          <cell r="G23">
            <v>24871</v>
          </cell>
          <cell r="H23">
            <v>29716</v>
          </cell>
          <cell r="I23">
            <v>33887</v>
          </cell>
          <cell r="J23">
            <v>30668</v>
          </cell>
          <cell r="K23">
            <v>30217</v>
          </cell>
          <cell r="L23">
            <v>29776</v>
          </cell>
          <cell r="M23">
            <v>39161</v>
          </cell>
          <cell r="N23">
            <v>38234</v>
          </cell>
          <cell r="O23">
            <v>37916</v>
          </cell>
          <cell r="P23">
            <v>39331</v>
          </cell>
          <cell r="Q23">
            <v>46179</v>
          </cell>
          <cell r="R23">
            <v>58034</v>
          </cell>
          <cell r="S23">
            <v>67458</v>
          </cell>
          <cell r="T23">
            <v>66791</v>
          </cell>
          <cell r="U23">
            <v>81686</v>
          </cell>
          <cell r="V23">
            <v>83019</v>
          </cell>
          <cell r="W23">
            <v>77336</v>
          </cell>
          <cell r="X23">
            <v>80823</v>
          </cell>
          <cell r="Y23">
            <v>102975</v>
          </cell>
          <cell r="Z23">
            <v>98189</v>
          </cell>
          <cell r="AA23">
            <v>89251</v>
          </cell>
          <cell r="AB23">
            <v>81336</v>
          </cell>
          <cell r="AC23">
            <v>125014</v>
          </cell>
          <cell r="AD23">
            <v>100000</v>
          </cell>
          <cell r="AE23">
            <v>112162</v>
          </cell>
          <cell r="AF23">
            <v>110081</v>
          </cell>
          <cell r="AG23">
            <v>225014</v>
          </cell>
          <cell r="AH23">
            <v>337176</v>
          </cell>
          <cell r="AI23">
            <v>447257</v>
          </cell>
          <cell r="AJ23">
            <v>131643</v>
          </cell>
          <cell r="AK23">
            <v>120306</v>
          </cell>
          <cell r="AL23">
            <v>121166</v>
          </cell>
          <cell r="AM23">
            <v>115641</v>
          </cell>
          <cell r="AN23">
            <v>251949</v>
          </cell>
          <cell r="AO23">
            <v>373115</v>
          </cell>
          <cell r="AP23">
            <v>488756</v>
          </cell>
          <cell r="AQ23">
            <v>151341</v>
          </cell>
          <cell r="AR23">
            <v>124395</v>
          </cell>
          <cell r="AS23">
            <v>126034</v>
          </cell>
          <cell r="AT23">
            <v>141824</v>
          </cell>
          <cell r="AU23">
            <v>275736</v>
          </cell>
          <cell r="AV23">
            <v>401770</v>
          </cell>
          <cell r="AW23">
            <v>543594</v>
          </cell>
          <cell r="AX23">
            <v>156641</v>
          </cell>
          <cell r="AY23">
            <v>120148</v>
          </cell>
          <cell r="AZ23">
            <v>120727.99674999999</v>
          </cell>
          <cell r="BA23">
            <v>143046.72378</v>
          </cell>
          <cell r="BB23">
            <v>276789</v>
          </cell>
          <cell r="BC23">
            <v>397516.99675000005</v>
          </cell>
          <cell r="BD23">
            <v>540563.72053000005</v>
          </cell>
          <cell r="BE23">
            <v>159713</v>
          </cell>
          <cell r="BF23">
            <v>123623</v>
          </cell>
          <cell r="BG23">
            <v>283336</v>
          </cell>
          <cell r="BH23">
            <v>133162</v>
          </cell>
          <cell r="BI23">
            <v>416498</v>
          </cell>
          <cell r="BJ23">
            <v>138841</v>
          </cell>
          <cell r="BK23">
            <v>555339</v>
          </cell>
          <cell r="BL23">
            <v>180302</v>
          </cell>
          <cell r="BM23">
            <v>142602</v>
          </cell>
          <cell r="BN23">
            <v>322904</v>
          </cell>
          <cell r="BO23">
            <v>157168</v>
          </cell>
          <cell r="BP23">
            <v>480072</v>
          </cell>
          <cell r="BQ23">
            <v>182763</v>
          </cell>
          <cell r="BR23">
            <v>662835</v>
          </cell>
          <cell r="BS23">
            <v>201196</v>
          </cell>
          <cell r="BT23">
            <v>159002</v>
          </cell>
          <cell r="BU23">
            <v>360198</v>
          </cell>
          <cell r="BV23">
            <v>148264</v>
          </cell>
          <cell r="BW23">
            <v>508462</v>
          </cell>
        </row>
        <row r="24">
          <cell r="B24" t="str">
            <v>Valor adicionado recebido em transferência</v>
          </cell>
          <cell r="C24" t="str">
            <v>Wealth received in transfer</v>
          </cell>
          <cell r="D24">
            <v>6381</v>
          </cell>
          <cell r="E24">
            <v>6310</v>
          </cell>
          <cell r="F24">
            <v>6755</v>
          </cell>
          <cell r="G24">
            <v>7060</v>
          </cell>
          <cell r="H24">
            <v>6068</v>
          </cell>
          <cell r="I24">
            <v>5458</v>
          </cell>
          <cell r="J24">
            <v>7086</v>
          </cell>
          <cell r="K24">
            <v>6760</v>
          </cell>
          <cell r="L24">
            <v>7807</v>
          </cell>
          <cell r="M24">
            <v>6316</v>
          </cell>
          <cell r="N24">
            <v>4663</v>
          </cell>
          <cell r="O24">
            <v>4299</v>
          </cell>
          <cell r="P24">
            <v>4281</v>
          </cell>
          <cell r="Q24">
            <v>11762</v>
          </cell>
          <cell r="R24">
            <v>8457</v>
          </cell>
          <cell r="S24">
            <v>5286</v>
          </cell>
          <cell r="T24">
            <v>5180</v>
          </cell>
          <cell r="U24">
            <v>5204</v>
          </cell>
          <cell r="V24">
            <v>5969</v>
          </cell>
          <cell r="W24">
            <v>7868</v>
          </cell>
          <cell r="X24">
            <v>6244</v>
          </cell>
          <cell r="Y24">
            <v>7475</v>
          </cell>
          <cell r="Z24">
            <v>4951</v>
          </cell>
          <cell r="AA24">
            <v>4995</v>
          </cell>
          <cell r="AB24">
            <v>4525</v>
          </cell>
          <cell r="AC24">
            <v>5288</v>
          </cell>
          <cell r="AD24">
            <v>5418</v>
          </cell>
          <cell r="AE24">
            <v>6308</v>
          </cell>
          <cell r="AF24">
            <v>6621</v>
          </cell>
          <cell r="AG24">
            <v>10706</v>
          </cell>
          <cell r="AH24">
            <v>17014</v>
          </cell>
          <cell r="AI24">
            <v>23635</v>
          </cell>
          <cell r="AJ24">
            <v>7562</v>
          </cell>
          <cell r="AK24">
            <v>8692</v>
          </cell>
          <cell r="AL24">
            <v>8084</v>
          </cell>
          <cell r="AM24">
            <v>8034</v>
          </cell>
          <cell r="AN24">
            <v>16254</v>
          </cell>
          <cell r="AO24">
            <v>24338</v>
          </cell>
          <cell r="AP24">
            <v>32372</v>
          </cell>
          <cell r="AQ24">
            <v>8738</v>
          </cell>
          <cell r="AR24">
            <v>9952</v>
          </cell>
          <cell r="AS24">
            <v>10680</v>
          </cell>
          <cell r="AT24">
            <v>10690</v>
          </cell>
          <cell r="AU24">
            <v>18690</v>
          </cell>
          <cell r="AV24">
            <v>29370</v>
          </cell>
          <cell r="AW24">
            <v>40060</v>
          </cell>
          <cell r="AX24">
            <v>12190</v>
          </cell>
          <cell r="AY24">
            <v>14660</v>
          </cell>
          <cell r="AZ24">
            <v>14876</v>
          </cell>
          <cell r="BA24">
            <v>15601</v>
          </cell>
          <cell r="BB24">
            <v>26850</v>
          </cell>
          <cell r="BC24">
            <v>41726</v>
          </cell>
          <cell r="BD24">
            <v>57327</v>
          </cell>
          <cell r="BE24">
            <v>16535</v>
          </cell>
          <cell r="BF24">
            <v>91879</v>
          </cell>
          <cell r="BG24">
            <v>108414</v>
          </cell>
          <cell r="BH24">
            <v>16488</v>
          </cell>
          <cell r="BI24">
            <v>124902</v>
          </cell>
          <cell r="BJ24">
            <v>51979</v>
          </cell>
          <cell r="BK24">
            <v>176881</v>
          </cell>
          <cell r="BL24">
            <v>10377</v>
          </cell>
          <cell r="BM24">
            <v>9506</v>
          </cell>
          <cell r="BN24">
            <v>19883</v>
          </cell>
          <cell r="BO24">
            <v>9525</v>
          </cell>
          <cell r="BP24">
            <v>29408</v>
          </cell>
          <cell r="BQ24">
            <v>8670</v>
          </cell>
          <cell r="BR24">
            <v>38078</v>
          </cell>
          <cell r="BS24">
            <v>9738</v>
          </cell>
          <cell r="BT24">
            <v>9464</v>
          </cell>
          <cell r="BU24">
            <v>19202</v>
          </cell>
          <cell r="BV24">
            <v>10083</v>
          </cell>
          <cell r="BW24">
            <v>29285</v>
          </cell>
        </row>
        <row r="25">
          <cell r="B25" t="str">
            <v>Resultado da equivalência patrimonial</v>
          </cell>
          <cell r="C25" t="str">
            <v>Equity in subsidiaries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-1</v>
          </cell>
          <cell r="J25">
            <v>0</v>
          </cell>
          <cell r="K25">
            <v>-4</v>
          </cell>
          <cell r="L25">
            <v>0</v>
          </cell>
          <cell r="M25">
            <v>1</v>
          </cell>
          <cell r="N25">
            <v>22</v>
          </cell>
          <cell r="O25">
            <v>49</v>
          </cell>
          <cell r="P25">
            <v>-58</v>
          </cell>
          <cell r="Q25">
            <v>30</v>
          </cell>
          <cell r="R25">
            <v>294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-745</v>
          </cell>
          <cell r="X25">
            <v>-126</v>
          </cell>
          <cell r="Y25">
            <v>-84</v>
          </cell>
          <cell r="Z25">
            <v>-316</v>
          </cell>
          <cell r="AA25">
            <v>-144</v>
          </cell>
          <cell r="AB25">
            <v>-184</v>
          </cell>
          <cell r="AC25">
            <v>360</v>
          </cell>
          <cell r="AD25">
            <v>-15</v>
          </cell>
          <cell r="AE25">
            <v>62</v>
          </cell>
          <cell r="AF25">
            <v>-305</v>
          </cell>
          <cell r="AG25">
            <v>345</v>
          </cell>
          <cell r="AH25">
            <v>407</v>
          </cell>
          <cell r="AI25">
            <v>102</v>
          </cell>
          <cell r="AJ25">
            <v>-410</v>
          </cell>
          <cell r="AK25">
            <v>-226</v>
          </cell>
          <cell r="AL25">
            <v>-537</v>
          </cell>
          <cell r="AM25">
            <v>-297</v>
          </cell>
          <cell r="AN25">
            <v>-636</v>
          </cell>
          <cell r="AO25">
            <v>-1173</v>
          </cell>
          <cell r="AP25">
            <v>-1470</v>
          </cell>
          <cell r="AQ25">
            <v>-1010</v>
          </cell>
          <cell r="AR25">
            <v>-146</v>
          </cell>
          <cell r="AS25">
            <v>-797</v>
          </cell>
          <cell r="AT25">
            <v>-1509</v>
          </cell>
          <cell r="AU25">
            <v>-1156</v>
          </cell>
          <cell r="AV25">
            <v>-1953</v>
          </cell>
          <cell r="AW25">
            <v>-3462</v>
          </cell>
          <cell r="AX25">
            <v>-315</v>
          </cell>
          <cell r="AY25">
            <v>937</v>
          </cell>
          <cell r="AZ25">
            <v>341</v>
          </cell>
          <cell r="BA25">
            <v>364</v>
          </cell>
          <cell r="BB25">
            <v>622</v>
          </cell>
          <cell r="BC25">
            <v>963</v>
          </cell>
          <cell r="BD25">
            <v>1327</v>
          </cell>
          <cell r="BE25">
            <v>863</v>
          </cell>
          <cell r="BF25">
            <v>536</v>
          </cell>
          <cell r="BG25">
            <v>1399</v>
          </cell>
          <cell r="BH25">
            <v>538</v>
          </cell>
          <cell r="BI25">
            <v>1937</v>
          </cell>
          <cell r="BJ25">
            <v>505</v>
          </cell>
          <cell r="BK25">
            <v>2442</v>
          </cell>
          <cell r="BL25">
            <v>1351</v>
          </cell>
          <cell r="BM25">
            <v>920</v>
          </cell>
          <cell r="BN25">
            <v>2271</v>
          </cell>
          <cell r="BO25">
            <v>1281</v>
          </cell>
          <cell r="BP25">
            <v>3552</v>
          </cell>
          <cell r="BQ25">
            <v>817</v>
          </cell>
          <cell r="BR25">
            <v>4369</v>
          </cell>
          <cell r="BS25">
            <v>1726</v>
          </cell>
          <cell r="BT25">
            <v>620</v>
          </cell>
          <cell r="BU25">
            <v>2346</v>
          </cell>
          <cell r="BV25">
            <v>1272</v>
          </cell>
          <cell r="BW25">
            <v>3618</v>
          </cell>
        </row>
        <row r="26">
          <cell r="B26" t="str">
            <v>Receitas financeiras</v>
          </cell>
          <cell r="C26" t="str">
            <v>Financial income</v>
          </cell>
          <cell r="D26">
            <v>6381</v>
          </cell>
          <cell r="E26">
            <v>6310</v>
          </cell>
          <cell r="F26">
            <v>6755</v>
          </cell>
          <cell r="G26">
            <v>7060</v>
          </cell>
          <cell r="H26">
            <v>6068</v>
          </cell>
          <cell r="I26">
            <v>5459</v>
          </cell>
          <cell r="J26">
            <v>7086</v>
          </cell>
          <cell r="K26">
            <v>6764</v>
          </cell>
          <cell r="L26">
            <v>7807</v>
          </cell>
          <cell r="M26">
            <v>6315</v>
          </cell>
          <cell r="N26">
            <v>4641</v>
          </cell>
          <cell r="O26">
            <v>4250</v>
          </cell>
          <cell r="P26">
            <v>4339</v>
          </cell>
          <cell r="Q26">
            <v>11732</v>
          </cell>
          <cell r="R26">
            <v>8163</v>
          </cell>
          <cell r="S26">
            <v>5286</v>
          </cell>
          <cell r="T26">
            <v>5180</v>
          </cell>
          <cell r="U26">
            <v>5204</v>
          </cell>
          <cell r="V26">
            <v>5969</v>
          </cell>
          <cell r="W26">
            <v>8613</v>
          </cell>
          <cell r="X26">
            <v>6370</v>
          </cell>
          <cell r="Y26">
            <v>7559</v>
          </cell>
          <cell r="Z26">
            <v>5267</v>
          </cell>
          <cell r="AA26">
            <v>5139</v>
          </cell>
          <cell r="AB26">
            <v>4709</v>
          </cell>
          <cell r="AC26">
            <v>4928</v>
          </cell>
          <cell r="AD26">
            <v>5433</v>
          </cell>
          <cell r="AE26">
            <v>6246</v>
          </cell>
          <cell r="AF26">
            <v>6926</v>
          </cell>
          <cell r="AG26">
            <v>10361</v>
          </cell>
          <cell r="AH26">
            <v>16607</v>
          </cell>
          <cell r="AI26">
            <v>23533</v>
          </cell>
          <cell r="AJ26">
            <v>7972</v>
          </cell>
          <cell r="AK26">
            <v>8918</v>
          </cell>
          <cell r="AL26">
            <v>8621</v>
          </cell>
          <cell r="AM26">
            <v>8331</v>
          </cell>
          <cell r="AN26">
            <v>16890</v>
          </cell>
          <cell r="AO26">
            <v>25511</v>
          </cell>
          <cell r="AP26">
            <v>33842</v>
          </cell>
          <cell r="AQ26">
            <v>9748</v>
          </cell>
          <cell r="AR26">
            <v>10098</v>
          </cell>
          <cell r="AS26">
            <v>11477</v>
          </cell>
          <cell r="AT26">
            <v>12199</v>
          </cell>
          <cell r="AU26">
            <v>19846</v>
          </cell>
          <cell r="AV26">
            <v>31323</v>
          </cell>
          <cell r="AW26">
            <v>43522</v>
          </cell>
          <cell r="AX26">
            <v>12505</v>
          </cell>
          <cell r="AY26">
            <v>13723</v>
          </cell>
          <cell r="AZ26">
            <v>14535</v>
          </cell>
          <cell r="BA26">
            <v>15237</v>
          </cell>
          <cell r="BB26">
            <v>26228</v>
          </cell>
          <cell r="BC26">
            <v>40763</v>
          </cell>
          <cell r="BD26">
            <v>56000</v>
          </cell>
          <cell r="BE26">
            <v>15672</v>
          </cell>
          <cell r="BF26">
            <v>91343</v>
          </cell>
          <cell r="BG26">
            <v>107015</v>
          </cell>
          <cell r="BH26">
            <v>15950</v>
          </cell>
          <cell r="BI26">
            <v>122965</v>
          </cell>
          <cell r="BJ26">
            <v>51474</v>
          </cell>
          <cell r="BK26">
            <v>174439</v>
          </cell>
          <cell r="BL26">
            <v>9026</v>
          </cell>
          <cell r="BM26">
            <v>8586</v>
          </cell>
          <cell r="BN26">
            <v>17612</v>
          </cell>
          <cell r="BO26">
            <v>8244</v>
          </cell>
          <cell r="BP26">
            <v>25856</v>
          </cell>
          <cell r="BQ26">
            <v>7853</v>
          </cell>
          <cell r="BR26">
            <v>33709</v>
          </cell>
          <cell r="BS26">
            <v>8012</v>
          </cell>
          <cell r="BT26">
            <v>8844</v>
          </cell>
          <cell r="BU26">
            <v>16856</v>
          </cell>
          <cell r="BV26">
            <v>8811</v>
          </cell>
          <cell r="BW26">
            <v>25667</v>
          </cell>
        </row>
        <row r="27">
          <cell r="B27" t="str">
            <v>VALOR ADICIONADO TOTAL A DISTRIBUIR</v>
          </cell>
          <cell r="C27" t="str">
            <v xml:space="preserve">WEALTH CREATED </v>
          </cell>
          <cell r="D27">
            <v>70261</v>
          </cell>
          <cell r="E27">
            <v>30983</v>
          </cell>
          <cell r="F27">
            <v>31933</v>
          </cell>
          <cell r="G27">
            <v>31931</v>
          </cell>
          <cell r="H27">
            <v>35784</v>
          </cell>
          <cell r="I27">
            <v>39345</v>
          </cell>
          <cell r="J27">
            <v>37754</v>
          </cell>
          <cell r="K27">
            <v>36977</v>
          </cell>
          <cell r="L27">
            <v>37583</v>
          </cell>
          <cell r="M27">
            <v>45477</v>
          </cell>
          <cell r="N27">
            <v>42897</v>
          </cell>
          <cell r="O27">
            <v>42215</v>
          </cell>
          <cell r="P27">
            <v>43612</v>
          </cell>
          <cell r="Q27">
            <v>57941</v>
          </cell>
          <cell r="R27">
            <v>66491</v>
          </cell>
          <cell r="S27">
            <v>72744</v>
          </cell>
          <cell r="T27">
            <v>71971</v>
          </cell>
          <cell r="U27">
            <v>86890</v>
          </cell>
          <cell r="V27">
            <v>88988</v>
          </cell>
          <cell r="W27">
            <v>85204</v>
          </cell>
          <cell r="X27">
            <v>87067</v>
          </cell>
          <cell r="Y27">
            <v>110450</v>
          </cell>
          <cell r="Z27">
            <v>103140</v>
          </cell>
          <cell r="AA27">
            <v>94246</v>
          </cell>
          <cell r="AB27">
            <v>85861</v>
          </cell>
          <cell r="AC27">
            <v>130302</v>
          </cell>
          <cell r="AD27">
            <v>105418</v>
          </cell>
          <cell r="AE27">
            <v>118470</v>
          </cell>
          <cell r="AF27">
            <v>116702</v>
          </cell>
          <cell r="AG27">
            <v>235720</v>
          </cell>
          <cell r="AH27">
            <v>354190</v>
          </cell>
          <cell r="AI27">
            <v>470892</v>
          </cell>
          <cell r="AJ27">
            <v>139205</v>
          </cell>
          <cell r="AK27">
            <v>128998</v>
          </cell>
          <cell r="AL27">
            <v>129250</v>
          </cell>
          <cell r="AM27">
            <v>123675</v>
          </cell>
          <cell r="AN27">
            <v>268203</v>
          </cell>
          <cell r="AO27">
            <v>397453</v>
          </cell>
          <cell r="AP27">
            <v>521128</v>
          </cell>
          <cell r="AQ27">
            <v>160079</v>
          </cell>
          <cell r="AR27">
            <v>134347</v>
          </cell>
          <cell r="AS27">
            <v>136714</v>
          </cell>
          <cell r="AT27">
            <v>152514</v>
          </cell>
          <cell r="AU27">
            <v>294426</v>
          </cell>
          <cell r="AV27">
            <v>431140</v>
          </cell>
          <cell r="AW27">
            <v>583654</v>
          </cell>
          <cell r="AX27">
            <v>168831</v>
          </cell>
          <cell r="AY27">
            <v>134808</v>
          </cell>
          <cell r="AZ27">
            <v>135603.99674999999</v>
          </cell>
          <cell r="BA27">
            <v>158647.72378</v>
          </cell>
          <cell r="BB27">
            <v>303639</v>
          </cell>
          <cell r="BC27">
            <v>439242.99675000005</v>
          </cell>
          <cell r="BD27">
            <v>597890.72053000005</v>
          </cell>
          <cell r="BE27">
            <v>176248</v>
          </cell>
          <cell r="BF27">
            <v>215502</v>
          </cell>
          <cell r="BG27">
            <v>391750</v>
          </cell>
          <cell r="BH27">
            <v>149650</v>
          </cell>
          <cell r="BI27">
            <v>541400</v>
          </cell>
          <cell r="BJ27">
            <v>190820</v>
          </cell>
          <cell r="BK27">
            <v>732220</v>
          </cell>
          <cell r="BL27">
            <v>190679</v>
          </cell>
          <cell r="BM27">
            <v>152108</v>
          </cell>
          <cell r="BN27">
            <v>342787</v>
          </cell>
          <cell r="BO27">
            <v>166693</v>
          </cell>
          <cell r="BP27">
            <v>509480</v>
          </cell>
          <cell r="BQ27">
            <v>191433</v>
          </cell>
          <cell r="BR27">
            <v>700913</v>
          </cell>
          <cell r="BS27">
            <v>210934</v>
          </cell>
          <cell r="BT27">
            <v>168466</v>
          </cell>
          <cell r="BU27">
            <v>379400</v>
          </cell>
          <cell r="BV27">
            <v>158347</v>
          </cell>
          <cell r="BW27">
            <v>537747</v>
          </cell>
        </row>
        <row r="28">
          <cell r="B28" t="str">
            <v>DISTRIBUIÇÃO DO VALOR ADICIONADO</v>
          </cell>
          <cell r="C28" t="str">
            <v>WEALTH DISTRIBUTED</v>
          </cell>
          <cell r="D28">
            <v>70261</v>
          </cell>
          <cell r="E28">
            <v>30983</v>
          </cell>
          <cell r="F28">
            <v>31933</v>
          </cell>
          <cell r="G28">
            <v>31931</v>
          </cell>
          <cell r="H28">
            <v>35784</v>
          </cell>
          <cell r="I28">
            <v>39345</v>
          </cell>
          <cell r="J28">
            <v>37754</v>
          </cell>
          <cell r="K28">
            <v>36977</v>
          </cell>
          <cell r="L28">
            <v>37583</v>
          </cell>
          <cell r="M28">
            <v>45477</v>
          </cell>
          <cell r="N28">
            <v>42897</v>
          </cell>
          <cell r="O28">
            <v>42215</v>
          </cell>
          <cell r="P28" t="e">
            <v>#VALUE!</v>
          </cell>
          <cell r="Q28">
            <v>57941</v>
          </cell>
          <cell r="R28">
            <v>66491</v>
          </cell>
          <cell r="S28">
            <v>72744</v>
          </cell>
          <cell r="T28">
            <v>71971</v>
          </cell>
          <cell r="U28">
            <v>86890</v>
          </cell>
          <cell r="V28">
            <v>88988</v>
          </cell>
          <cell r="W28">
            <v>85204</v>
          </cell>
          <cell r="X28">
            <v>87067</v>
          </cell>
          <cell r="Y28">
            <v>110450</v>
          </cell>
          <cell r="Z28">
            <v>103140</v>
          </cell>
          <cell r="AA28">
            <v>94246</v>
          </cell>
          <cell r="AB28">
            <v>85861</v>
          </cell>
          <cell r="AC28">
            <v>130302</v>
          </cell>
          <cell r="AD28">
            <v>105418</v>
          </cell>
          <cell r="AE28">
            <v>118470</v>
          </cell>
          <cell r="AF28">
            <v>116702</v>
          </cell>
          <cell r="AG28">
            <v>235720</v>
          </cell>
          <cell r="AH28">
            <v>354190</v>
          </cell>
          <cell r="AI28">
            <v>470892</v>
          </cell>
          <cell r="AJ28">
            <v>139205</v>
          </cell>
          <cell r="AK28">
            <v>128998</v>
          </cell>
          <cell r="AL28">
            <v>129250</v>
          </cell>
          <cell r="AM28">
            <v>123675</v>
          </cell>
          <cell r="AN28">
            <v>268203</v>
          </cell>
          <cell r="AO28">
            <v>397453</v>
          </cell>
          <cell r="AP28">
            <v>521128</v>
          </cell>
          <cell r="AQ28">
            <v>160079</v>
          </cell>
          <cell r="AR28">
            <v>134347</v>
          </cell>
          <cell r="AS28">
            <v>136714</v>
          </cell>
          <cell r="AT28">
            <v>152514</v>
          </cell>
          <cell r="AU28">
            <v>294426</v>
          </cell>
          <cell r="AV28">
            <v>431140</v>
          </cell>
          <cell r="AW28">
            <v>583654</v>
          </cell>
          <cell r="AX28">
            <v>168831</v>
          </cell>
          <cell r="AY28">
            <v>134808</v>
          </cell>
          <cell r="AZ28">
            <v>135604</v>
          </cell>
          <cell r="BA28">
            <v>158648</v>
          </cell>
          <cell r="BB28">
            <v>303639</v>
          </cell>
          <cell r="BC28">
            <v>439243</v>
          </cell>
          <cell r="BD28">
            <v>597891</v>
          </cell>
          <cell r="BE28">
            <v>176248</v>
          </cell>
          <cell r="BF28">
            <v>215502</v>
          </cell>
          <cell r="BG28">
            <v>391750</v>
          </cell>
          <cell r="BH28">
            <v>149650</v>
          </cell>
          <cell r="BI28">
            <v>541400</v>
          </cell>
          <cell r="BJ28">
            <v>190820</v>
          </cell>
          <cell r="BK28">
            <v>732220</v>
          </cell>
          <cell r="BL28">
            <v>190679</v>
          </cell>
          <cell r="BM28">
            <v>152108</v>
          </cell>
          <cell r="BN28">
            <v>342787</v>
          </cell>
          <cell r="BO28">
            <v>166693</v>
          </cell>
          <cell r="BP28">
            <v>509480</v>
          </cell>
          <cell r="BQ28">
            <v>191433</v>
          </cell>
          <cell r="BR28">
            <v>700913</v>
          </cell>
          <cell r="BS28">
            <v>0</v>
          </cell>
          <cell r="BT28">
            <v>0</v>
          </cell>
          <cell r="BU28">
            <v>0</v>
          </cell>
          <cell r="BV28"/>
          <cell r="BW28"/>
        </row>
        <row r="29">
          <cell r="B29" t="str">
            <v>DISTRIBUIÇÃO DO VALOR ADICIONADO</v>
          </cell>
          <cell r="C29" t="str">
            <v>WEALTH DISTRIBUTED</v>
          </cell>
          <cell r="D29">
            <v>70261</v>
          </cell>
          <cell r="E29">
            <v>30983</v>
          </cell>
          <cell r="F29">
            <v>31933</v>
          </cell>
          <cell r="G29">
            <v>31931</v>
          </cell>
          <cell r="H29">
            <v>35784</v>
          </cell>
          <cell r="I29">
            <v>39345</v>
          </cell>
          <cell r="J29">
            <v>37754</v>
          </cell>
          <cell r="K29">
            <v>36977</v>
          </cell>
          <cell r="L29">
            <v>37583</v>
          </cell>
          <cell r="M29">
            <v>45477</v>
          </cell>
          <cell r="N29">
            <v>42897</v>
          </cell>
          <cell r="O29">
            <v>42215</v>
          </cell>
          <cell r="P29" t="e">
            <v>#VALUE!</v>
          </cell>
          <cell r="Q29">
            <v>57941</v>
          </cell>
          <cell r="R29">
            <v>66491</v>
          </cell>
          <cell r="S29">
            <v>72744</v>
          </cell>
          <cell r="T29">
            <v>71971</v>
          </cell>
          <cell r="U29">
            <v>86890</v>
          </cell>
          <cell r="V29">
            <v>88988</v>
          </cell>
          <cell r="W29">
            <v>85204</v>
          </cell>
          <cell r="X29">
            <v>87067</v>
          </cell>
          <cell r="Y29">
            <v>110450</v>
          </cell>
          <cell r="Z29">
            <v>103140</v>
          </cell>
          <cell r="AA29">
            <v>94246</v>
          </cell>
          <cell r="AB29">
            <v>85861</v>
          </cell>
          <cell r="AC29">
            <v>130302</v>
          </cell>
          <cell r="AD29">
            <v>105418</v>
          </cell>
          <cell r="AE29">
            <v>118470</v>
          </cell>
          <cell r="AF29">
            <v>116702</v>
          </cell>
          <cell r="AG29">
            <v>235720</v>
          </cell>
          <cell r="AH29">
            <v>354190</v>
          </cell>
          <cell r="AI29">
            <v>470892</v>
          </cell>
          <cell r="AJ29">
            <v>139205</v>
          </cell>
          <cell r="AK29">
            <v>128998</v>
          </cell>
          <cell r="AL29">
            <v>129250</v>
          </cell>
          <cell r="AM29">
            <v>123675</v>
          </cell>
          <cell r="AN29">
            <v>268203</v>
          </cell>
          <cell r="AO29">
            <v>397453</v>
          </cell>
          <cell r="AP29">
            <v>521128</v>
          </cell>
          <cell r="AQ29">
            <v>160079</v>
          </cell>
          <cell r="AR29">
            <v>134347</v>
          </cell>
          <cell r="AS29">
            <v>136714</v>
          </cell>
          <cell r="AT29">
            <v>152514</v>
          </cell>
          <cell r="AU29">
            <v>294426</v>
          </cell>
          <cell r="AV29">
            <v>431140</v>
          </cell>
          <cell r="AW29">
            <v>583654</v>
          </cell>
          <cell r="AX29">
            <v>168831</v>
          </cell>
          <cell r="AY29">
            <v>134808</v>
          </cell>
          <cell r="AZ29">
            <v>135604</v>
          </cell>
          <cell r="BA29">
            <v>158648</v>
          </cell>
          <cell r="BB29">
            <v>303639</v>
          </cell>
          <cell r="BC29">
            <v>439243</v>
          </cell>
          <cell r="BD29">
            <v>597891</v>
          </cell>
          <cell r="BE29">
            <v>176248</v>
          </cell>
          <cell r="BF29">
            <v>215502</v>
          </cell>
          <cell r="BG29">
            <v>391750</v>
          </cell>
          <cell r="BH29">
            <v>149650</v>
          </cell>
          <cell r="BI29">
            <v>541400</v>
          </cell>
          <cell r="BJ29">
            <v>190820</v>
          </cell>
          <cell r="BK29">
            <v>732220</v>
          </cell>
          <cell r="BL29">
            <v>190679</v>
          </cell>
          <cell r="BM29">
            <v>152108</v>
          </cell>
          <cell r="BN29">
            <v>342787</v>
          </cell>
          <cell r="BO29">
            <v>166693</v>
          </cell>
          <cell r="BP29">
            <v>509480</v>
          </cell>
          <cell r="BQ29">
            <v>191433</v>
          </cell>
          <cell r="BR29">
            <v>700913</v>
          </cell>
          <cell r="BS29">
            <v>210934</v>
          </cell>
          <cell r="BT29">
            <v>168466</v>
          </cell>
          <cell r="BU29">
            <v>379400</v>
          </cell>
          <cell r="BV29">
            <v>158347</v>
          </cell>
          <cell r="BW29">
            <v>537747</v>
          </cell>
        </row>
        <row r="30">
          <cell r="B30" t="str">
            <v xml:space="preserve">Pessoal </v>
          </cell>
          <cell r="C30" t="str">
            <v>Personnel  and cuarges</v>
          </cell>
          <cell r="D30">
            <v>19082</v>
          </cell>
          <cell r="E30">
            <v>5796</v>
          </cell>
          <cell r="F30">
            <v>6959</v>
          </cell>
          <cell r="G30">
            <v>7291</v>
          </cell>
          <cell r="H30">
            <v>7876</v>
          </cell>
          <cell r="I30">
            <v>7272</v>
          </cell>
          <cell r="J30">
            <v>7978</v>
          </cell>
          <cell r="K30">
            <v>8703</v>
          </cell>
          <cell r="L30">
            <v>9588</v>
          </cell>
          <cell r="M30">
            <v>10415</v>
          </cell>
          <cell r="N30">
            <v>9810</v>
          </cell>
          <cell r="O30">
            <v>10281</v>
          </cell>
          <cell r="P30">
            <v>10276</v>
          </cell>
          <cell r="Q30">
            <v>13204</v>
          </cell>
          <cell r="R30">
            <v>13060</v>
          </cell>
          <cell r="S30">
            <v>13561</v>
          </cell>
          <cell r="T30">
            <v>14142</v>
          </cell>
          <cell r="U30">
            <v>13991</v>
          </cell>
          <cell r="V30">
            <v>12917</v>
          </cell>
          <cell r="W30">
            <v>15921</v>
          </cell>
          <cell r="X30">
            <v>16611</v>
          </cell>
          <cell r="Y30">
            <v>17538</v>
          </cell>
          <cell r="Z30">
            <v>19411</v>
          </cell>
          <cell r="AA30">
            <v>18766</v>
          </cell>
          <cell r="AB30">
            <v>18739</v>
          </cell>
          <cell r="AC30">
            <v>16431</v>
          </cell>
          <cell r="AD30">
            <v>19853</v>
          </cell>
          <cell r="AE30">
            <v>19880</v>
          </cell>
          <cell r="AF30">
            <v>19649</v>
          </cell>
          <cell r="AG30">
            <v>36284</v>
          </cell>
          <cell r="AH30">
            <v>56164</v>
          </cell>
          <cell r="AI30">
            <v>75813</v>
          </cell>
          <cell r="AJ30">
            <v>19993</v>
          </cell>
          <cell r="AK30">
            <v>22455</v>
          </cell>
          <cell r="AL30">
            <v>22628</v>
          </cell>
          <cell r="AM30">
            <v>23228</v>
          </cell>
          <cell r="AN30">
            <v>42448</v>
          </cell>
          <cell r="AO30">
            <v>65076</v>
          </cell>
          <cell r="AP30">
            <v>88304</v>
          </cell>
          <cell r="AQ30">
            <v>23265</v>
          </cell>
          <cell r="AR30">
            <v>23293</v>
          </cell>
          <cell r="AS30">
            <v>23480</v>
          </cell>
          <cell r="AT30">
            <v>26218</v>
          </cell>
          <cell r="AU30">
            <v>46558</v>
          </cell>
          <cell r="AV30">
            <v>70038</v>
          </cell>
          <cell r="AW30">
            <v>96256</v>
          </cell>
          <cell r="AX30">
            <v>25652</v>
          </cell>
          <cell r="AY30">
            <v>26023</v>
          </cell>
          <cell r="AZ30">
            <v>27253</v>
          </cell>
          <cell r="BA30">
            <v>27089</v>
          </cell>
          <cell r="BB30">
            <v>51675</v>
          </cell>
          <cell r="BC30">
            <v>78928</v>
          </cell>
          <cell r="BD30">
            <v>106017</v>
          </cell>
          <cell r="BE30">
            <v>29091</v>
          </cell>
          <cell r="BF30">
            <v>29645</v>
          </cell>
          <cell r="BG30">
            <v>58736</v>
          </cell>
          <cell r="BH30">
            <v>30262</v>
          </cell>
          <cell r="BI30">
            <v>88998</v>
          </cell>
          <cell r="BJ30">
            <v>30855</v>
          </cell>
          <cell r="BK30">
            <v>119853</v>
          </cell>
          <cell r="BL30">
            <v>31873</v>
          </cell>
          <cell r="BM30">
            <v>30079</v>
          </cell>
          <cell r="BN30">
            <v>61952</v>
          </cell>
          <cell r="BO30">
            <v>35793</v>
          </cell>
          <cell r="BP30">
            <v>97745</v>
          </cell>
          <cell r="BQ30">
            <v>38551</v>
          </cell>
          <cell r="BR30">
            <v>136296</v>
          </cell>
          <cell r="BS30">
            <v>42737</v>
          </cell>
          <cell r="BT30">
            <v>41476</v>
          </cell>
          <cell r="BU30">
            <v>84213</v>
          </cell>
          <cell r="BV30">
            <v>43825</v>
          </cell>
          <cell r="BW30">
            <v>128038</v>
          </cell>
        </row>
        <row r="31">
          <cell r="B31" t="str">
            <v xml:space="preserve"> - Remuneração direta</v>
          </cell>
          <cell r="C31" t="str">
            <v>Remuneration</v>
          </cell>
          <cell r="D31">
            <v>14630</v>
          </cell>
          <cell r="E31">
            <v>4508</v>
          </cell>
          <cell r="F31">
            <v>5446</v>
          </cell>
          <cell r="G31">
            <v>5663</v>
          </cell>
          <cell r="H31">
            <v>5862</v>
          </cell>
          <cell r="I31">
            <v>5581</v>
          </cell>
          <cell r="J31">
            <v>6216</v>
          </cell>
          <cell r="K31">
            <v>6839</v>
          </cell>
          <cell r="L31">
            <v>7644</v>
          </cell>
          <cell r="M31">
            <v>7906</v>
          </cell>
          <cell r="N31">
            <v>7694</v>
          </cell>
          <cell r="O31">
            <v>8018</v>
          </cell>
          <cell r="P31">
            <v>8024</v>
          </cell>
          <cell r="Q31">
            <v>10408</v>
          </cell>
          <cell r="R31">
            <v>10022</v>
          </cell>
          <cell r="S31">
            <v>10653</v>
          </cell>
          <cell r="T31">
            <v>11075</v>
          </cell>
          <cell r="U31">
            <v>10684</v>
          </cell>
          <cell r="V31">
            <v>9431</v>
          </cell>
          <cell r="W31">
            <v>12055</v>
          </cell>
          <cell r="X31">
            <v>12203</v>
          </cell>
          <cell r="Y31">
            <v>13181</v>
          </cell>
          <cell r="Z31">
            <v>14904</v>
          </cell>
          <cell r="AA31">
            <v>13957</v>
          </cell>
          <cell r="AB31">
            <v>13464</v>
          </cell>
          <cell r="AC31">
            <v>11635</v>
          </cell>
          <cell r="AD31">
            <v>14894</v>
          </cell>
          <cell r="AE31">
            <v>14845</v>
          </cell>
          <cell r="AF31">
            <v>14440</v>
          </cell>
          <cell r="AG31">
            <v>26529</v>
          </cell>
          <cell r="AH31">
            <v>41374</v>
          </cell>
          <cell r="AI31">
            <v>55814</v>
          </cell>
          <cell r="AJ31">
            <v>15084</v>
          </cell>
          <cell r="AK31">
            <v>17252</v>
          </cell>
          <cell r="AL31">
            <v>17150</v>
          </cell>
          <cell r="AM31">
            <v>17608</v>
          </cell>
          <cell r="AN31">
            <v>32336</v>
          </cell>
          <cell r="AO31">
            <v>49486</v>
          </cell>
          <cell r="AP31">
            <v>67094</v>
          </cell>
          <cell r="AQ31">
            <v>17524</v>
          </cell>
          <cell r="AR31">
            <v>17305</v>
          </cell>
          <cell r="AS31">
            <v>17496</v>
          </cell>
          <cell r="AT31">
            <v>19323</v>
          </cell>
          <cell r="AU31">
            <v>34829</v>
          </cell>
          <cell r="AV31">
            <v>52325</v>
          </cell>
          <cell r="AW31">
            <v>71648</v>
          </cell>
          <cell r="AX31">
            <v>19338</v>
          </cell>
          <cell r="AY31">
            <v>19485</v>
          </cell>
          <cell r="AZ31">
            <v>20566</v>
          </cell>
          <cell r="BA31">
            <v>20316</v>
          </cell>
          <cell r="BB31">
            <v>38823</v>
          </cell>
          <cell r="BC31">
            <v>59389</v>
          </cell>
          <cell r="BD31">
            <v>79705</v>
          </cell>
          <cell r="BE31">
            <v>22108</v>
          </cell>
          <cell r="BF31">
            <v>22851</v>
          </cell>
          <cell r="BG31">
            <v>44959</v>
          </cell>
          <cell r="BH31">
            <v>23327</v>
          </cell>
          <cell r="BI31">
            <v>68286</v>
          </cell>
          <cell r="BJ31">
            <v>23574</v>
          </cell>
          <cell r="BK31">
            <v>91860</v>
          </cell>
          <cell r="BL31">
            <v>23653</v>
          </cell>
          <cell r="BM31">
            <v>22066</v>
          </cell>
          <cell r="BN31">
            <v>45719</v>
          </cell>
          <cell r="BO31">
            <v>26554</v>
          </cell>
          <cell r="BP31">
            <v>72273</v>
          </cell>
          <cell r="BQ31">
            <v>28713</v>
          </cell>
          <cell r="BR31">
            <v>100986</v>
          </cell>
          <cell r="BS31">
            <v>33340</v>
          </cell>
          <cell r="BT31">
            <v>31699</v>
          </cell>
          <cell r="BU31">
            <v>65039</v>
          </cell>
          <cell r="BV31">
            <v>33495</v>
          </cell>
          <cell r="BW31">
            <v>98534</v>
          </cell>
        </row>
        <row r="32">
          <cell r="B32" t="str">
            <v xml:space="preserve"> - Benefícios</v>
          </cell>
          <cell r="C32" t="str">
            <v>Benefits</v>
          </cell>
          <cell r="D32">
            <v>3253</v>
          </cell>
          <cell r="E32">
            <v>962</v>
          </cell>
          <cell r="F32">
            <v>1156</v>
          </cell>
          <cell r="G32">
            <v>1218</v>
          </cell>
          <cell r="H32">
            <v>1329</v>
          </cell>
          <cell r="I32">
            <v>1221</v>
          </cell>
          <cell r="J32">
            <v>1290</v>
          </cell>
          <cell r="K32">
            <v>1414</v>
          </cell>
          <cell r="L32">
            <v>1458</v>
          </cell>
          <cell r="M32">
            <v>1763</v>
          </cell>
          <cell r="N32">
            <v>1528</v>
          </cell>
          <cell r="O32">
            <v>1727</v>
          </cell>
          <cell r="P32">
            <v>1635</v>
          </cell>
          <cell r="Q32">
            <v>2088</v>
          </cell>
          <cell r="R32">
            <v>2390</v>
          </cell>
          <cell r="S32">
            <v>2226</v>
          </cell>
          <cell r="T32">
            <v>2439</v>
          </cell>
          <cell r="U32">
            <v>2331</v>
          </cell>
          <cell r="V32">
            <v>2641</v>
          </cell>
          <cell r="W32">
            <v>3062</v>
          </cell>
          <cell r="X32">
            <v>3183</v>
          </cell>
          <cell r="Y32">
            <v>3450</v>
          </cell>
          <cell r="Z32">
            <v>3473</v>
          </cell>
          <cell r="AA32">
            <v>3534</v>
          </cell>
          <cell r="AB32">
            <v>4351</v>
          </cell>
          <cell r="AC32">
            <v>3777</v>
          </cell>
          <cell r="AD32">
            <v>3894</v>
          </cell>
          <cell r="AE32">
            <v>3966</v>
          </cell>
          <cell r="AF32">
            <v>4189</v>
          </cell>
          <cell r="AG32">
            <v>7671</v>
          </cell>
          <cell r="AH32">
            <v>11637</v>
          </cell>
          <cell r="AI32">
            <v>15826</v>
          </cell>
          <cell r="AJ32">
            <v>3834</v>
          </cell>
          <cell r="AK32">
            <v>3926</v>
          </cell>
          <cell r="AL32">
            <v>4331</v>
          </cell>
          <cell r="AM32">
            <v>4368</v>
          </cell>
          <cell r="AN32">
            <v>7760</v>
          </cell>
          <cell r="AO32">
            <v>12091</v>
          </cell>
          <cell r="AP32">
            <v>16459</v>
          </cell>
          <cell r="AQ32">
            <v>4582</v>
          </cell>
          <cell r="AR32">
            <v>4627</v>
          </cell>
          <cell r="AS32">
            <v>4768</v>
          </cell>
          <cell r="AT32">
            <v>5488</v>
          </cell>
          <cell r="AU32">
            <v>9209</v>
          </cell>
          <cell r="AV32">
            <v>13977</v>
          </cell>
          <cell r="AW32">
            <v>19465</v>
          </cell>
          <cell r="AX32">
            <v>5041</v>
          </cell>
          <cell r="AY32">
            <v>5115</v>
          </cell>
          <cell r="AZ32">
            <v>5244</v>
          </cell>
          <cell r="BA32">
            <v>5214</v>
          </cell>
          <cell r="BB32">
            <v>10156</v>
          </cell>
          <cell r="BC32">
            <v>15400</v>
          </cell>
          <cell r="BD32">
            <v>20614</v>
          </cell>
          <cell r="BE32">
            <v>5585</v>
          </cell>
          <cell r="BF32">
            <v>5292</v>
          </cell>
          <cell r="BG32">
            <v>10877</v>
          </cell>
          <cell r="BH32">
            <v>5507</v>
          </cell>
          <cell r="BI32">
            <v>16384</v>
          </cell>
          <cell r="BJ32">
            <v>5708</v>
          </cell>
          <cell r="BK32">
            <v>22092</v>
          </cell>
          <cell r="BL32">
            <v>6298</v>
          </cell>
          <cell r="BM32">
            <v>6226</v>
          </cell>
          <cell r="BN32">
            <v>12524</v>
          </cell>
          <cell r="BO32">
            <v>7213</v>
          </cell>
          <cell r="BP32">
            <v>19737</v>
          </cell>
          <cell r="BQ32">
            <v>8068</v>
          </cell>
          <cell r="BR32">
            <v>27805</v>
          </cell>
          <cell r="BS32">
            <v>7180</v>
          </cell>
          <cell r="BT32">
            <v>7809</v>
          </cell>
          <cell r="BU32">
            <v>14989</v>
          </cell>
          <cell r="BV32">
            <v>8260</v>
          </cell>
          <cell r="BW32">
            <v>23249</v>
          </cell>
        </row>
        <row r="33">
          <cell r="B33" t="str">
            <v xml:space="preserve"> - FGTS</v>
          </cell>
          <cell r="C33" t="str">
            <v>Government severance pay fund</v>
          </cell>
          <cell r="D33">
            <v>1199</v>
          </cell>
          <cell r="E33">
            <v>326</v>
          </cell>
          <cell r="F33">
            <v>357</v>
          </cell>
          <cell r="G33">
            <v>410</v>
          </cell>
          <cell r="H33">
            <v>685</v>
          </cell>
          <cell r="I33">
            <v>470</v>
          </cell>
          <cell r="J33">
            <v>472</v>
          </cell>
          <cell r="K33">
            <v>450</v>
          </cell>
          <cell r="L33">
            <v>486</v>
          </cell>
          <cell r="M33">
            <v>746</v>
          </cell>
          <cell r="N33">
            <v>588</v>
          </cell>
          <cell r="O33">
            <v>536</v>
          </cell>
          <cell r="P33">
            <v>617</v>
          </cell>
          <cell r="Q33">
            <v>708</v>
          </cell>
          <cell r="R33">
            <v>648</v>
          </cell>
          <cell r="S33">
            <v>682</v>
          </cell>
          <cell r="T33">
            <v>628</v>
          </cell>
          <cell r="U33">
            <v>976</v>
          </cell>
          <cell r="V33">
            <v>845</v>
          </cell>
          <cell r="W33">
            <v>804</v>
          </cell>
          <cell r="X33">
            <v>1225</v>
          </cell>
          <cell r="Y33">
            <v>907</v>
          </cell>
          <cell r="Z33">
            <v>1034</v>
          </cell>
          <cell r="AA33">
            <v>1275</v>
          </cell>
          <cell r="AB33">
            <v>924</v>
          </cell>
          <cell r="AC33">
            <v>1019</v>
          </cell>
          <cell r="AD33">
            <v>1065</v>
          </cell>
          <cell r="AE33">
            <v>1069</v>
          </cell>
          <cell r="AF33">
            <v>1020</v>
          </cell>
          <cell r="AG33">
            <v>2084</v>
          </cell>
          <cell r="AH33">
            <v>3153</v>
          </cell>
          <cell r="AI33">
            <v>4173</v>
          </cell>
          <cell r="AJ33">
            <v>1075</v>
          </cell>
          <cell r="AK33">
            <v>1277</v>
          </cell>
          <cell r="AL33">
            <v>1147</v>
          </cell>
          <cell r="AM33">
            <v>1252</v>
          </cell>
          <cell r="AN33">
            <v>2352</v>
          </cell>
          <cell r="AO33">
            <v>3499</v>
          </cell>
          <cell r="AP33">
            <v>4751</v>
          </cell>
          <cell r="AQ33">
            <v>1159</v>
          </cell>
          <cell r="AR33">
            <v>1361</v>
          </cell>
          <cell r="AS33">
            <v>1216</v>
          </cell>
          <cell r="AT33">
            <v>1407</v>
          </cell>
          <cell r="AU33">
            <v>2520</v>
          </cell>
          <cell r="AV33">
            <v>3736</v>
          </cell>
          <cell r="AW33">
            <v>5143</v>
          </cell>
          <cell r="AX33">
            <v>1273</v>
          </cell>
          <cell r="AY33">
            <v>1423</v>
          </cell>
          <cell r="AZ33">
            <v>1443</v>
          </cell>
          <cell r="BA33">
            <v>1559</v>
          </cell>
          <cell r="BB33">
            <v>2696</v>
          </cell>
          <cell r="BC33">
            <v>4139</v>
          </cell>
          <cell r="BD33">
            <v>5698</v>
          </cell>
          <cell r="BE33">
            <v>1398</v>
          </cell>
          <cell r="BF33">
            <v>1502</v>
          </cell>
          <cell r="BG33">
            <v>2900</v>
          </cell>
          <cell r="BH33">
            <v>1428</v>
          </cell>
          <cell r="BI33">
            <v>4328</v>
          </cell>
          <cell r="BJ33">
            <v>1573</v>
          </cell>
          <cell r="BK33">
            <v>5901</v>
          </cell>
          <cell r="BL33">
            <v>1922</v>
          </cell>
          <cell r="BM33">
            <v>1787</v>
          </cell>
          <cell r="BN33">
            <v>3709</v>
          </cell>
          <cell r="BO33">
            <v>2026</v>
          </cell>
          <cell r="BP33">
            <v>5735</v>
          </cell>
          <cell r="BQ33">
            <v>1770</v>
          </cell>
          <cell r="BR33">
            <v>7505</v>
          </cell>
          <cell r="BS33">
            <v>2217</v>
          </cell>
          <cell r="BT33">
            <v>1968</v>
          </cell>
          <cell r="BU33">
            <v>4185</v>
          </cell>
          <cell r="BV33">
            <v>2070</v>
          </cell>
          <cell r="BW33">
            <v>6255</v>
          </cell>
        </row>
        <row r="34">
          <cell r="B34" t="str">
            <v>Impostos, taxas e contribuições</v>
          </cell>
          <cell r="C34" t="str">
            <v>Taxes, fees and contributions</v>
          </cell>
          <cell r="D34">
            <v>31458</v>
          </cell>
          <cell r="E34">
            <v>12349</v>
          </cell>
          <cell r="F34">
            <v>12507</v>
          </cell>
          <cell r="G34">
            <v>12157</v>
          </cell>
          <cell r="H34">
            <v>13553</v>
          </cell>
          <cell r="I34">
            <v>15172</v>
          </cell>
          <cell r="J34">
            <v>15150</v>
          </cell>
          <cell r="K34">
            <v>11623</v>
          </cell>
          <cell r="L34">
            <v>13381</v>
          </cell>
          <cell r="M34">
            <v>17791</v>
          </cell>
          <cell r="N34">
            <v>16314</v>
          </cell>
          <cell r="O34">
            <v>12733</v>
          </cell>
          <cell r="P34">
            <v>18316</v>
          </cell>
          <cell r="Q34">
            <v>24588</v>
          </cell>
          <cell r="R34">
            <v>28623</v>
          </cell>
          <cell r="S34">
            <v>-94446</v>
          </cell>
          <cell r="T34">
            <v>21331</v>
          </cell>
          <cell r="U34">
            <v>32680</v>
          </cell>
          <cell r="V34">
            <v>37410</v>
          </cell>
          <cell r="W34">
            <v>25853</v>
          </cell>
          <cell r="X34">
            <v>30052</v>
          </cell>
          <cell r="Y34">
            <v>45610</v>
          </cell>
          <cell r="Z34">
            <v>36900</v>
          </cell>
          <cell r="AA34">
            <v>36519</v>
          </cell>
          <cell r="AB34">
            <v>34961</v>
          </cell>
          <cell r="AC34">
            <v>50011</v>
          </cell>
          <cell r="AD34">
            <v>40365</v>
          </cell>
          <cell r="AE34">
            <v>48178</v>
          </cell>
          <cell r="AF34">
            <v>42603</v>
          </cell>
          <cell r="AG34">
            <v>90376</v>
          </cell>
          <cell r="AH34">
            <v>138554</v>
          </cell>
          <cell r="AI34">
            <v>181157</v>
          </cell>
          <cell r="AJ34">
            <v>52960</v>
          </cell>
          <cell r="AK34">
            <v>49579</v>
          </cell>
          <cell r="AL34">
            <v>50322</v>
          </cell>
          <cell r="AM34">
            <v>48179</v>
          </cell>
          <cell r="AN34">
            <v>102539</v>
          </cell>
          <cell r="AO34">
            <v>152861</v>
          </cell>
          <cell r="AP34">
            <v>201040</v>
          </cell>
          <cell r="AQ34">
            <v>60756</v>
          </cell>
          <cell r="AR34">
            <v>51524</v>
          </cell>
          <cell r="AS34">
            <v>57549</v>
          </cell>
          <cell r="AT34">
            <v>54512</v>
          </cell>
          <cell r="AU34">
            <v>112280</v>
          </cell>
          <cell r="AV34">
            <v>169829</v>
          </cell>
          <cell r="AW34">
            <v>224341</v>
          </cell>
          <cell r="AX34">
            <v>62096</v>
          </cell>
          <cell r="AY34">
            <v>51687</v>
          </cell>
          <cell r="AZ34">
            <v>51027</v>
          </cell>
          <cell r="BA34">
            <v>59321</v>
          </cell>
          <cell r="BB34">
            <v>113783</v>
          </cell>
          <cell r="BC34">
            <v>164810</v>
          </cell>
          <cell r="BD34">
            <v>224131</v>
          </cell>
          <cell r="BE34">
            <v>65247</v>
          </cell>
          <cell r="BF34">
            <v>-65475</v>
          </cell>
          <cell r="BG34">
            <v>-228</v>
          </cell>
          <cell r="BH34">
            <v>48391</v>
          </cell>
          <cell r="BI34">
            <v>48163</v>
          </cell>
          <cell r="BJ34">
            <v>37522</v>
          </cell>
          <cell r="BK34">
            <v>85685</v>
          </cell>
          <cell r="BL34">
            <v>70301</v>
          </cell>
          <cell r="BM34">
            <v>55049</v>
          </cell>
          <cell r="BN34">
            <v>125350</v>
          </cell>
          <cell r="BO34">
            <v>59535</v>
          </cell>
          <cell r="BP34">
            <v>184885</v>
          </cell>
          <cell r="BQ34">
            <v>68414</v>
          </cell>
          <cell r="BR34">
            <v>253299</v>
          </cell>
          <cell r="BS34">
            <v>66073</v>
          </cell>
          <cell r="BT34">
            <v>59204</v>
          </cell>
          <cell r="BU34">
            <v>125277</v>
          </cell>
          <cell r="BV34">
            <v>54628</v>
          </cell>
          <cell r="BW34">
            <v>179905</v>
          </cell>
        </row>
        <row r="35">
          <cell r="B35" t="str">
            <v xml:space="preserve"> - Federais</v>
          </cell>
          <cell r="C35" t="str">
            <v xml:space="preserve"> - Federal</v>
          </cell>
          <cell r="D35">
            <v>29941</v>
          </cell>
          <cell r="E35">
            <v>11869</v>
          </cell>
          <cell r="F35">
            <v>11976</v>
          </cell>
          <cell r="G35">
            <v>11395</v>
          </cell>
          <cell r="H35">
            <v>12390</v>
          </cell>
          <cell r="I35">
            <v>13994</v>
          </cell>
          <cell r="J35">
            <v>14065</v>
          </cell>
          <cell r="K35">
            <v>10464</v>
          </cell>
          <cell r="L35">
            <v>11476</v>
          </cell>
          <cell r="M35">
            <v>16151</v>
          </cell>
          <cell r="N35">
            <v>14560</v>
          </cell>
          <cell r="O35">
            <v>10890</v>
          </cell>
          <cell r="P35">
            <v>16408</v>
          </cell>
          <cell r="Q35">
            <v>22832</v>
          </cell>
          <cell r="R35">
            <v>26779</v>
          </cell>
          <cell r="S35">
            <v>-97349</v>
          </cell>
          <cell r="T35">
            <v>18177</v>
          </cell>
          <cell r="U35">
            <v>29479</v>
          </cell>
          <cell r="V35">
            <v>34372</v>
          </cell>
          <cell r="W35">
            <v>22600</v>
          </cell>
          <cell r="X35">
            <v>26614</v>
          </cell>
          <cell r="Y35">
            <v>41700</v>
          </cell>
          <cell r="Z35">
            <v>33340</v>
          </cell>
          <cell r="AA35">
            <v>32531</v>
          </cell>
          <cell r="AB35">
            <v>30856</v>
          </cell>
          <cell r="AC35">
            <v>46068</v>
          </cell>
          <cell r="AD35">
            <v>36388</v>
          </cell>
          <cell r="AE35">
            <v>44055</v>
          </cell>
          <cell r="AF35">
            <v>38210</v>
          </cell>
          <cell r="AG35">
            <v>82456</v>
          </cell>
          <cell r="AH35">
            <v>126511</v>
          </cell>
          <cell r="AI35">
            <v>164721</v>
          </cell>
          <cell r="AJ35">
            <v>48331</v>
          </cell>
          <cell r="AK35">
            <v>45393</v>
          </cell>
          <cell r="AL35">
            <v>45817</v>
          </cell>
          <cell r="AM35">
            <v>43528</v>
          </cell>
          <cell r="AN35">
            <v>93724</v>
          </cell>
          <cell r="AO35">
            <v>139541</v>
          </cell>
          <cell r="AP35">
            <v>183069</v>
          </cell>
          <cell r="AQ35">
            <v>56391</v>
          </cell>
          <cell r="AR35">
            <v>46713</v>
          </cell>
          <cell r="AS35">
            <v>52710</v>
          </cell>
          <cell r="AT35">
            <v>49548</v>
          </cell>
          <cell r="AU35">
            <v>103104</v>
          </cell>
          <cell r="AV35">
            <v>155814</v>
          </cell>
          <cell r="AW35">
            <v>205362</v>
          </cell>
          <cell r="AX35">
            <v>57316</v>
          </cell>
          <cell r="AY35">
            <v>46520</v>
          </cell>
          <cell r="AZ35">
            <v>46132</v>
          </cell>
          <cell r="BA35">
            <v>54230</v>
          </cell>
          <cell r="BB35">
            <v>103836</v>
          </cell>
          <cell r="BC35">
            <v>149968</v>
          </cell>
          <cell r="BD35">
            <v>204198</v>
          </cell>
          <cell r="BE35">
            <v>59871</v>
          </cell>
          <cell r="BF35">
            <v>-71068</v>
          </cell>
          <cell r="BG35">
            <v>-11197</v>
          </cell>
          <cell r="BH35">
            <v>42958</v>
          </cell>
          <cell r="BI35">
            <v>31761</v>
          </cell>
          <cell r="BJ35">
            <v>32160</v>
          </cell>
          <cell r="BK35">
            <v>63921</v>
          </cell>
          <cell r="BL35">
            <v>58317</v>
          </cell>
          <cell r="BM35">
            <v>45072</v>
          </cell>
          <cell r="BN35">
            <v>103389</v>
          </cell>
          <cell r="BO35">
            <v>48549</v>
          </cell>
          <cell r="BP35">
            <v>151938</v>
          </cell>
          <cell r="BQ35">
            <v>56888</v>
          </cell>
          <cell r="BR35">
            <v>208826</v>
          </cell>
          <cell r="BS35">
            <v>69231</v>
          </cell>
          <cell r="BT35">
            <v>50868</v>
          </cell>
          <cell r="BU35">
            <v>120099</v>
          </cell>
          <cell r="BV35">
            <v>46539</v>
          </cell>
          <cell r="BW35">
            <v>166638</v>
          </cell>
        </row>
        <row r="36">
          <cell r="B36" t="str">
            <v xml:space="preserve"> - Estaduais</v>
          </cell>
          <cell r="C36" t="str">
            <v xml:space="preserve"> - State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12</v>
          </cell>
          <cell r="N36">
            <v>-11</v>
          </cell>
          <cell r="O36">
            <v>180</v>
          </cell>
          <cell r="P36">
            <v>197</v>
          </cell>
          <cell r="Q36">
            <v>201</v>
          </cell>
          <cell r="R36">
            <v>172</v>
          </cell>
          <cell r="S36">
            <v>217</v>
          </cell>
          <cell r="T36">
            <v>146</v>
          </cell>
          <cell r="U36">
            <v>0</v>
          </cell>
          <cell r="V36">
            <v>0</v>
          </cell>
          <cell r="W36">
            <v>101</v>
          </cell>
          <cell r="X36">
            <v>260</v>
          </cell>
          <cell r="Y36">
            <v>233</v>
          </cell>
          <cell r="Z36">
            <v>229</v>
          </cell>
          <cell r="AA36">
            <v>330</v>
          </cell>
          <cell r="AB36">
            <v>394</v>
          </cell>
          <cell r="AC36">
            <v>360</v>
          </cell>
          <cell r="AD36">
            <v>359</v>
          </cell>
          <cell r="AE36">
            <v>426</v>
          </cell>
          <cell r="AF36">
            <v>432</v>
          </cell>
          <cell r="AG36">
            <v>719</v>
          </cell>
          <cell r="AH36">
            <v>1145</v>
          </cell>
          <cell r="AI36">
            <v>1577</v>
          </cell>
          <cell r="AJ36">
            <v>545</v>
          </cell>
          <cell r="AK36">
            <v>310</v>
          </cell>
          <cell r="AL36">
            <v>427</v>
          </cell>
          <cell r="AM36">
            <v>344</v>
          </cell>
          <cell r="AN36">
            <v>855</v>
          </cell>
          <cell r="AO36">
            <v>1282</v>
          </cell>
          <cell r="AP36">
            <v>1626</v>
          </cell>
          <cell r="AQ36">
            <v>150</v>
          </cell>
          <cell r="AR36">
            <v>593</v>
          </cell>
          <cell r="AS36">
            <v>483</v>
          </cell>
          <cell r="AT36">
            <v>598</v>
          </cell>
          <cell r="AU36">
            <v>743</v>
          </cell>
          <cell r="AV36">
            <v>1226</v>
          </cell>
          <cell r="AW36">
            <v>1824</v>
          </cell>
          <cell r="AX36">
            <v>405</v>
          </cell>
          <cell r="AY36">
            <v>699</v>
          </cell>
          <cell r="AZ36">
            <v>595</v>
          </cell>
          <cell r="BA36">
            <v>554</v>
          </cell>
          <cell r="BB36">
            <v>1104</v>
          </cell>
          <cell r="BC36">
            <v>1699</v>
          </cell>
          <cell r="BD36">
            <v>2253</v>
          </cell>
          <cell r="BE36">
            <v>628</v>
          </cell>
          <cell r="BF36">
            <v>588</v>
          </cell>
          <cell r="BG36">
            <v>1216</v>
          </cell>
          <cell r="BH36">
            <v>729</v>
          </cell>
          <cell r="BI36">
            <v>1945</v>
          </cell>
          <cell r="BJ36">
            <v>610</v>
          </cell>
          <cell r="BK36">
            <v>2555</v>
          </cell>
          <cell r="BL36">
            <v>566</v>
          </cell>
          <cell r="BM36">
            <v>609</v>
          </cell>
          <cell r="BN36">
            <v>1175</v>
          </cell>
          <cell r="BO36">
            <v>686</v>
          </cell>
          <cell r="BP36">
            <v>1861</v>
          </cell>
          <cell r="BQ36">
            <v>745</v>
          </cell>
          <cell r="BR36">
            <v>2606</v>
          </cell>
          <cell r="BS36">
            <v>722</v>
          </cell>
          <cell r="BT36">
            <v>800</v>
          </cell>
          <cell r="BU36">
            <v>1522</v>
          </cell>
          <cell r="BV36">
            <v>756</v>
          </cell>
          <cell r="BW36">
            <v>2278</v>
          </cell>
        </row>
        <row r="37">
          <cell r="B37" t="str">
            <v xml:space="preserve"> - Municipais</v>
          </cell>
          <cell r="C37" t="str">
            <v xml:space="preserve"> - Municipal</v>
          </cell>
          <cell r="D37">
            <v>1517</v>
          </cell>
          <cell r="E37">
            <v>480</v>
          </cell>
          <cell r="F37">
            <v>531</v>
          </cell>
          <cell r="G37">
            <v>762</v>
          </cell>
          <cell r="H37">
            <v>1163</v>
          </cell>
          <cell r="I37">
            <v>1178</v>
          </cell>
          <cell r="J37">
            <v>1085</v>
          </cell>
          <cell r="K37">
            <v>1159</v>
          </cell>
          <cell r="L37">
            <v>1905</v>
          </cell>
          <cell r="M37">
            <v>1628</v>
          </cell>
          <cell r="N37">
            <v>1765</v>
          </cell>
          <cell r="O37">
            <v>1663</v>
          </cell>
          <cell r="P37">
            <v>1711</v>
          </cell>
          <cell r="Q37">
            <v>1555</v>
          </cell>
          <cell r="R37">
            <v>1672</v>
          </cell>
          <cell r="S37">
            <v>2686</v>
          </cell>
          <cell r="T37">
            <v>3008</v>
          </cell>
          <cell r="U37">
            <v>3201</v>
          </cell>
          <cell r="V37">
            <v>3038</v>
          </cell>
          <cell r="W37">
            <v>3152</v>
          </cell>
          <cell r="X37">
            <v>3178</v>
          </cell>
          <cell r="Y37">
            <v>3677</v>
          </cell>
          <cell r="Z37">
            <v>3331</v>
          </cell>
          <cell r="AA37">
            <v>3658</v>
          </cell>
          <cell r="AB37">
            <v>3711</v>
          </cell>
          <cell r="AC37">
            <v>3583</v>
          </cell>
          <cell r="AD37">
            <v>3618</v>
          </cell>
          <cell r="AE37">
            <v>3697</v>
          </cell>
          <cell r="AF37">
            <v>3961</v>
          </cell>
          <cell r="AG37">
            <v>7201</v>
          </cell>
          <cell r="AH37">
            <v>10898</v>
          </cell>
          <cell r="AI37">
            <v>14859</v>
          </cell>
          <cell r="AJ37">
            <v>4084</v>
          </cell>
          <cell r="AK37">
            <v>3876</v>
          </cell>
          <cell r="AL37">
            <v>4078</v>
          </cell>
          <cell r="AM37">
            <v>4307</v>
          </cell>
          <cell r="AN37">
            <v>7960</v>
          </cell>
          <cell r="AO37">
            <v>12038</v>
          </cell>
          <cell r="AP37">
            <v>16345</v>
          </cell>
          <cell r="AQ37">
            <v>4215</v>
          </cell>
          <cell r="AR37">
            <v>4218</v>
          </cell>
          <cell r="AS37">
            <v>4356</v>
          </cell>
          <cell r="AT37">
            <v>4366</v>
          </cell>
          <cell r="AU37">
            <v>8433</v>
          </cell>
          <cell r="AV37">
            <v>12789</v>
          </cell>
          <cell r="AW37">
            <v>17155</v>
          </cell>
          <cell r="AX37">
            <v>4375</v>
          </cell>
          <cell r="AY37">
            <v>4468</v>
          </cell>
          <cell r="AZ37">
            <v>4300</v>
          </cell>
          <cell r="BA37">
            <v>4537</v>
          </cell>
          <cell r="BB37">
            <v>8843</v>
          </cell>
          <cell r="BC37">
            <v>13143</v>
          </cell>
          <cell r="BD37">
            <v>17680</v>
          </cell>
          <cell r="BE37">
            <v>4748</v>
          </cell>
          <cell r="BF37">
            <v>5005</v>
          </cell>
          <cell r="BG37">
            <v>9753</v>
          </cell>
          <cell r="BH37">
            <v>4704</v>
          </cell>
          <cell r="BI37">
            <v>14457</v>
          </cell>
          <cell r="BJ37">
            <v>4752</v>
          </cell>
          <cell r="BK37">
            <v>19209</v>
          </cell>
          <cell r="BL37">
            <v>11418</v>
          </cell>
          <cell r="BM37">
            <v>9368</v>
          </cell>
          <cell r="BN37">
            <v>20786</v>
          </cell>
          <cell r="BO37">
            <v>10300</v>
          </cell>
          <cell r="BP37">
            <v>31086</v>
          </cell>
          <cell r="BQ37">
            <v>10781</v>
          </cell>
          <cell r="BR37">
            <v>41867</v>
          </cell>
          <cell r="BS37">
            <v>-3880</v>
          </cell>
          <cell r="BT37">
            <v>7536</v>
          </cell>
          <cell r="BU37">
            <v>3656</v>
          </cell>
          <cell r="BV37">
            <v>7333</v>
          </cell>
          <cell r="BW37">
            <v>10989</v>
          </cell>
        </row>
        <row r="38">
          <cell r="B38" t="str">
            <v>Remuneração de capitais de terceiros</v>
          </cell>
          <cell r="C38" t="str">
            <v>Lenders and Lessors</v>
          </cell>
          <cell r="D38">
            <v>2810</v>
          </cell>
          <cell r="E38">
            <v>963</v>
          </cell>
          <cell r="F38">
            <v>1129</v>
          </cell>
          <cell r="G38">
            <v>1109</v>
          </cell>
          <cell r="H38">
            <v>1364</v>
          </cell>
          <cell r="I38">
            <v>1146</v>
          </cell>
          <cell r="J38">
            <v>1319</v>
          </cell>
          <cell r="K38">
            <v>2348</v>
          </cell>
          <cell r="L38">
            <v>1108</v>
          </cell>
          <cell r="M38">
            <v>1308</v>
          </cell>
          <cell r="N38">
            <v>2227</v>
          </cell>
          <cell r="O38">
            <v>1722</v>
          </cell>
          <cell r="P38">
            <v>1850</v>
          </cell>
          <cell r="Q38">
            <v>2643</v>
          </cell>
          <cell r="R38">
            <v>2534</v>
          </cell>
          <cell r="S38">
            <v>2254</v>
          </cell>
          <cell r="T38">
            <v>2487</v>
          </cell>
          <cell r="U38">
            <v>3395</v>
          </cell>
          <cell r="V38">
            <v>3130</v>
          </cell>
          <cell r="W38">
            <v>3778</v>
          </cell>
          <cell r="X38">
            <v>3878</v>
          </cell>
          <cell r="Y38">
            <v>3928</v>
          </cell>
          <cell r="Z38">
            <v>4083</v>
          </cell>
          <cell r="AA38">
            <v>3981</v>
          </cell>
          <cell r="AB38">
            <v>3874</v>
          </cell>
          <cell r="AC38">
            <v>4051</v>
          </cell>
          <cell r="AD38">
            <v>4536</v>
          </cell>
          <cell r="AE38">
            <v>4876</v>
          </cell>
          <cell r="AF38">
            <v>5673</v>
          </cell>
          <cell r="AG38">
            <v>8587</v>
          </cell>
          <cell r="AH38">
            <v>13463</v>
          </cell>
          <cell r="AI38">
            <v>19136</v>
          </cell>
          <cell r="AJ38">
            <v>6137</v>
          </cell>
          <cell r="AK38">
            <v>7370</v>
          </cell>
          <cell r="AL38">
            <v>7905</v>
          </cell>
          <cell r="AM38">
            <v>7642</v>
          </cell>
          <cell r="AN38">
            <v>13507</v>
          </cell>
          <cell r="AO38">
            <v>21412</v>
          </cell>
          <cell r="AP38">
            <v>29054</v>
          </cell>
          <cell r="AQ38">
            <v>6913</v>
          </cell>
          <cell r="AR38">
            <v>8310</v>
          </cell>
          <cell r="AS38">
            <v>9442</v>
          </cell>
          <cell r="AT38">
            <v>9879</v>
          </cell>
          <cell r="AU38">
            <v>15223</v>
          </cell>
          <cell r="AV38">
            <v>24665</v>
          </cell>
          <cell r="AW38">
            <v>34544</v>
          </cell>
          <cell r="AX38">
            <v>9773</v>
          </cell>
          <cell r="AY38">
            <v>10826</v>
          </cell>
          <cell r="AZ38">
            <v>10825</v>
          </cell>
          <cell r="BA38">
            <v>10980</v>
          </cell>
          <cell r="BB38">
            <v>20599</v>
          </cell>
          <cell r="BC38">
            <v>31424</v>
          </cell>
          <cell r="BD38">
            <v>42404</v>
          </cell>
          <cell r="BE38">
            <v>10244</v>
          </cell>
          <cell r="BF38">
            <v>-3766</v>
          </cell>
          <cell r="BG38">
            <v>6478</v>
          </cell>
          <cell r="BH38">
            <v>3202</v>
          </cell>
          <cell r="BI38">
            <v>9680</v>
          </cell>
          <cell r="BJ38">
            <v>3759</v>
          </cell>
          <cell r="BK38">
            <v>13439</v>
          </cell>
          <cell r="BL38">
            <v>4077</v>
          </cell>
          <cell r="BM38">
            <v>3966</v>
          </cell>
          <cell r="BN38">
            <v>8043</v>
          </cell>
          <cell r="BO38">
            <v>4390</v>
          </cell>
          <cell r="BP38">
            <v>12433</v>
          </cell>
          <cell r="BQ38">
            <v>5046</v>
          </cell>
          <cell r="BR38">
            <v>17479</v>
          </cell>
          <cell r="BS38">
            <v>3456</v>
          </cell>
          <cell r="BT38">
            <v>4208</v>
          </cell>
          <cell r="BU38">
            <v>7664</v>
          </cell>
          <cell r="BV38">
            <v>5467</v>
          </cell>
          <cell r="BW38">
            <v>13131</v>
          </cell>
        </row>
        <row r="39">
          <cell r="B39" t="str">
            <v xml:space="preserve"> - Aluguéis</v>
          </cell>
          <cell r="C39" t="str">
            <v xml:space="preserve"> - Rentals</v>
          </cell>
          <cell r="D39">
            <v>2035</v>
          </cell>
          <cell r="E39">
            <v>696</v>
          </cell>
          <cell r="F39">
            <v>732</v>
          </cell>
          <cell r="G39">
            <v>699</v>
          </cell>
          <cell r="H39">
            <v>308</v>
          </cell>
          <cell r="I39">
            <v>659</v>
          </cell>
          <cell r="J39">
            <v>698</v>
          </cell>
          <cell r="K39">
            <v>811</v>
          </cell>
          <cell r="L39">
            <v>760</v>
          </cell>
          <cell r="M39">
            <v>900</v>
          </cell>
          <cell r="N39">
            <v>808</v>
          </cell>
          <cell r="O39">
            <v>1137</v>
          </cell>
          <cell r="P39">
            <v>1034</v>
          </cell>
          <cell r="Q39">
            <v>1149</v>
          </cell>
          <cell r="R39">
            <v>1151</v>
          </cell>
          <cell r="S39">
            <v>1064</v>
          </cell>
          <cell r="T39">
            <v>1255</v>
          </cell>
          <cell r="U39">
            <v>1455</v>
          </cell>
          <cell r="V39">
            <v>1347</v>
          </cell>
          <cell r="W39">
            <v>1497</v>
          </cell>
          <cell r="X39">
            <v>1534</v>
          </cell>
          <cell r="Y39">
            <v>1569</v>
          </cell>
          <cell r="Z39">
            <v>1545</v>
          </cell>
          <cell r="AA39">
            <v>1652</v>
          </cell>
          <cell r="AB39">
            <v>1659</v>
          </cell>
          <cell r="AC39">
            <v>1700</v>
          </cell>
          <cell r="AD39">
            <v>1795</v>
          </cell>
          <cell r="AE39">
            <v>1864</v>
          </cell>
          <cell r="AF39">
            <v>2158</v>
          </cell>
          <cell r="AG39">
            <v>3495</v>
          </cell>
          <cell r="AH39">
            <v>5359</v>
          </cell>
          <cell r="AI39">
            <v>7517</v>
          </cell>
          <cell r="AJ39">
            <v>2304</v>
          </cell>
          <cell r="AK39">
            <v>3141</v>
          </cell>
          <cell r="AL39">
            <v>2201</v>
          </cell>
          <cell r="AM39">
            <v>2262</v>
          </cell>
          <cell r="AN39">
            <v>5445</v>
          </cell>
          <cell r="AO39">
            <v>7646</v>
          </cell>
          <cell r="AP39">
            <v>9908</v>
          </cell>
          <cell r="AQ39">
            <v>2284</v>
          </cell>
          <cell r="AR39">
            <v>2310</v>
          </cell>
          <cell r="AS39">
            <v>2188</v>
          </cell>
          <cell r="AT39">
            <v>2497</v>
          </cell>
          <cell r="AU39">
            <v>4594</v>
          </cell>
          <cell r="AV39">
            <v>6782</v>
          </cell>
          <cell r="AW39">
            <v>9279</v>
          </cell>
          <cell r="AX39">
            <v>2318</v>
          </cell>
          <cell r="AY39">
            <v>2583</v>
          </cell>
          <cell r="AZ39">
            <v>2528</v>
          </cell>
          <cell r="BA39">
            <v>2703</v>
          </cell>
          <cell r="BB39">
            <v>4901</v>
          </cell>
          <cell r="BC39">
            <v>7429</v>
          </cell>
          <cell r="BD39">
            <v>10132</v>
          </cell>
          <cell r="BE39">
            <v>2073</v>
          </cell>
          <cell r="BF39">
            <v>2249</v>
          </cell>
          <cell r="BG39">
            <v>4322</v>
          </cell>
          <cell r="BH39">
            <v>1992</v>
          </cell>
          <cell r="BI39">
            <v>6314</v>
          </cell>
          <cell r="BJ39">
            <v>2183</v>
          </cell>
          <cell r="BK39">
            <v>8497</v>
          </cell>
          <cell r="BL39">
            <v>2183</v>
          </cell>
          <cell r="BM39">
            <v>2175</v>
          </cell>
          <cell r="BN39">
            <v>4358</v>
          </cell>
          <cell r="BO39">
            <v>2237</v>
          </cell>
          <cell r="BP39">
            <v>6595</v>
          </cell>
          <cell r="BQ39">
            <v>2654</v>
          </cell>
          <cell r="BR39">
            <v>9249</v>
          </cell>
          <cell r="BS39">
            <v>300</v>
          </cell>
          <cell r="BT39">
            <v>953</v>
          </cell>
          <cell r="BU39">
            <v>1253</v>
          </cell>
          <cell r="BV39">
            <v>847</v>
          </cell>
          <cell r="BW39">
            <v>2100</v>
          </cell>
        </row>
        <row r="40">
          <cell r="B40" t="str">
            <v xml:space="preserve"> - Despesas financeiras</v>
          </cell>
          <cell r="C40" t="str">
            <v xml:space="preserve"> - Financial expenses</v>
          </cell>
          <cell r="D40">
            <v>775</v>
          </cell>
          <cell r="E40">
            <v>267</v>
          </cell>
          <cell r="F40">
            <v>397</v>
          </cell>
          <cell r="G40">
            <v>410</v>
          </cell>
          <cell r="H40">
            <v>1056</v>
          </cell>
          <cell r="I40">
            <v>487</v>
          </cell>
          <cell r="J40">
            <v>621</v>
          </cell>
          <cell r="K40">
            <v>1537</v>
          </cell>
          <cell r="L40">
            <v>348</v>
          </cell>
          <cell r="M40">
            <v>408</v>
          </cell>
          <cell r="N40">
            <v>1419</v>
          </cell>
          <cell r="O40">
            <v>585</v>
          </cell>
          <cell r="P40">
            <v>816</v>
          </cell>
          <cell r="Q40">
            <v>1494</v>
          </cell>
          <cell r="R40">
            <v>1383</v>
          </cell>
          <cell r="S40">
            <v>1190</v>
          </cell>
          <cell r="T40">
            <v>1232</v>
          </cell>
          <cell r="U40">
            <v>1940</v>
          </cell>
          <cell r="V40">
            <v>1783</v>
          </cell>
          <cell r="W40">
            <v>2281</v>
          </cell>
          <cell r="X40">
            <v>2344</v>
          </cell>
          <cell r="Y40">
            <v>2359</v>
          </cell>
          <cell r="Z40">
            <v>2538</v>
          </cell>
          <cell r="AA40">
            <v>2329</v>
          </cell>
          <cell r="AB40">
            <v>2215</v>
          </cell>
          <cell r="AC40">
            <v>2351</v>
          </cell>
          <cell r="AD40">
            <v>2741</v>
          </cell>
          <cell r="AE40">
            <v>3012</v>
          </cell>
          <cell r="AF40">
            <v>3515</v>
          </cell>
          <cell r="AG40">
            <v>5092</v>
          </cell>
          <cell r="AH40">
            <v>8104</v>
          </cell>
          <cell r="AI40">
            <v>11619</v>
          </cell>
          <cell r="AJ40">
            <v>3833</v>
          </cell>
          <cell r="AK40">
            <v>4229</v>
          </cell>
          <cell r="AL40">
            <v>5704</v>
          </cell>
          <cell r="AM40">
            <v>5380</v>
          </cell>
          <cell r="AN40">
            <v>8062</v>
          </cell>
          <cell r="AO40">
            <v>13766</v>
          </cell>
          <cell r="AP40">
            <v>19146</v>
          </cell>
          <cell r="AQ40">
            <v>4629</v>
          </cell>
          <cell r="AR40">
            <v>6000</v>
          </cell>
          <cell r="AS40">
            <v>7254</v>
          </cell>
          <cell r="AT40">
            <v>7382</v>
          </cell>
          <cell r="AU40">
            <v>10629</v>
          </cell>
          <cell r="AV40">
            <v>17883</v>
          </cell>
          <cell r="AW40">
            <v>25265</v>
          </cell>
          <cell r="AX40">
            <v>7455</v>
          </cell>
          <cell r="AY40">
            <v>8243</v>
          </cell>
          <cell r="AZ40">
            <v>8297</v>
          </cell>
          <cell r="BA40">
            <v>8277</v>
          </cell>
          <cell r="BB40">
            <v>15698</v>
          </cell>
          <cell r="BC40">
            <v>23995</v>
          </cell>
          <cell r="BD40">
            <v>32272</v>
          </cell>
          <cell r="BE40">
            <v>8171</v>
          </cell>
          <cell r="BF40">
            <v>-6015</v>
          </cell>
          <cell r="BG40">
            <v>2156</v>
          </cell>
          <cell r="BH40">
            <v>1210</v>
          </cell>
          <cell r="BI40">
            <v>3366</v>
          </cell>
          <cell r="BJ40">
            <v>1576</v>
          </cell>
          <cell r="BK40">
            <v>4942</v>
          </cell>
          <cell r="BL40">
            <v>1894</v>
          </cell>
          <cell r="BM40">
            <v>1791</v>
          </cell>
          <cell r="BN40">
            <v>3685</v>
          </cell>
          <cell r="BO40">
            <v>2153</v>
          </cell>
          <cell r="BP40">
            <v>5838</v>
          </cell>
          <cell r="BQ40">
            <v>2392</v>
          </cell>
          <cell r="BR40">
            <v>8230</v>
          </cell>
          <cell r="BS40">
            <v>3156</v>
          </cell>
          <cell r="BT40">
            <v>3255</v>
          </cell>
          <cell r="BU40">
            <v>6411</v>
          </cell>
          <cell r="BV40">
            <v>4620</v>
          </cell>
          <cell r="BW40">
            <v>11031</v>
          </cell>
        </row>
        <row r="41">
          <cell r="B41" t="str">
            <v>Remuneração de capitais próprios</v>
          </cell>
          <cell r="C41" t="str">
            <v>Shareholders</v>
          </cell>
          <cell r="D41">
            <v>16911</v>
          </cell>
          <cell r="E41">
            <v>11875</v>
          </cell>
          <cell r="F41">
            <v>11338</v>
          </cell>
          <cell r="G41">
            <v>11374</v>
          </cell>
          <cell r="H41">
            <v>12991</v>
          </cell>
          <cell r="I41">
            <v>15755</v>
          </cell>
          <cell r="J41">
            <v>13307</v>
          </cell>
          <cell r="K41">
            <v>14303</v>
          </cell>
          <cell r="L41">
            <v>11786</v>
          </cell>
          <cell r="M41">
            <v>15483</v>
          </cell>
          <cell r="N41">
            <v>13916</v>
          </cell>
          <cell r="O41">
            <v>16977</v>
          </cell>
          <cell r="P41" t="e">
            <v>#VALUE!</v>
          </cell>
          <cell r="Q41">
            <v>16513</v>
          </cell>
          <cell r="R41">
            <v>21281</v>
          </cell>
          <cell r="S41">
            <v>150180</v>
          </cell>
          <cell r="T41">
            <v>31453</v>
          </cell>
          <cell r="U41">
            <v>36030</v>
          </cell>
          <cell r="V41">
            <v>34903</v>
          </cell>
          <cell r="W41">
            <v>39157</v>
          </cell>
          <cell r="X41">
            <v>35580</v>
          </cell>
          <cell r="Y41">
            <v>42428</v>
          </cell>
          <cell r="Z41">
            <v>42013</v>
          </cell>
          <cell r="AA41">
            <v>34245</v>
          </cell>
          <cell r="AB41">
            <v>27077</v>
          </cell>
          <cell r="AC41">
            <v>58599</v>
          </cell>
          <cell r="AD41">
            <v>39453</v>
          </cell>
          <cell r="AE41">
            <v>43265</v>
          </cell>
          <cell r="AF41">
            <v>47119</v>
          </cell>
          <cell r="AG41">
            <v>98052</v>
          </cell>
          <cell r="AH41">
            <v>141317</v>
          </cell>
          <cell r="AI41">
            <v>188436</v>
          </cell>
          <cell r="AJ41">
            <v>58457</v>
          </cell>
          <cell r="AK41">
            <v>47854</v>
          </cell>
          <cell r="AL41">
            <v>45325</v>
          </cell>
          <cell r="AM41">
            <v>43356</v>
          </cell>
          <cell r="AN41">
            <v>106311</v>
          </cell>
          <cell r="AO41">
            <v>151636</v>
          </cell>
          <cell r="AP41">
            <v>194992</v>
          </cell>
          <cell r="AQ41">
            <v>67875</v>
          </cell>
          <cell r="AR41">
            <v>49671</v>
          </cell>
          <cell r="AS41">
            <v>43592</v>
          </cell>
          <cell r="AT41">
            <v>60024</v>
          </cell>
          <cell r="AU41">
            <v>117546</v>
          </cell>
          <cell r="AV41">
            <v>161138</v>
          </cell>
          <cell r="AW41">
            <v>221162</v>
          </cell>
          <cell r="AX41">
            <v>68907</v>
          </cell>
          <cell r="AY41">
            <v>43869</v>
          </cell>
          <cell r="AZ41">
            <v>44408</v>
          </cell>
          <cell r="BA41">
            <v>58866</v>
          </cell>
          <cell r="BB41">
            <v>112776</v>
          </cell>
          <cell r="BC41">
            <v>157184</v>
          </cell>
          <cell r="BD41">
            <v>216050</v>
          </cell>
          <cell r="BE41">
            <v>69032</v>
          </cell>
          <cell r="BF41">
            <v>252505</v>
          </cell>
          <cell r="BG41">
            <v>321537</v>
          </cell>
          <cell r="BH41">
            <v>65202</v>
          </cell>
          <cell r="BI41">
            <v>386739</v>
          </cell>
          <cell r="BJ41">
            <v>116091</v>
          </cell>
          <cell r="BK41">
            <v>502830</v>
          </cell>
          <cell r="BL41">
            <v>81835</v>
          </cell>
          <cell r="BM41">
            <v>60491</v>
          </cell>
          <cell r="BN41">
            <v>142326</v>
          </cell>
          <cell r="BO41">
            <v>65208</v>
          </cell>
          <cell r="BP41">
            <v>207534</v>
          </cell>
          <cell r="BQ41">
            <v>77743</v>
          </cell>
          <cell r="BR41">
            <v>285277</v>
          </cell>
          <cell r="BS41">
            <v>97683</v>
          </cell>
          <cell r="BT41">
            <v>62866</v>
          </cell>
          <cell r="BU41">
            <v>160549</v>
          </cell>
          <cell r="BV41">
            <v>53640</v>
          </cell>
          <cell r="BW41">
            <v>214189</v>
          </cell>
        </row>
        <row r="42">
          <cell r="B42" t="str">
            <v xml:space="preserve"> - Juros sobre capital próprio</v>
          </cell>
          <cell r="C42" t="str">
            <v xml:space="preserve"> - Interest on capital </v>
          </cell>
          <cell r="D42">
            <v>0</v>
          </cell>
          <cell r="E42">
            <v>0</v>
          </cell>
          <cell r="F42">
            <v>0</v>
          </cell>
          <cell r="G42">
            <v>6277</v>
          </cell>
          <cell r="H42">
            <v>5980</v>
          </cell>
          <cell r="I42">
            <v>0</v>
          </cell>
          <cell r="J42">
            <v>0</v>
          </cell>
          <cell r="K42">
            <v>8160</v>
          </cell>
          <cell r="L42">
            <v>5889</v>
          </cell>
          <cell r="M42">
            <v>0</v>
          </cell>
          <cell r="N42">
            <v>0</v>
          </cell>
          <cell r="O42">
            <v>10006</v>
          </cell>
          <cell r="P42">
            <v>34439</v>
          </cell>
          <cell r="Q42">
            <v>0</v>
          </cell>
          <cell r="R42">
            <v>0</v>
          </cell>
          <cell r="S42">
            <v>0</v>
          </cell>
          <cell r="T42">
            <v>32692</v>
          </cell>
          <cell r="U42">
            <v>0</v>
          </cell>
          <cell r="V42">
            <v>0</v>
          </cell>
          <cell r="W42">
            <v>23508</v>
          </cell>
          <cell r="X42">
            <v>16957</v>
          </cell>
          <cell r="Y42">
            <v>0</v>
          </cell>
          <cell r="Z42">
            <v>14761</v>
          </cell>
          <cell r="AA42">
            <v>9216</v>
          </cell>
          <cell r="AB42">
            <v>8667</v>
          </cell>
          <cell r="AC42">
            <v>8316</v>
          </cell>
          <cell r="AD42">
            <v>8238</v>
          </cell>
          <cell r="AE42">
            <v>0</v>
          </cell>
          <cell r="AF42">
            <v>16655</v>
          </cell>
          <cell r="AG42">
            <v>16554</v>
          </cell>
          <cell r="AH42">
            <v>16554</v>
          </cell>
          <cell r="AI42">
            <v>33209</v>
          </cell>
          <cell r="AJ42">
            <v>8545</v>
          </cell>
          <cell r="AK42">
            <v>8671</v>
          </cell>
          <cell r="AL42">
            <v>7832</v>
          </cell>
          <cell r="AM42">
            <v>7793</v>
          </cell>
          <cell r="AN42">
            <v>17216</v>
          </cell>
          <cell r="AO42">
            <v>25048</v>
          </cell>
          <cell r="AP42">
            <v>32841</v>
          </cell>
          <cell r="AQ42">
            <v>7884</v>
          </cell>
          <cell r="AR42">
            <v>9881</v>
          </cell>
          <cell r="AS42">
            <v>9674</v>
          </cell>
          <cell r="AT42">
            <v>10696</v>
          </cell>
          <cell r="AU42">
            <v>17765</v>
          </cell>
          <cell r="AV42">
            <v>27439</v>
          </cell>
          <cell r="AW42">
            <v>38135</v>
          </cell>
          <cell r="AX42">
            <v>11902</v>
          </cell>
          <cell r="AY42">
            <v>11402</v>
          </cell>
          <cell r="AZ42">
            <v>11337</v>
          </cell>
          <cell r="BA42">
            <v>11797</v>
          </cell>
          <cell r="BB42">
            <v>23304</v>
          </cell>
          <cell r="BC42">
            <v>34641</v>
          </cell>
          <cell r="BD42">
            <v>46438</v>
          </cell>
          <cell r="BE42">
            <v>12664</v>
          </cell>
          <cell r="BF42">
            <v>11363</v>
          </cell>
          <cell r="BG42">
            <v>24027</v>
          </cell>
          <cell r="BH42">
            <v>11675</v>
          </cell>
          <cell r="BI42">
            <v>35702</v>
          </cell>
          <cell r="BJ42">
            <v>11945</v>
          </cell>
          <cell r="BK42">
            <v>47647</v>
          </cell>
          <cell r="BL42">
            <v>15096</v>
          </cell>
          <cell r="BM42">
            <v>14331</v>
          </cell>
          <cell r="BN42">
            <v>29427</v>
          </cell>
          <cell r="BO42">
            <v>14465</v>
          </cell>
          <cell r="BP42">
            <v>43892</v>
          </cell>
          <cell r="BQ42">
            <v>15735</v>
          </cell>
          <cell r="BR42">
            <v>59627</v>
          </cell>
          <cell r="BS42">
            <v>17636</v>
          </cell>
          <cell r="BT42">
            <v>15831</v>
          </cell>
          <cell r="BU42">
            <v>33467</v>
          </cell>
          <cell r="BV42">
            <v>14893</v>
          </cell>
          <cell r="BW42">
            <v>48360</v>
          </cell>
        </row>
        <row r="43">
          <cell r="B43" t="str">
            <v xml:space="preserve"> - Dividendos</v>
          </cell>
          <cell r="C43" t="str">
            <v xml:space="preserve"> - Dividends</v>
          </cell>
          <cell r="D43">
            <v>16240</v>
          </cell>
          <cell r="E43">
            <v>0</v>
          </cell>
          <cell r="F43">
            <v>0</v>
          </cell>
          <cell r="G43">
            <v>0</v>
          </cell>
          <cell r="H43">
            <v>4040</v>
          </cell>
          <cell r="I43">
            <v>0</v>
          </cell>
          <cell r="J43">
            <v>0</v>
          </cell>
          <cell r="K43">
            <v>0</v>
          </cell>
          <cell r="L43">
            <v>14344</v>
          </cell>
          <cell r="M43">
            <v>0</v>
          </cell>
          <cell r="N43">
            <v>0</v>
          </cell>
          <cell r="O43">
            <v>0</v>
          </cell>
          <cell r="P43" t="e">
            <v>#VALUE!</v>
          </cell>
          <cell r="Q43">
            <v>0</v>
          </cell>
          <cell r="R43">
            <v>0</v>
          </cell>
          <cell r="S43">
            <v>0</v>
          </cell>
          <cell r="T43">
            <v>71336</v>
          </cell>
          <cell r="U43">
            <v>0</v>
          </cell>
          <cell r="V43">
            <v>0</v>
          </cell>
          <cell r="W43">
            <v>47221</v>
          </cell>
          <cell r="X43">
            <v>50359</v>
          </cell>
          <cell r="Y43">
            <v>0</v>
          </cell>
          <cell r="Z43">
            <v>27625</v>
          </cell>
          <cell r="AA43">
            <v>32735</v>
          </cell>
          <cell r="AB43">
            <v>45284</v>
          </cell>
          <cell r="AC43">
            <v>0</v>
          </cell>
          <cell r="AD43">
            <v>50268</v>
          </cell>
          <cell r="AE43">
            <v>31114</v>
          </cell>
          <cell r="AF43">
            <v>33558</v>
          </cell>
          <cell r="AG43">
            <v>50268</v>
          </cell>
          <cell r="AH43">
            <v>81382</v>
          </cell>
          <cell r="AI43">
            <v>114940</v>
          </cell>
          <cell r="AJ43">
            <v>0</v>
          </cell>
          <cell r="AK43">
            <v>49809</v>
          </cell>
          <cell r="AL43">
            <v>39104</v>
          </cell>
          <cell r="AM43">
            <v>37333</v>
          </cell>
          <cell r="AN43">
            <v>49809</v>
          </cell>
          <cell r="AO43">
            <v>88913</v>
          </cell>
          <cell r="AP43">
            <v>126246</v>
          </cell>
          <cell r="AQ43">
            <v>0</v>
          </cell>
          <cell r="AR43">
            <v>59932</v>
          </cell>
          <cell r="AS43">
            <v>39740</v>
          </cell>
          <cell r="AT43">
            <v>33808</v>
          </cell>
          <cell r="AU43">
            <v>59932</v>
          </cell>
          <cell r="AV43">
            <v>99672</v>
          </cell>
          <cell r="AW43">
            <v>133480</v>
          </cell>
          <cell r="AX43">
            <v>0</v>
          </cell>
          <cell r="AY43">
            <v>43115</v>
          </cell>
          <cell r="AZ43">
            <v>23779</v>
          </cell>
          <cell r="BA43">
            <v>23998</v>
          </cell>
          <cell r="BB43">
            <v>43115</v>
          </cell>
          <cell r="BC43">
            <v>66894</v>
          </cell>
          <cell r="BD43">
            <v>90892</v>
          </cell>
          <cell r="BE43">
            <v>0</v>
          </cell>
          <cell r="BF43">
            <v>42507</v>
          </cell>
          <cell r="BG43">
            <v>42507</v>
          </cell>
          <cell r="BH43">
            <v>100000</v>
          </cell>
          <cell r="BI43">
            <v>142507</v>
          </cell>
          <cell r="BJ43">
            <v>56514</v>
          </cell>
          <cell r="BK43">
            <v>199021</v>
          </cell>
          <cell r="BL43">
            <v>0</v>
          </cell>
          <cell r="BM43">
            <v>0</v>
          </cell>
          <cell r="BN43">
            <v>0</v>
          </cell>
          <cell r="BO43">
            <v>27909</v>
          </cell>
          <cell r="BP43">
            <v>27909</v>
          </cell>
          <cell r="BQ43">
            <v>75222</v>
          </cell>
          <cell r="BR43">
            <v>103131</v>
          </cell>
          <cell r="BS43">
            <v>0</v>
          </cell>
          <cell r="BT43">
            <v>50565</v>
          </cell>
          <cell r="BU43">
            <v>50565</v>
          </cell>
          <cell r="BV43">
            <v>27761</v>
          </cell>
          <cell r="BW43">
            <v>78326</v>
          </cell>
        </row>
        <row r="44">
          <cell r="B44" t="str">
            <v xml:space="preserve"> - Lucro retido no período</v>
          </cell>
          <cell r="C44" t="str">
            <v xml:space="preserve"> -Retained earnings</v>
          </cell>
          <cell r="D44">
            <v>671</v>
          </cell>
          <cell r="E44">
            <v>11875</v>
          </cell>
          <cell r="F44">
            <v>11338</v>
          </cell>
          <cell r="G44">
            <v>5097</v>
          </cell>
          <cell r="H44">
            <v>2971</v>
          </cell>
          <cell r="I44">
            <v>15755</v>
          </cell>
          <cell r="J44">
            <v>13307</v>
          </cell>
          <cell r="K44">
            <v>6168</v>
          </cell>
          <cell r="L44">
            <v>-8470</v>
          </cell>
          <cell r="M44">
            <v>15508</v>
          </cell>
          <cell r="N44">
            <v>13823</v>
          </cell>
          <cell r="O44">
            <v>6920</v>
          </cell>
          <cell r="P44">
            <v>-21720</v>
          </cell>
          <cell r="Q44">
            <v>16400</v>
          </cell>
          <cell r="R44">
            <v>21133</v>
          </cell>
          <cell r="S44">
            <v>150123</v>
          </cell>
          <cell r="T44">
            <v>-72679</v>
          </cell>
          <cell r="U44">
            <v>35887</v>
          </cell>
          <cell r="V44">
            <v>34842</v>
          </cell>
          <cell r="W44">
            <v>-31638</v>
          </cell>
          <cell r="X44">
            <v>-31825</v>
          </cell>
          <cell r="Y44">
            <v>42386</v>
          </cell>
          <cell r="Z44">
            <v>-435</v>
          </cell>
          <cell r="AA44">
            <v>-7777</v>
          </cell>
          <cell r="AB44">
            <v>-26896</v>
          </cell>
          <cell r="AC44">
            <v>50268</v>
          </cell>
          <cell r="AD44">
            <v>-19154</v>
          </cell>
          <cell r="AE44">
            <v>11909</v>
          </cell>
          <cell r="AF44">
            <v>-3081</v>
          </cell>
          <cell r="AG44">
            <v>31114</v>
          </cell>
          <cell r="AH44">
            <v>43023</v>
          </cell>
          <cell r="AI44">
            <v>39942</v>
          </cell>
          <cell r="AJ44">
            <v>49808</v>
          </cell>
          <cell r="AK44">
            <v>-10704</v>
          </cell>
          <cell r="AL44">
            <v>-1771</v>
          </cell>
          <cell r="AM44">
            <v>-1711</v>
          </cell>
          <cell r="AN44">
            <v>39104</v>
          </cell>
          <cell r="AO44">
            <v>37333</v>
          </cell>
          <cell r="AP44">
            <v>35622</v>
          </cell>
          <cell r="AQ44">
            <v>59933</v>
          </cell>
          <cell r="AR44">
            <v>-20193</v>
          </cell>
          <cell r="AS44">
            <v>-5932</v>
          </cell>
          <cell r="AT44">
            <v>15523</v>
          </cell>
          <cell r="AU44">
            <v>39740</v>
          </cell>
          <cell r="AV44">
            <v>33808</v>
          </cell>
          <cell r="AW44">
            <v>49331</v>
          </cell>
          <cell r="AX44">
            <v>56870</v>
          </cell>
          <cell r="AY44">
            <v>-10541</v>
          </cell>
          <cell r="AZ44">
            <v>9052</v>
          </cell>
          <cell r="BA44">
            <v>23279</v>
          </cell>
          <cell r="BB44">
            <v>46329</v>
          </cell>
          <cell r="BC44">
            <v>55381</v>
          </cell>
          <cell r="BD44">
            <v>78660</v>
          </cell>
          <cell r="BE44">
            <v>56300</v>
          </cell>
          <cell r="BF44">
            <v>198586</v>
          </cell>
          <cell r="BG44">
            <v>254886</v>
          </cell>
          <cell r="BH44">
            <v>-46455</v>
          </cell>
          <cell r="BI44">
            <v>208431</v>
          </cell>
          <cell r="BJ44">
            <v>47820</v>
          </cell>
          <cell r="BK44">
            <v>256251</v>
          </cell>
          <cell r="BL44">
            <v>66870</v>
          </cell>
          <cell r="BM44">
            <v>46013</v>
          </cell>
          <cell r="BN44">
            <v>112883</v>
          </cell>
          <cell r="BO44">
            <v>22663</v>
          </cell>
          <cell r="BP44">
            <v>135546</v>
          </cell>
          <cell r="BQ44">
            <v>-13511</v>
          </cell>
          <cell r="BR44">
            <v>122035</v>
          </cell>
          <cell r="BS44">
            <v>79794</v>
          </cell>
          <cell r="BT44">
            <v>-4122</v>
          </cell>
          <cell r="BU44">
            <v>75672</v>
          </cell>
          <cell r="BV44">
            <v>10722</v>
          </cell>
          <cell r="BW44">
            <v>86394</v>
          </cell>
        </row>
        <row r="45">
          <cell r="B45" t="str">
            <v xml:space="preserve"> - Participação de não controladores nos lucros retidos</v>
          </cell>
          <cell r="C45" t="str">
            <v>- Participation of minoritary shareholders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-25</v>
          </cell>
          <cell r="L45">
            <v>23</v>
          </cell>
          <cell r="M45">
            <v>-25</v>
          </cell>
          <cell r="N45">
            <v>93</v>
          </cell>
          <cell r="O45">
            <v>51</v>
          </cell>
          <cell r="P45">
            <v>33</v>
          </cell>
          <cell r="Q45">
            <v>113</v>
          </cell>
          <cell r="R45">
            <v>148</v>
          </cell>
          <cell r="S45">
            <v>57</v>
          </cell>
          <cell r="T45">
            <v>104</v>
          </cell>
          <cell r="U45">
            <v>143</v>
          </cell>
          <cell r="V45">
            <v>61</v>
          </cell>
          <cell r="W45">
            <v>66</v>
          </cell>
          <cell r="X45">
            <v>89</v>
          </cell>
          <cell r="Y45">
            <v>42</v>
          </cell>
          <cell r="Z45">
            <v>62</v>
          </cell>
          <cell r="AA45">
            <v>71</v>
          </cell>
          <cell r="AB45">
            <v>22</v>
          </cell>
          <cell r="AC45">
            <v>15</v>
          </cell>
          <cell r="AD45">
            <v>101</v>
          </cell>
          <cell r="AE45">
            <v>242</v>
          </cell>
          <cell r="AF45">
            <v>-13</v>
          </cell>
          <cell r="AG45">
            <v>116</v>
          </cell>
          <cell r="AH45">
            <v>358</v>
          </cell>
          <cell r="AI45">
            <v>345</v>
          </cell>
          <cell r="AJ45">
            <v>104</v>
          </cell>
          <cell r="AK45">
            <v>78</v>
          </cell>
          <cell r="AL45">
            <v>160</v>
          </cell>
          <cell r="AM45">
            <v>-59</v>
          </cell>
          <cell r="AN45">
            <v>182</v>
          </cell>
          <cell r="AO45">
            <v>342</v>
          </cell>
          <cell r="AP45">
            <v>283</v>
          </cell>
          <cell r="AQ45">
            <v>58</v>
          </cell>
          <cell r="AR45">
            <v>51</v>
          </cell>
          <cell r="AS45">
            <v>110</v>
          </cell>
          <cell r="AT45">
            <v>-3</v>
          </cell>
          <cell r="AU45">
            <v>109</v>
          </cell>
          <cell r="AV45">
            <v>219</v>
          </cell>
          <cell r="AW45">
            <v>216</v>
          </cell>
          <cell r="AX45">
            <v>135</v>
          </cell>
          <cell r="AY45">
            <v>-107</v>
          </cell>
          <cell r="AZ45">
            <v>240</v>
          </cell>
          <cell r="BA45">
            <v>-208</v>
          </cell>
          <cell r="BB45">
            <v>28</v>
          </cell>
          <cell r="BC45">
            <v>268</v>
          </cell>
          <cell r="BD45">
            <v>60</v>
          </cell>
          <cell r="BE45">
            <v>68</v>
          </cell>
          <cell r="BF45">
            <v>49</v>
          </cell>
          <cell r="BG45">
            <v>117</v>
          </cell>
          <cell r="BH45">
            <v>-18</v>
          </cell>
          <cell r="BI45">
            <v>99</v>
          </cell>
          <cell r="BJ45">
            <v>-188</v>
          </cell>
          <cell r="BK45">
            <v>-89</v>
          </cell>
          <cell r="BL45">
            <v>-131</v>
          </cell>
          <cell r="BM45">
            <v>147</v>
          </cell>
          <cell r="BN45">
            <v>16</v>
          </cell>
          <cell r="BO45">
            <v>171</v>
          </cell>
          <cell r="BP45">
            <v>187</v>
          </cell>
          <cell r="BQ45">
            <v>297</v>
          </cell>
          <cell r="BR45">
            <v>484</v>
          </cell>
          <cell r="BS45">
            <v>253</v>
          </cell>
          <cell r="BT45">
            <v>592</v>
          </cell>
          <cell r="BU45">
            <v>845</v>
          </cell>
          <cell r="BV45">
            <v>264</v>
          </cell>
          <cell r="BW45">
            <v>1109</v>
          </cell>
        </row>
        <row r="46">
          <cell r="B46" t="str">
            <v>Outorga de opção de ações</v>
          </cell>
          <cell r="C46" t="str">
            <v>Stock option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1720</v>
          </cell>
          <cell r="M46">
            <v>480</v>
          </cell>
          <cell r="N46">
            <v>630</v>
          </cell>
          <cell r="O46">
            <v>502</v>
          </cell>
          <cell r="P46">
            <v>418</v>
          </cell>
          <cell r="Q46">
            <v>993</v>
          </cell>
          <cell r="R46">
            <v>993</v>
          </cell>
          <cell r="S46">
            <v>1195</v>
          </cell>
          <cell r="T46">
            <v>2558</v>
          </cell>
          <cell r="U46">
            <v>794</v>
          </cell>
          <cell r="V46">
            <v>628</v>
          </cell>
          <cell r="W46">
            <v>495</v>
          </cell>
          <cell r="X46">
            <v>946</v>
          </cell>
          <cell r="Y46">
            <v>946</v>
          </cell>
          <cell r="Z46">
            <v>733</v>
          </cell>
          <cell r="AA46">
            <v>735</v>
          </cell>
          <cell r="AB46">
            <v>1210</v>
          </cell>
          <cell r="AC46">
            <v>1210</v>
          </cell>
          <cell r="AD46">
            <v>1211</v>
          </cell>
          <cell r="AE46">
            <v>2271</v>
          </cell>
          <cell r="AF46">
            <v>1658</v>
          </cell>
          <cell r="AG46">
            <v>2421</v>
          </cell>
          <cell r="AH46">
            <v>4692</v>
          </cell>
          <cell r="AI46">
            <v>6350</v>
          </cell>
          <cell r="AJ46">
            <v>1658</v>
          </cell>
          <cell r="AK46">
            <v>1740</v>
          </cell>
          <cell r="AL46">
            <v>3070</v>
          </cell>
          <cell r="AM46">
            <v>1270</v>
          </cell>
          <cell r="AN46">
            <v>3398</v>
          </cell>
          <cell r="AO46">
            <v>6468</v>
          </cell>
          <cell r="AP46">
            <v>7738</v>
          </cell>
          <cell r="AQ46">
            <v>1270</v>
          </cell>
          <cell r="AR46">
            <v>1549</v>
          </cell>
          <cell r="AS46">
            <v>2651</v>
          </cell>
          <cell r="AT46">
            <v>1881</v>
          </cell>
          <cell r="AU46">
            <v>2819</v>
          </cell>
          <cell r="AV46">
            <v>5470</v>
          </cell>
          <cell r="AW46">
            <v>7351</v>
          </cell>
          <cell r="AX46">
            <v>2403</v>
          </cell>
          <cell r="AY46">
            <v>2403</v>
          </cell>
          <cell r="AZ46">
            <v>2091</v>
          </cell>
          <cell r="BA46">
            <v>2392</v>
          </cell>
          <cell r="BB46">
            <v>4806</v>
          </cell>
          <cell r="BC46">
            <v>6897</v>
          </cell>
          <cell r="BD46">
            <v>9289</v>
          </cell>
          <cell r="BE46">
            <v>2634</v>
          </cell>
          <cell r="BF46">
            <v>2593</v>
          </cell>
          <cell r="BG46">
            <v>5227</v>
          </cell>
          <cell r="BH46">
            <v>2593</v>
          </cell>
          <cell r="BI46">
            <v>7820</v>
          </cell>
          <cell r="BJ46">
            <v>2593</v>
          </cell>
          <cell r="BK46">
            <v>10413</v>
          </cell>
          <cell r="BL46">
            <v>2593</v>
          </cell>
          <cell r="BM46">
            <v>2523</v>
          </cell>
          <cell r="BN46">
            <v>5116</v>
          </cell>
          <cell r="BO46">
            <v>1767</v>
          </cell>
          <cell r="BP46">
            <v>6883</v>
          </cell>
          <cell r="BQ46">
            <v>1679</v>
          </cell>
          <cell r="BR46">
            <v>8562</v>
          </cell>
          <cell r="BS46">
            <v>985</v>
          </cell>
          <cell r="BT46">
            <v>712</v>
          </cell>
          <cell r="BU46">
            <v>1697</v>
          </cell>
          <cell r="BV46">
            <v>787</v>
          </cell>
          <cell r="BW46">
            <v>2484</v>
          </cell>
        </row>
      </sheetData>
      <sheetData sheetId="47"/>
      <sheetData sheetId="48"/>
      <sheetData sheetId="49"/>
      <sheetData sheetId="50">
        <row r="2">
          <cell r="B2" t="str">
            <v>NÃO MEXER</v>
          </cell>
          <cell r="C2" t="str">
            <v>ATIVO (em R$mil)</v>
          </cell>
          <cell r="D2">
            <v>0</v>
          </cell>
          <cell r="E2">
            <v>43830</v>
          </cell>
          <cell r="F2">
            <v>43738</v>
          </cell>
          <cell r="G2">
            <v>43646</v>
          </cell>
          <cell r="H2">
            <v>43555</v>
          </cell>
          <cell r="I2">
            <v>43465</v>
          </cell>
          <cell r="J2">
            <v>43373</v>
          </cell>
          <cell r="K2">
            <v>43281</v>
          </cell>
          <cell r="L2">
            <v>43190</v>
          </cell>
          <cell r="M2">
            <v>43100</v>
          </cell>
          <cell r="N2">
            <v>43008</v>
          </cell>
          <cell r="O2">
            <v>42916</v>
          </cell>
          <cell r="P2">
            <v>42825</v>
          </cell>
          <cell r="Q2">
            <v>42735</v>
          </cell>
          <cell r="R2">
            <v>42643</v>
          </cell>
          <cell r="S2">
            <v>42551</v>
          </cell>
          <cell r="T2">
            <v>42460</v>
          </cell>
          <cell r="U2">
            <v>42369</v>
          </cell>
          <cell r="V2">
            <v>42277</v>
          </cell>
          <cell r="W2">
            <v>42185</v>
          </cell>
          <cell r="X2">
            <v>42094</v>
          </cell>
          <cell r="Y2">
            <v>42004</v>
          </cell>
          <cell r="Z2">
            <v>41912</v>
          </cell>
          <cell r="AA2">
            <v>41820</v>
          </cell>
          <cell r="AB2">
            <v>41729</v>
          </cell>
          <cell r="AC2">
            <v>41639</v>
          </cell>
          <cell r="AD2">
            <v>41547</v>
          </cell>
          <cell r="AE2">
            <v>41455</v>
          </cell>
          <cell r="AF2">
            <v>41364</v>
          </cell>
          <cell r="AG2">
            <v>41274</v>
          </cell>
          <cell r="AH2">
            <v>41182</v>
          </cell>
          <cell r="AI2">
            <v>41090</v>
          </cell>
        </row>
        <row r="3">
          <cell r="B3">
            <v>0</v>
          </cell>
          <cell r="C3">
            <v>0</v>
          </cell>
          <cell r="D3" t="str">
            <v>ASSETS (R$000)</v>
          </cell>
          <cell r="E3" t="str">
            <v>12/31/2019</v>
          </cell>
          <cell r="F3" t="str">
            <v>09/30/2019</v>
          </cell>
          <cell r="G3" t="str">
            <v>06/30/2019</v>
          </cell>
          <cell r="H3" t="str">
            <v>03/31/2019</v>
          </cell>
          <cell r="I3" t="str">
            <v>12/31/2018</v>
          </cell>
          <cell r="J3" t="str">
            <v>09/30/2018</v>
          </cell>
          <cell r="K3" t="str">
            <v>06/30/2018</v>
          </cell>
          <cell r="L3" t="str">
            <v>03/31/2018</v>
          </cell>
          <cell r="M3" t="str">
            <v>12/31/2017</v>
          </cell>
          <cell r="N3" t="str">
            <v>09/30/2017</v>
          </cell>
          <cell r="O3" t="str">
            <v>06/30/2017</v>
          </cell>
          <cell r="P3" t="str">
            <v>03/31/2017</v>
          </cell>
          <cell r="Q3" t="str">
            <v>12/31/2016</v>
          </cell>
          <cell r="R3" t="str">
            <v>09/30/2016</v>
          </cell>
          <cell r="S3" t="str">
            <v>06/30/2016</v>
          </cell>
          <cell r="T3" t="str">
            <v>03/31/2016</v>
          </cell>
          <cell r="U3" t="str">
            <v>12/31/2015</v>
          </cell>
          <cell r="V3" t="str">
            <v>09/30/2015</v>
          </cell>
          <cell r="W3" t="str">
            <v>06/30/2015</v>
          </cell>
          <cell r="X3" t="str">
            <v>03/31/2015</v>
          </cell>
          <cell r="Y3" t="str">
            <v>12/31/2014</v>
          </cell>
          <cell r="Z3" t="str">
            <v>09/30/2014</v>
          </cell>
          <cell r="AA3" t="str">
            <v>06/30/2014</v>
          </cell>
          <cell r="AB3" t="str">
            <v>03/31/2014</v>
          </cell>
          <cell r="AC3" t="str">
            <v>12/31/2013</v>
          </cell>
          <cell r="AD3" t="str">
            <v>09/30/2013</v>
          </cell>
          <cell r="AE3" t="str">
            <v>06/30/2013</v>
          </cell>
          <cell r="AF3" t="str">
            <v>03/31/2013</v>
          </cell>
          <cell r="AG3">
            <v>41274</v>
          </cell>
          <cell r="AH3">
            <v>41182</v>
          </cell>
          <cell r="AI3">
            <v>41090</v>
          </cell>
        </row>
        <row r="4">
          <cell r="B4" t="str">
            <v>ATIVOCirculante</v>
          </cell>
          <cell r="C4" t="str">
            <v>Circulante</v>
          </cell>
          <cell r="D4" t="str">
            <v>CURRENT ASSETS</v>
          </cell>
          <cell r="E4">
            <v>817580</v>
          </cell>
          <cell r="F4">
            <v>771282</v>
          </cell>
          <cell r="G4">
            <v>710902</v>
          </cell>
          <cell r="H4">
            <v>755887</v>
          </cell>
          <cell r="I4">
            <v>702255</v>
          </cell>
          <cell r="J4">
            <v>639170</v>
          </cell>
          <cell r="K4">
            <v>673086</v>
          </cell>
          <cell r="L4">
            <v>703719</v>
          </cell>
          <cell r="M4">
            <v>626227</v>
          </cell>
          <cell r="N4">
            <v>661588</v>
          </cell>
          <cell r="O4">
            <v>666182</v>
          </cell>
          <cell r="P4">
            <v>658962</v>
          </cell>
          <cell r="Q4">
            <v>582291</v>
          </cell>
          <cell r="R4">
            <v>558338</v>
          </cell>
          <cell r="S4">
            <v>515615</v>
          </cell>
          <cell r="T4">
            <v>550496</v>
          </cell>
          <cell r="U4">
            <v>479853</v>
          </cell>
          <cell r="V4">
            <v>451080</v>
          </cell>
          <cell r="W4">
            <v>419427</v>
          </cell>
          <cell r="X4">
            <v>472446</v>
          </cell>
          <cell r="Y4">
            <v>399989</v>
          </cell>
          <cell r="Z4">
            <v>397404</v>
          </cell>
          <cell r="AA4">
            <v>384667</v>
          </cell>
          <cell r="AB4">
            <v>449362</v>
          </cell>
          <cell r="AC4">
            <v>378782</v>
          </cell>
          <cell r="AD4">
            <v>372400</v>
          </cell>
          <cell r="AE4">
            <v>340881</v>
          </cell>
          <cell r="AF4">
            <v>384819</v>
          </cell>
          <cell r="AG4">
            <v>348577</v>
          </cell>
          <cell r="AH4">
            <v>322722</v>
          </cell>
          <cell r="AI4">
            <v>313121</v>
          </cell>
        </row>
        <row r="5">
          <cell r="B5" t="str">
            <v>ATIVODisponível</v>
          </cell>
          <cell r="C5" t="str">
            <v>Disponível</v>
          </cell>
          <cell r="D5" t="str">
            <v>Cash and banks</v>
          </cell>
          <cell r="E5">
            <v>27067</v>
          </cell>
          <cell r="F5">
            <v>27541</v>
          </cell>
          <cell r="G5">
            <v>25926</v>
          </cell>
          <cell r="H5">
            <v>21975</v>
          </cell>
          <cell r="I5">
            <v>21142</v>
          </cell>
          <cell r="J5">
            <v>21788</v>
          </cell>
          <cell r="K5">
            <v>21869</v>
          </cell>
          <cell r="L5">
            <v>17818</v>
          </cell>
          <cell r="M5">
            <v>17674</v>
          </cell>
          <cell r="N5">
            <v>16961</v>
          </cell>
          <cell r="O5">
            <v>17525</v>
          </cell>
          <cell r="P5">
            <v>15561</v>
          </cell>
          <cell r="Q5">
            <v>22040</v>
          </cell>
          <cell r="R5">
            <v>19394</v>
          </cell>
          <cell r="S5">
            <v>16675</v>
          </cell>
          <cell r="T5">
            <v>15124</v>
          </cell>
          <cell r="U5">
            <v>16358</v>
          </cell>
          <cell r="V5">
            <v>16072</v>
          </cell>
          <cell r="W5">
            <v>14876</v>
          </cell>
          <cell r="X5">
            <v>10637</v>
          </cell>
          <cell r="Y5">
            <v>12613</v>
          </cell>
          <cell r="Z5">
            <v>19288</v>
          </cell>
          <cell r="AA5">
            <v>11275</v>
          </cell>
          <cell r="AB5">
            <v>6439</v>
          </cell>
          <cell r="AC5">
            <v>10266</v>
          </cell>
          <cell r="AD5">
            <v>10072</v>
          </cell>
          <cell r="AE5">
            <v>4938</v>
          </cell>
          <cell r="AF5">
            <v>5300</v>
          </cell>
          <cell r="AG5">
            <v>4418</v>
          </cell>
          <cell r="AH5">
            <v>4313</v>
          </cell>
          <cell r="AI5">
            <v>5486</v>
          </cell>
        </row>
        <row r="6">
          <cell r="B6" t="str">
            <v>ATIVOCaixa e equivalentes de caixa</v>
          </cell>
          <cell r="C6" t="str">
            <v>Caixa e equivalentes de caixa</v>
          </cell>
          <cell r="D6" t="str">
            <v>Cash and cash equivalents</v>
          </cell>
          <cell r="E6">
            <v>27067</v>
          </cell>
          <cell r="F6">
            <v>27541</v>
          </cell>
          <cell r="G6">
            <v>25926</v>
          </cell>
          <cell r="H6">
            <v>21975</v>
          </cell>
          <cell r="I6">
            <v>21142</v>
          </cell>
          <cell r="J6">
            <v>21788</v>
          </cell>
          <cell r="K6">
            <v>21869</v>
          </cell>
          <cell r="L6">
            <v>17818</v>
          </cell>
          <cell r="M6">
            <v>17674</v>
          </cell>
          <cell r="N6">
            <v>16961</v>
          </cell>
          <cell r="O6">
            <v>17525</v>
          </cell>
          <cell r="P6">
            <v>15561</v>
          </cell>
          <cell r="Q6">
            <v>22040</v>
          </cell>
          <cell r="R6">
            <v>19394</v>
          </cell>
          <cell r="S6">
            <v>16675</v>
          </cell>
          <cell r="T6">
            <v>15124</v>
          </cell>
          <cell r="U6">
            <v>16358</v>
          </cell>
          <cell r="V6">
            <v>16072</v>
          </cell>
          <cell r="W6">
            <v>14876</v>
          </cell>
          <cell r="X6">
            <v>10637</v>
          </cell>
          <cell r="Y6">
            <v>12613</v>
          </cell>
          <cell r="Z6">
            <v>19288</v>
          </cell>
          <cell r="AA6">
            <v>11275</v>
          </cell>
          <cell r="AB6">
            <v>6439</v>
          </cell>
          <cell r="AC6">
            <v>10266</v>
          </cell>
          <cell r="AD6">
            <v>10072</v>
          </cell>
          <cell r="AE6">
            <v>4938</v>
          </cell>
          <cell r="AF6">
            <v>5300</v>
          </cell>
          <cell r="AG6">
            <v>4418</v>
          </cell>
          <cell r="AH6">
            <v>4313</v>
          </cell>
          <cell r="AI6">
            <v>5486</v>
          </cell>
        </row>
        <row r="7">
          <cell r="B7" t="str">
            <v>ATIVOAplicações Financeiras</v>
          </cell>
          <cell r="C7" t="str">
            <v>Aplicações Financeiras</v>
          </cell>
          <cell r="D7" t="str">
            <v>Cash Investments</v>
          </cell>
          <cell r="E7">
            <v>517210</v>
          </cell>
          <cell r="F7">
            <v>473559</v>
          </cell>
          <cell r="G7">
            <v>433784</v>
          </cell>
          <cell r="H7">
            <v>493142</v>
          </cell>
          <cell r="I7">
            <v>460394</v>
          </cell>
          <cell r="J7">
            <v>392793</v>
          </cell>
          <cell r="K7">
            <v>452911</v>
          </cell>
          <cell r="L7">
            <v>489207</v>
          </cell>
          <cell r="M7">
            <v>418782</v>
          </cell>
          <cell r="N7">
            <v>483756</v>
          </cell>
          <cell r="O7">
            <v>482627</v>
          </cell>
          <cell r="P7">
            <v>493432</v>
          </cell>
          <cell r="Q7">
            <v>406337</v>
          </cell>
          <cell r="R7">
            <v>384040</v>
          </cell>
          <cell r="S7">
            <v>348207</v>
          </cell>
          <cell r="T7">
            <v>393404</v>
          </cell>
          <cell r="U7">
            <v>317994</v>
          </cell>
          <cell r="V7">
            <v>296002</v>
          </cell>
          <cell r="W7">
            <v>272006</v>
          </cell>
          <cell r="X7">
            <v>333816</v>
          </cell>
          <cell r="Y7">
            <v>253095</v>
          </cell>
          <cell r="Z7">
            <v>249436</v>
          </cell>
          <cell r="AA7">
            <v>251010</v>
          </cell>
          <cell r="AB7">
            <v>315979</v>
          </cell>
          <cell r="AC7">
            <v>246856</v>
          </cell>
          <cell r="AD7">
            <v>235469</v>
          </cell>
          <cell r="AE7">
            <v>207583</v>
          </cell>
          <cell r="AF7">
            <v>249542</v>
          </cell>
          <cell r="AG7">
            <v>213512</v>
          </cell>
          <cell r="AH7">
            <v>196278</v>
          </cell>
          <cell r="AI7">
            <v>181630</v>
          </cell>
        </row>
        <row r="8">
          <cell r="B8" t="str">
            <v>ATIVOAplicações financeiras vinculadas as provisões técnicas (garantidoras)</v>
          </cell>
          <cell r="C8" t="str">
            <v>Aplicações financeiras vinculadas as provisões técnicas (garantidoras)</v>
          </cell>
          <cell r="D8" t="str">
            <v>Cash collateral related to technical provisions</v>
          </cell>
          <cell r="E8">
            <v>131620</v>
          </cell>
          <cell r="F8">
            <v>129716</v>
          </cell>
          <cell r="G8">
            <v>126985</v>
          </cell>
          <cell r="H8">
            <v>123641</v>
          </cell>
          <cell r="I8">
            <v>121838</v>
          </cell>
          <cell r="J8">
            <v>136311</v>
          </cell>
          <cell r="K8">
            <v>47387</v>
          </cell>
          <cell r="L8">
            <v>106587</v>
          </cell>
          <cell r="M8">
            <v>46843</v>
          </cell>
          <cell r="N8">
            <v>104816</v>
          </cell>
          <cell r="O8">
            <v>100315</v>
          </cell>
          <cell r="P8">
            <v>74052</v>
          </cell>
          <cell r="Q8">
            <v>75270</v>
          </cell>
          <cell r="R8">
            <v>69774</v>
          </cell>
          <cell r="S8">
            <v>74073</v>
          </cell>
          <cell r="T8">
            <v>0</v>
          </cell>
          <cell r="U8">
            <v>79178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</row>
        <row r="9">
          <cell r="B9" t="str">
            <v>ATIVOAplicações financeiras não vinculadas</v>
          </cell>
          <cell r="C9" t="str">
            <v>Aplicações financeiras não vinculadas</v>
          </cell>
          <cell r="D9" t="str">
            <v>Short-term investments</v>
          </cell>
          <cell r="E9">
            <v>385590</v>
          </cell>
          <cell r="F9">
            <v>343843</v>
          </cell>
          <cell r="G9">
            <v>306799</v>
          </cell>
          <cell r="H9">
            <v>369501</v>
          </cell>
          <cell r="I9">
            <v>338556</v>
          </cell>
          <cell r="J9">
            <v>256482</v>
          </cell>
          <cell r="K9">
            <v>405524</v>
          </cell>
          <cell r="L9">
            <v>382620</v>
          </cell>
          <cell r="M9">
            <v>371939</v>
          </cell>
          <cell r="N9">
            <v>378940</v>
          </cell>
          <cell r="O9">
            <v>382312</v>
          </cell>
          <cell r="P9">
            <v>419380</v>
          </cell>
          <cell r="Q9">
            <v>331067</v>
          </cell>
          <cell r="R9">
            <v>314266</v>
          </cell>
          <cell r="S9">
            <v>274134</v>
          </cell>
          <cell r="T9">
            <v>393404</v>
          </cell>
          <cell r="U9">
            <v>238816</v>
          </cell>
          <cell r="V9">
            <v>296002</v>
          </cell>
          <cell r="W9">
            <v>272006</v>
          </cell>
          <cell r="X9">
            <v>333816</v>
          </cell>
          <cell r="Y9">
            <v>253095</v>
          </cell>
          <cell r="Z9">
            <v>249436</v>
          </cell>
          <cell r="AA9">
            <v>251010</v>
          </cell>
          <cell r="AB9">
            <v>315979</v>
          </cell>
          <cell r="AC9">
            <v>246856</v>
          </cell>
          <cell r="AD9">
            <v>235469</v>
          </cell>
          <cell r="AE9">
            <v>207583</v>
          </cell>
          <cell r="AF9">
            <v>249542</v>
          </cell>
          <cell r="AG9">
            <v>213512</v>
          </cell>
          <cell r="AH9">
            <v>196278</v>
          </cell>
          <cell r="AI9">
            <v>181630</v>
          </cell>
        </row>
        <row r="10">
          <cell r="B10" t="str">
            <v>ATIVOCréditos de operações com planos de assistência à saúde</v>
          </cell>
          <cell r="C10" t="str">
            <v>Créditos de operações com planos de assistência à saúde</v>
          </cell>
          <cell r="D10" t="str">
            <v>Healthcare receivables</v>
          </cell>
          <cell r="E10">
            <v>161666</v>
          </cell>
          <cell r="F10">
            <v>171861</v>
          </cell>
          <cell r="G10">
            <v>175696</v>
          </cell>
          <cell r="H10">
            <v>165497</v>
          </cell>
          <cell r="I10">
            <v>154697</v>
          </cell>
          <cell r="J10">
            <v>152891</v>
          </cell>
          <cell r="K10">
            <v>139544</v>
          </cell>
          <cell r="L10">
            <v>135014</v>
          </cell>
          <cell r="M10">
            <v>131036</v>
          </cell>
          <cell r="N10">
            <v>125529</v>
          </cell>
          <cell r="O10">
            <v>119707</v>
          </cell>
          <cell r="P10">
            <v>115738</v>
          </cell>
          <cell r="Q10">
            <v>119191</v>
          </cell>
          <cell r="R10">
            <v>118719</v>
          </cell>
          <cell r="S10">
            <v>118441</v>
          </cell>
          <cell r="T10">
            <v>109013</v>
          </cell>
          <cell r="U10">
            <v>111563</v>
          </cell>
          <cell r="V10">
            <v>104361</v>
          </cell>
          <cell r="W10">
            <v>99095</v>
          </cell>
          <cell r="X10">
            <v>93505</v>
          </cell>
          <cell r="Y10">
            <v>99117</v>
          </cell>
          <cell r="Z10">
            <v>91536</v>
          </cell>
          <cell r="AA10">
            <v>84969</v>
          </cell>
          <cell r="AB10">
            <v>91782</v>
          </cell>
          <cell r="AC10">
            <v>85627</v>
          </cell>
          <cell r="AD10">
            <v>94795</v>
          </cell>
          <cell r="AE10">
            <v>95951</v>
          </cell>
          <cell r="AF10">
            <v>98273</v>
          </cell>
          <cell r="AG10">
            <v>100305</v>
          </cell>
          <cell r="AH10">
            <v>91925</v>
          </cell>
          <cell r="AI10">
            <v>88874</v>
          </cell>
        </row>
        <row r="11">
          <cell r="B11" t="str">
            <v>ATIVOContraprestações pecuniárias a receber</v>
          </cell>
          <cell r="C11" t="str">
            <v>Contraprestações pecuniárias a receber</v>
          </cell>
          <cell r="D11" t="str">
            <v>Healthcare receivables</v>
          </cell>
          <cell r="E11">
            <v>180185</v>
          </cell>
          <cell r="F11">
            <v>185651</v>
          </cell>
          <cell r="G11">
            <v>190666</v>
          </cell>
          <cell r="H11">
            <v>192425</v>
          </cell>
          <cell r="I11">
            <v>178608</v>
          </cell>
          <cell r="J11">
            <v>175233</v>
          </cell>
          <cell r="K11">
            <v>169590</v>
          </cell>
          <cell r="L11">
            <v>170691</v>
          </cell>
          <cell r="M11">
            <v>166463</v>
          </cell>
          <cell r="N11">
            <v>162896</v>
          </cell>
          <cell r="O11">
            <v>159357</v>
          </cell>
          <cell r="P11">
            <v>159989</v>
          </cell>
          <cell r="Q11">
            <v>161285</v>
          </cell>
          <cell r="R11">
            <v>155067</v>
          </cell>
          <cell r="S11">
            <v>150973</v>
          </cell>
          <cell r="T11">
            <v>144039</v>
          </cell>
          <cell r="U11">
            <v>143354</v>
          </cell>
          <cell r="V11">
            <v>132641</v>
          </cell>
          <cell r="W11">
            <v>133298</v>
          </cell>
          <cell r="X11">
            <v>128668</v>
          </cell>
          <cell r="Y11">
            <v>132320</v>
          </cell>
          <cell r="Z11">
            <v>126386</v>
          </cell>
          <cell r="AA11">
            <v>123059</v>
          </cell>
          <cell r="AB11">
            <v>128728</v>
          </cell>
          <cell r="AC11">
            <v>121438</v>
          </cell>
          <cell r="AD11">
            <v>128658</v>
          </cell>
          <cell r="AE11">
            <v>125850</v>
          </cell>
          <cell r="AF11">
            <v>125140</v>
          </cell>
          <cell r="AG11">
            <v>125345</v>
          </cell>
          <cell r="AH11">
            <v>115843</v>
          </cell>
          <cell r="AI11">
            <v>116235</v>
          </cell>
        </row>
        <row r="12">
          <cell r="B12" t="str">
            <v>ATIVOProvisão para perdas sobre créditos</v>
          </cell>
          <cell r="C12" t="str">
            <v>Provisão para perdas sobre créditos</v>
          </cell>
          <cell r="D12" t="str">
            <v>Allowance for doubtful accounts</v>
          </cell>
          <cell r="E12">
            <v>-47075</v>
          </cell>
          <cell r="F12">
            <v>-50067</v>
          </cell>
          <cell r="G12">
            <v>-49217</v>
          </cell>
          <cell r="H12">
            <v>-54933</v>
          </cell>
          <cell r="I12">
            <v>-51211</v>
          </cell>
          <cell r="J12">
            <v>-49010</v>
          </cell>
          <cell r="K12">
            <v>-47964</v>
          </cell>
          <cell r="L12">
            <v>-46974</v>
          </cell>
          <cell r="M12">
            <v>-46950</v>
          </cell>
          <cell r="N12">
            <v>-45678</v>
          </cell>
          <cell r="O12">
            <v>-46669</v>
          </cell>
          <cell r="P12">
            <v>-49289</v>
          </cell>
          <cell r="Q12">
            <v>-48449</v>
          </cell>
          <cell r="R12">
            <v>-43867</v>
          </cell>
          <cell r="S12">
            <v>-39950</v>
          </cell>
          <cell r="T12">
            <v>-36171</v>
          </cell>
          <cell r="U12">
            <v>-32716</v>
          </cell>
          <cell r="V12">
            <v>-30057</v>
          </cell>
          <cell r="W12">
            <v>-36449</v>
          </cell>
          <cell r="X12">
            <v>-36797</v>
          </cell>
          <cell r="Y12">
            <v>-35357</v>
          </cell>
          <cell r="Z12">
            <v>-36495</v>
          </cell>
          <cell r="AA12">
            <v>-39789</v>
          </cell>
          <cell r="AB12">
            <v>-38334</v>
          </cell>
          <cell r="AC12">
            <v>-37168</v>
          </cell>
          <cell r="AD12">
            <v>-35689</v>
          </cell>
          <cell r="AE12">
            <v>-31694</v>
          </cell>
          <cell r="AF12">
            <v>-28223</v>
          </cell>
          <cell r="AG12">
            <v>-26523</v>
          </cell>
          <cell r="AH12">
            <v>-25617</v>
          </cell>
          <cell r="AI12">
            <v>-28255</v>
          </cell>
        </row>
        <row r="13">
          <cell r="B13" t="str">
            <v>ATIVOParticipação de beneficiários em eventos/sinistros indenizáveis</v>
          </cell>
          <cell r="C13" t="str">
            <v>Participação de beneficiários em eventos/sinistros indenizáveis</v>
          </cell>
          <cell r="D13" t="str">
            <v>Participation of beneficiaries on indemnifiable events/claims</v>
          </cell>
          <cell r="E13">
            <v>1669</v>
          </cell>
          <cell r="F13">
            <v>3420</v>
          </cell>
          <cell r="G13">
            <v>3670</v>
          </cell>
          <cell r="H13">
            <v>1687</v>
          </cell>
          <cell r="I13">
            <v>3339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</row>
        <row r="14">
          <cell r="B14" t="str">
            <v>ATIVOOperadoras de planos de assistência à saúde</v>
          </cell>
          <cell r="C14" t="str">
            <v>Operadoras de planos de assistência à saúde</v>
          </cell>
          <cell r="D14" t="str">
            <v>Healthcare plan operators</v>
          </cell>
          <cell r="E14">
            <v>7920</v>
          </cell>
          <cell r="F14">
            <v>9036</v>
          </cell>
          <cell r="G14">
            <v>9073</v>
          </cell>
          <cell r="H14">
            <v>8892</v>
          </cell>
          <cell r="I14">
            <v>8327</v>
          </cell>
          <cell r="J14">
            <v>4829</v>
          </cell>
          <cell r="K14">
            <v>4278</v>
          </cell>
          <cell r="L14">
            <v>3771</v>
          </cell>
          <cell r="M14">
            <v>4364</v>
          </cell>
          <cell r="N14">
            <v>0</v>
          </cell>
          <cell r="O14" t="str">
            <v>-</v>
          </cell>
          <cell r="P14" t="str">
            <v>-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</row>
        <row r="15">
          <cell r="B15" t="str">
            <v>ATIVOOutros Créditos de Operações com Planos de Assistência à Saúde</v>
          </cell>
          <cell r="C15" t="str">
            <v>Outros Créditos de Operações com Planos de Assistência à Saúde</v>
          </cell>
          <cell r="D15" t="str">
            <v>Other credits from healthcare plan operations</v>
          </cell>
          <cell r="E15">
            <v>18967</v>
          </cell>
          <cell r="F15">
            <v>23821</v>
          </cell>
          <cell r="G15">
            <v>21504</v>
          </cell>
          <cell r="H15">
            <v>17426</v>
          </cell>
          <cell r="I15">
            <v>15634</v>
          </cell>
          <cell r="J15">
            <v>21839</v>
          </cell>
          <cell r="K15">
            <v>13640</v>
          </cell>
          <cell r="L15">
            <v>7526</v>
          </cell>
          <cell r="M15">
            <v>7159</v>
          </cell>
          <cell r="N15">
            <v>8311</v>
          </cell>
          <cell r="O15">
            <v>7019</v>
          </cell>
          <cell r="P15">
            <v>5038</v>
          </cell>
          <cell r="Q15">
            <v>6355</v>
          </cell>
          <cell r="R15">
            <v>7519</v>
          </cell>
          <cell r="S15">
            <v>7418</v>
          </cell>
          <cell r="T15">
            <v>1145</v>
          </cell>
          <cell r="U15">
            <v>925</v>
          </cell>
          <cell r="V15">
            <v>1777</v>
          </cell>
          <cell r="W15">
            <v>2246</v>
          </cell>
          <cell r="X15">
            <v>1634</v>
          </cell>
          <cell r="Y15">
            <v>2154</v>
          </cell>
          <cell r="Z15">
            <v>1645</v>
          </cell>
          <cell r="AA15">
            <v>1699</v>
          </cell>
          <cell r="AB15">
            <v>1388</v>
          </cell>
          <cell r="AC15">
            <v>1357</v>
          </cell>
          <cell r="AD15">
            <v>1826</v>
          </cell>
          <cell r="AE15">
            <v>1795</v>
          </cell>
          <cell r="AF15">
            <v>1356</v>
          </cell>
          <cell r="AG15">
            <v>1483</v>
          </cell>
          <cell r="AH15">
            <v>1699</v>
          </cell>
          <cell r="AI15">
            <v>894</v>
          </cell>
        </row>
        <row r="16">
          <cell r="B16" t="str">
            <v>ATIVOOutras contas a receber</v>
          </cell>
          <cell r="C16" t="str">
            <v>Outras contas a receber</v>
          </cell>
          <cell r="D16" t="str">
            <v>Notes receivable</v>
          </cell>
          <cell r="E16">
            <v>14932</v>
          </cell>
          <cell r="F16">
            <v>12495</v>
          </cell>
          <cell r="G16">
            <v>13212</v>
          </cell>
          <cell r="H16">
            <v>15358</v>
          </cell>
          <cell r="I16">
            <v>12146</v>
          </cell>
          <cell r="J16">
            <v>15746</v>
          </cell>
          <cell r="K16">
            <v>7653</v>
          </cell>
          <cell r="L16">
            <v>12391</v>
          </cell>
          <cell r="M16">
            <v>11284</v>
          </cell>
          <cell r="N16">
            <v>7126</v>
          </cell>
          <cell r="O16">
            <v>7467</v>
          </cell>
          <cell r="P16">
            <v>7665</v>
          </cell>
          <cell r="Q16">
            <v>7871</v>
          </cell>
          <cell r="R16">
            <v>9316</v>
          </cell>
          <cell r="S16">
            <v>7857</v>
          </cell>
          <cell r="T16">
            <v>9724</v>
          </cell>
          <cell r="U16">
            <v>9552</v>
          </cell>
          <cell r="V16">
            <v>8254</v>
          </cell>
          <cell r="W16">
            <v>6525</v>
          </cell>
          <cell r="X16">
            <v>8546</v>
          </cell>
          <cell r="Y16">
            <v>8971</v>
          </cell>
          <cell r="Z16">
            <v>7396</v>
          </cell>
          <cell r="AA16">
            <v>9704</v>
          </cell>
          <cell r="AB16">
            <v>11071</v>
          </cell>
          <cell r="AC16">
            <v>11321</v>
          </cell>
          <cell r="AD16">
            <v>9603</v>
          </cell>
          <cell r="AE16">
            <v>9695</v>
          </cell>
          <cell r="AF16">
            <v>10348</v>
          </cell>
          <cell r="AG16">
            <v>9499</v>
          </cell>
          <cell r="AH16">
            <v>8431</v>
          </cell>
          <cell r="AI16">
            <v>8208</v>
          </cell>
        </row>
        <row r="17">
          <cell r="B17" t="str">
            <v>ATIVOAdiantamentos a fornecedores</v>
          </cell>
          <cell r="C17" t="str">
            <v>Adiantamentos a fornecedores</v>
          </cell>
          <cell r="D17" t="str">
            <v>Advances to suppliers</v>
          </cell>
          <cell r="E17">
            <v>2007</v>
          </cell>
          <cell r="F17">
            <v>3373</v>
          </cell>
          <cell r="G17">
            <v>3417</v>
          </cell>
          <cell r="H17">
            <v>3189</v>
          </cell>
          <cell r="I17">
            <v>587</v>
          </cell>
          <cell r="J17">
            <v>3561</v>
          </cell>
          <cell r="K17">
            <v>1521</v>
          </cell>
          <cell r="L17">
            <v>1704</v>
          </cell>
          <cell r="M17">
            <v>1448</v>
          </cell>
          <cell r="N17">
            <v>1574</v>
          </cell>
          <cell r="O17">
            <v>1418</v>
          </cell>
          <cell r="P17">
            <v>1332</v>
          </cell>
          <cell r="Q17">
            <v>1445</v>
          </cell>
          <cell r="R17">
            <v>2040</v>
          </cell>
          <cell r="S17">
            <v>1478</v>
          </cell>
          <cell r="T17">
            <v>1052</v>
          </cell>
          <cell r="U17">
            <v>1593</v>
          </cell>
          <cell r="V17">
            <v>1121</v>
          </cell>
          <cell r="W17">
            <v>1047</v>
          </cell>
          <cell r="X17">
            <v>1047</v>
          </cell>
          <cell r="Y17">
            <v>892</v>
          </cell>
          <cell r="Z17">
            <v>2698</v>
          </cell>
          <cell r="AA17">
            <v>2049</v>
          </cell>
          <cell r="AB17">
            <v>1675</v>
          </cell>
          <cell r="AC17">
            <v>1694</v>
          </cell>
          <cell r="AD17">
            <v>1684</v>
          </cell>
          <cell r="AE17">
            <v>1586</v>
          </cell>
          <cell r="AF17">
            <v>1555</v>
          </cell>
          <cell r="AG17">
            <v>1538</v>
          </cell>
          <cell r="AH17">
            <v>1537</v>
          </cell>
          <cell r="AI17">
            <v>1522</v>
          </cell>
        </row>
        <row r="18">
          <cell r="B18" t="str">
            <v>ATIVOAdiantamentos a funcionários</v>
          </cell>
          <cell r="C18" t="str">
            <v>Adiantamentos a funcionários</v>
          </cell>
          <cell r="D18" t="str">
            <v>Advances to employees</v>
          </cell>
          <cell r="E18">
            <v>6902</v>
          </cell>
          <cell r="F18">
            <v>688</v>
          </cell>
          <cell r="G18">
            <v>719</v>
          </cell>
          <cell r="H18">
            <v>5890</v>
          </cell>
          <cell r="I18">
            <v>6132</v>
          </cell>
          <cell r="J18">
            <v>3092</v>
          </cell>
          <cell r="K18">
            <v>650</v>
          </cell>
          <cell r="L18">
            <v>5275</v>
          </cell>
          <cell r="M18">
            <v>5551</v>
          </cell>
          <cell r="N18">
            <v>695</v>
          </cell>
          <cell r="O18">
            <v>661</v>
          </cell>
          <cell r="P18">
            <v>387</v>
          </cell>
          <cell r="Q18">
            <v>597</v>
          </cell>
          <cell r="R18">
            <v>650</v>
          </cell>
          <cell r="S18">
            <v>677</v>
          </cell>
          <cell r="T18">
            <v>3122</v>
          </cell>
          <cell r="U18">
            <v>3317</v>
          </cell>
          <cell r="V18">
            <v>497</v>
          </cell>
          <cell r="W18">
            <v>454</v>
          </cell>
          <cell r="X18">
            <v>2846</v>
          </cell>
          <cell r="Y18">
            <v>3190</v>
          </cell>
          <cell r="Z18">
            <v>590</v>
          </cell>
          <cell r="AA18">
            <v>586</v>
          </cell>
          <cell r="AB18">
            <v>2428</v>
          </cell>
          <cell r="AC18">
            <v>2460</v>
          </cell>
          <cell r="AD18">
            <v>957</v>
          </cell>
          <cell r="AE18">
            <v>916</v>
          </cell>
          <cell r="AF18">
            <v>2035</v>
          </cell>
          <cell r="AG18">
            <v>2453</v>
          </cell>
          <cell r="AH18">
            <v>870</v>
          </cell>
          <cell r="AI18">
            <v>804</v>
          </cell>
        </row>
        <row r="19">
          <cell r="B19" t="str">
            <v>ATIVODemais créditos a receber</v>
          </cell>
          <cell r="C19" t="str">
            <v>Demais créditos a receber</v>
          </cell>
          <cell r="D19" t="str">
            <v>Other receivables</v>
          </cell>
          <cell r="E19">
            <v>6023</v>
          </cell>
          <cell r="F19">
            <v>8434</v>
          </cell>
          <cell r="G19">
            <v>9076</v>
          </cell>
          <cell r="H19">
            <v>6279</v>
          </cell>
          <cell r="I19">
            <v>5427</v>
          </cell>
          <cell r="J19">
            <v>9093</v>
          </cell>
          <cell r="K19">
            <v>5482</v>
          </cell>
          <cell r="L19">
            <v>5412</v>
          </cell>
          <cell r="M19">
            <v>4285</v>
          </cell>
          <cell r="N19">
            <v>4857</v>
          </cell>
          <cell r="O19">
            <v>5388</v>
          </cell>
          <cell r="P19">
            <v>5946</v>
          </cell>
          <cell r="Q19">
            <v>5829</v>
          </cell>
          <cell r="R19">
            <v>6626</v>
          </cell>
          <cell r="S19">
            <v>5702</v>
          </cell>
          <cell r="T19">
            <v>5550</v>
          </cell>
          <cell r="U19">
            <v>4642</v>
          </cell>
          <cell r="V19">
            <v>6636</v>
          </cell>
          <cell r="W19">
            <v>5024</v>
          </cell>
          <cell r="X19">
            <v>4653</v>
          </cell>
          <cell r="Y19">
            <v>4889</v>
          </cell>
          <cell r="Z19">
            <v>4108</v>
          </cell>
          <cell r="AA19">
            <v>7069</v>
          </cell>
          <cell r="AB19">
            <v>6968</v>
          </cell>
          <cell r="AC19">
            <v>7167</v>
          </cell>
          <cell r="AD19">
            <v>6962</v>
          </cell>
          <cell r="AE19">
            <v>7193</v>
          </cell>
          <cell r="AF19">
            <v>6758</v>
          </cell>
          <cell r="AG19">
            <v>5508</v>
          </cell>
          <cell r="AH19">
            <v>6024</v>
          </cell>
          <cell r="AI19">
            <v>5882</v>
          </cell>
        </row>
        <row r="20">
          <cell r="B20" t="str">
            <v>ATIVODividendo adicional proposto a receber</v>
          </cell>
          <cell r="C20" t="str">
            <v>Dividendo adicional proposto a receber</v>
          </cell>
          <cell r="D20" t="str">
            <v>Proposed additional dividend receivable</v>
          </cell>
          <cell r="E20">
            <v>3113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</row>
        <row r="21">
          <cell r="B21" t="str">
            <v>ATIVOEstoques</v>
          </cell>
          <cell r="C21" t="str">
            <v>Estoques</v>
          </cell>
          <cell r="D21" t="str">
            <v>Inventories</v>
          </cell>
          <cell r="E21">
            <v>3443</v>
          </cell>
          <cell r="F21">
            <v>3089</v>
          </cell>
          <cell r="G21">
            <v>3345</v>
          </cell>
          <cell r="H21">
            <v>2708</v>
          </cell>
          <cell r="I21">
            <v>3112</v>
          </cell>
          <cell r="J21">
            <v>2952</v>
          </cell>
          <cell r="K21">
            <v>3628</v>
          </cell>
          <cell r="L21">
            <v>4035</v>
          </cell>
          <cell r="M21">
            <v>2986</v>
          </cell>
          <cell r="N21">
            <v>2516</v>
          </cell>
          <cell r="O21">
            <v>2617</v>
          </cell>
          <cell r="P21">
            <v>2300</v>
          </cell>
          <cell r="Q21">
            <v>2015</v>
          </cell>
          <cell r="R21">
            <v>1320</v>
          </cell>
          <cell r="S21">
            <v>1483</v>
          </cell>
          <cell r="T21">
            <v>1009</v>
          </cell>
          <cell r="U21">
            <v>323</v>
          </cell>
          <cell r="V21">
            <v>897</v>
          </cell>
          <cell r="W21">
            <v>1749</v>
          </cell>
          <cell r="X21">
            <v>804</v>
          </cell>
          <cell r="Y21">
            <v>932</v>
          </cell>
          <cell r="Z21">
            <v>1002</v>
          </cell>
          <cell r="AA21">
            <v>874</v>
          </cell>
          <cell r="AB21">
            <v>771</v>
          </cell>
          <cell r="AC21">
            <v>954</v>
          </cell>
          <cell r="AD21">
            <v>506</v>
          </cell>
          <cell r="AE21">
            <v>716</v>
          </cell>
          <cell r="AF21">
            <v>995</v>
          </cell>
          <cell r="AG21">
            <v>987</v>
          </cell>
          <cell r="AH21">
            <v>987</v>
          </cell>
          <cell r="AI21">
            <v>569</v>
          </cell>
        </row>
        <row r="22">
          <cell r="B22" t="str">
            <v>ATIVOTributos correntes a recuperar</v>
          </cell>
          <cell r="C22" t="str">
            <v>Tributos correntes a recuperar</v>
          </cell>
          <cell r="D22" t="str">
            <v>Prepaid taxes</v>
          </cell>
          <cell r="E22">
            <v>62401</v>
          </cell>
          <cell r="F22">
            <v>56111</v>
          </cell>
          <cell r="G22">
            <v>33387</v>
          </cell>
          <cell r="H22">
            <v>33262</v>
          </cell>
          <cell r="I22">
            <v>26036</v>
          </cell>
          <cell r="J22">
            <v>29470</v>
          </cell>
          <cell r="K22">
            <v>26405</v>
          </cell>
          <cell r="L22">
            <v>28298</v>
          </cell>
          <cell r="M22">
            <v>27789</v>
          </cell>
          <cell r="N22">
            <v>9056</v>
          </cell>
          <cell r="O22">
            <v>19938</v>
          </cell>
          <cell r="P22">
            <v>9121</v>
          </cell>
          <cell r="Q22">
            <v>9969</v>
          </cell>
          <cell r="R22">
            <v>10386</v>
          </cell>
          <cell r="S22">
            <v>10817</v>
          </cell>
          <cell r="T22">
            <v>10678</v>
          </cell>
          <cell r="U22">
            <v>11278</v>
          </cell>
          <cell r="V22">
            <v>11614</v>
          </cell>
          <cell r="W22">
            <v>12028</v>
          </cell>
          <cell r="X22">
            <v>12078</v>
          </cell>
          <cell r="Y22">
            <v>12990</v>
          </cell>
          <cell r="Z22">
            <v>17345</v>
          </cell>
          <cell r="AA22">
            <v>16741</v>
          </cell>
          <cell r="AB22">
            <v>13469</v>
          </cell>
          <cell r="AC22">
            <v>13535</v>
          </cell>
          <cell r="AD22">
            <v>12430</v>
          </cell>
          <cell r="AE22">
            <v>13154</v>
          </cell>
          <cell r="AF22">
            <v>11416</v>
          </cell>
          <cell r="AG22">
            <v>11059</v>
          </cell>
          <cell r="AH22">
            <v>12225</v>
          </cell>
          <cell r="AI22">
            <v>19398</v>
          </cell>
        </row>
        <row r="23">
          <cell r="B23" t="str">
            <v>ATIVOCréditos tributários e previdenciários</v>
          </cell>
          <cell r="C23" t="str">
            <v>Créditos tributários e previdenciários</v>
          </cell>
          <cell r="D23" t="str">
            <v>Social security fiscal Credits</v>
          </cell>
          <cell r="E23">
            <v>62401</v>
          </cell>
          <cell r="F23">
            <v>56111</v>
          </cell>
          <cell r="G23">
            <v>33387</v>
          </cell>
          <cell r="H23">
            <v>33262</v>
          </cell>
          <cell r="I23">
            <v>26036</v>
          </cell>
          <cell r="J23">
            <v>29470</v>
          </cell>
          <cell r="K23">
            <v>26405</v>
          </cell>
          <cell r="L23">
            <v>28298</v>
          </cell>
          <cell r="M23">
            <v>27789</v>
          </cell>
          <cell r="N23">
            <v>9056</v>
          </cell>
          <cell r="O23">
            <v>19938</v>
          </cell>
          <cell r="P23">
            <v>9121</v>
          </cell>
          <cell r="Q23">
            <v>9969</v>
          </cell>
          <cell r="R23">
            <v>10386</v>
          </cell>
          <cell r="S23">
            <v>10817</v>
          </cell>
          <cell r="T23">
            <v>10678</v>
          </cell>
          <cell r="U23">
            <v>11278</v>
          </cell>
          <cell r="V23">
            <v>11614</v>
          </cell>
          <cell r="W23">
            <v>12028</v>
          </cell>
          <cell r="X23">
            <v>12078</v>
          </cell>
          <cell r="Y23">
            <v>12990</v>
          </cell>
          <cell r="Z23">
            <v>17345</v>
          </cell>
          <cell r="AA23">
            <v>16741</v>
          </cell>
          <cell r="AB23">
            <v>13649</v>
          </cell>
          <cell r="AC23">
            <v>13535</v>
          </cell>
          <cell r="AD23">
            <v>12430</v>
          </cell>
          <cell r="AE23">
            <v>13154</v>
          </cell>
          <cell r="AF23">
            <v>11416</v>
          </cell>
          <cell r="AG23">
            <v>11059</v>
          </cell>
          <cell r="AH23">
            <v>12225</v>
          </cell>
          <cell r="AI23">
            <v>19398</v>
          </cell>
        </row>
        <row r="24">
          <cell r="B24" t="str">
            <v>ATIVODespesas antecipadas</v>
          </cell>
          <cell r="C24" t="str">
            <v>Despesas antecipadas</v>
          </cell>
          <cell r="D24" t="str">
            <v>Prepaid expenses</v>
          </cell>
          <cell r="E24">
            <v>30861</v>
          </cell>
          <cell r="F24">
            <v>26626</v>
          </cell>
          <cell r="G24">
            <v>25552</v>
          </cell>
          <cell r="H24">
            <v>23945</v>
          </cell>
          <cell r="I24">
            <v>24728</v>
          </cell>
          <cell r="J24">
            <v>23530</v>
          </cell>
          <cell r="K24">
            <v>21076</v>
          </cell>
          <cell r="L24">
            <v>16956</v>
          </cell>
          <cell r="M24">
            <v>16676</v>
          </cell>
          <cell r="N24">
            <v>16644</v>
          </cell>
          <cell r="O24">
            <v>16301</v>
          </cell>
          <cell r="P24">
            <v>15145</v>
          </cell>
          <cell r="Q24">
            <v>14868</v>
          </cell>
          <cell r="R24">
            <v>15163</v>
          </cell>
          <cell r="S24">
            <v>12135</v>
          </cell>
          <cell r="T24">
            <v>11544</v>
          </cell>
          <cell r="U24">
            <v>12785</v>
          </cell>
          <cell r="V24">
            <v>13880</v>
          </cell>
          <cell r="W24">
            <v>13148</v>
          </cell>
          <cell r="X24">
            <v>13060</v>
          </cell>
          <cell r="Y24">
            <v>12271</v>
          </cell>
          <cell r="Z24">
            <v>11401</v>
          </cell>
          <cell r="AA24">
            <v>10094</v>
          </cell>
          <cell r="AB24">
            <v>9851</v>
          </cell>
          <cell r="AC24">
            <v>10223</v>
          </cell>
          <cell r="AD24">
            <v>9525</v>
          </cell>
          <cell r="AE24">
            <v>8844</v>
          </cell>
          <cell r="AF24">
            <v>8945</v>
          </cell>
          <cell r="AG24">
            <v>8797</v>
          </cell>
          <cell r="AH24">
            <v>8563</v>
          </cell>
          <cell r="AI24">
            <v>8956</v>
          </cell>
        </row>
        <row r="25">
          <cell r="B25" t="str">
            <v>ATIVODespesas de comercialização diferidas</v>
          </cell>
          <cell r="C25" t="str">
            <v>Despesas de comercialização diferidas</v>
          </cell>
          <cell r="D25" t="str">
            <v>Deferred selling expenses</v>
          </cell>
          <cell r="E25">
            <v>28394</v>
          </cell>
          <cell r="F25">
            <v>23669</v>
          </cell>
          <cell r="G25">
            <v>22810</v>
          </cell>
          <cell r="H25">
            <v>21664</v>
          </cell>
          <cell r="I25">
            <v>22280</v>
          </cell>
          <cell r="J25">
            <v>21065</v>
          </cell>
          <cell r="K25">
            <v>19733</v>
          </cell>
          <cell r="L25">
            <v>15438</v>
          </cell>
          <cell r="M25">
            <v>15092</v>
          </cell>
          <cell r="N25">
            <v>14917</v>
          </cell>
          <cell r="O25">
            <v>14232</v>
          </cell>
          <cell r="P25">
            <v>13861</v>
          </cell>
          <cell r="Q25">
            <v>13518</v>
          </cell>
          <cell r="R25">
            <v>13558</v>
          </cell>
          <cell r="S25">
            <v>10470</v>
          </cell>
          <cell r="T25">
            <v>10496</v>
          </cell>
          <cell r="U25">
            <v>11689</v>
          </cell>
          <cell r="V25">
            <v>12009</v>
          </cell>
          <cell r="W25">
            <v>11870</v>
          </cell>
          <cell r="X25">
            <v>12260</v>
          </cell>
          <cell r="Y25">
            <v>11398</v>
          </cell>
          <cell r="Z25">
            <v>9918</v>
          </cell>
          <cell r="AA25">
            <v>9640</v>
          </cell>
          <cell r="AB25">
            <v>9300</v>
          </cell>
          <cell r="AC25">
            <v>9401</v>
          </cell>
          <cell r="AD25">
            <v>8681</v>
          </cell>
          <cell r="AE25">
            <v>8504</v>
          </cell>
          <cell r="AF25">
            <v>8570</v>
          </cell>
          <cell r="AG25">
            <v>8288</v>
          </cell>
          <cell r="AH25">
            <v>8199</v>
          </cell>
          <cell r="AI25">
            <v>8414</v>
          </cell>
        </row>
        <row r="26">
          <cell r="B26" t="str">
            <v>ATIVOOutras</v>
          </cell>
          <cell r="C26" t="str">
            <v>Outras Despesas</v>
          </cell>
          <cell r="D26" t="str">
            <v>Others</v>
          </cell>
          <cell r="E26">
            <v>2467</v>
          </cell>
          <cell r="F26">
            <v>2957</v>
          </cell>
          <cell r="G26">
            <v>2742</v>
          </cell>
          <cell r="H26">
            <v>2281</v>
          </cell>
          <cell r="I26">
            <v>2448</v>
          </cell>
          <cell r="J26">
            <v>2465</v>
          </cell>
          <cell r="K26">
            <v>1343</v>
          </cell>
          <cell r="L26">
            <v>1518</v>
          </cell>
          <cell r="M26">
            <v>1584</v>
          </cell>
          <cell r="N26">
            <v>1727</v>
          </cell>
          <cell r="O26">
            <v>2069</v>
          </cell>
          <cell r="P26">
            <v>1284</v>
          </cell>
          <cell r="Q26">
            <v>1350</v>
          </cell>
          <cell r="R26">
            <v>1605</v>
          </cell>
          <cell r="S26">
            <v>1665</v>
          </cell>
          <cell r="T26">
            <v>1048</v>
          </cell>
          <cell r="U26">
            <v>1096</v>
          </cell>
          <cell r="V26">
            <v>1871</v>
          </cell>
          <cell r="W26">
            <v>1278</v>
          </cell>
          <cell r="X26">
            <v>800</v>
          </cell>
          <cell r="Y26">
            <v>873</v>
          </cell>
          <cell r="Z26">
            <v>1483</v>
          </cell>
          <cell r="AA26">
            <v>454</v>
          </cell>
          <cell r="AB26">
            <v>551</v>
          </cell>
          <cell r="AC26">
            <v>822</v>
          </cell>
          <cell r="AD26">
            <v>844</v>
          </cell>
          <cell r="AE26">
            <v>340</v>
          </cell>
          <cell r="AF26">
            <v>375</v>
          </cell>
          <cell r="AG26">
            <v>509</v>
          </cell>
          <cell r="AH26">
            <v>364</v>
          </cell>
          <cell r="AI26">
            <v>542</v>
          </cell>
        </row>
        <row r="27">
          <cell r="B27" t="str">
            <v>ATIVONão circulante</v>
          </cell>
          <cell r="C27" t="str">
            <v>Não circulante</v>
          </cell>
          <cell r="D27" t="str">
            <v>NON-CURRENT ASSETS</v>
          </cell>
          <cell r="E27">
            <v>950272</v>
          </cell>
          <cell r="F27">
            <v>969715</v>
          </cell>
          <cell r="G27">
            <v>984599</v>
          </cell>
          <cell r="H27">
            <v>980833</v>
          </cell>
          <cell r="I27">
            <v>945329</v>
          </cell>
          <cell r="J27">
            <v>943083</v>
          </cell>
          <cell r="K27">
            <v>768200</v>
          </cell>
          <cell r="L27">
            <v>708332</v>
          </cell>
          <cell r="M27">
            <v>763341</v>
          </cell>
          <cell r="N27">
            <v>632308</v>
          </cell>
          <cell r="O27">
            <v>667717</v>
          </cell>
          <cell r="P27">
            <v>779413</v>
          </cell>
          <cell r="Q27">
            <v>769095</v>
          </cell>
          <cell r="R27">
            <v>761668</v>
          </cell>
          <cell r="S27">
            <v>735420</v>
          </cell>
          <cell r="T27">
            <v>728111</v>
          </cell>
          <cell r="U27">
            <v>715797</v>
          </cell>
          <cell r="V27">
            <v>704989</v>
          </cell>
          <cell r="W27">
            <v>701919</v>
          </cell>
          <cell r="X27">
            <v>704076</v>
          </cell>
          <cell r="Y27">
            <v>702684</v>
          </cell>
          <cell r="Z27">
            <v>703400</v>
          </cell>
          <cell r="AA27">
            <v>702282</v>
          </cell>
          <cell r="AB27">
            <v>696818</v>
          </cell>
          <cell r="AC27">
            <v>695103</v>
          </cell>
          <cell r="AD27">
            <v>693773</v>
          </cell>
          <cell r="AE27">
            <v>694267</v>
          </cell>
          <cell r="AF27">
            <v>693620</v>
          </cell>
          <cell r="AG27">
            <v>687344</v>
          </cell>
          <cell r="AH27">
            <v>692416</v>
          </cell>
          <cell r="AI27">
            <v>693837</v>
          </cell>
        </row>
        <row r="28">
          <cell r="B28" t="str">
            <v>ATIVORealizável a longo prazo</v>
          </cell>
          <cell r="C28" t="str">
            <v>Realizável a longo prazo</v>
          </cell>
          <cell r="D28" t="str">
            <v>Long-term assets</v>
          </cell>
          <cell r="E28">
            <v>113890</v>
          </cell>
          <cell r="F28">
            <v>133128</v>
          </cell>
          <cell r="G28">
            <v>160258</v>
          </cell>
          <cell r="H28">
            <v>158202</v>
          </cell>
          <cell r="I28">
            <v>160593</v>
          </cell>
          <cell r="J28">
            <v>155693</v>
          </cell>
          <cell r="K28">
            <v>188487</v>
          </cell>
          <cell r="L28">
            <v>129747</v>
          </cell>
          <cell r="M28">
            <v>189688</v>
          </cell>
          <cell r="N28">
            <v>60864</v>
          </cell>
          <cell r="O28">
            <v>96893</v>
          </cell>
          <cell r="P28">
            <v>212494</v>
          </cell>
          <cell r="Q28">
            <v>204284</v>
          </cell>
          <cell r="R28">
            <v>198055</v>
          </cell>
          <cell r="S28">
            <v>174510</v>
          </cell>
          <cell r="T28">
            <v>168038</v>
          </cell>
          <cell r="U28">
            <v>159043</v>
          </cell>
          <cell r="V28">
            <v>150072</v>
          </cell>
          <cell r="W28">
            <v>147751</v>
          </cell>
          <cell r="X28">
            <v>150781</v>
          </cell>
          <cell r="Y28">
            <v>151760</v>
          </cell>
          <cell r="Z28">
            <v>152469</v>
          </cell>
          <cell r="AA28">
            <v>153738</v>
          </cell>
          <cell r="AB28">
            <v>156608</v>
          </cell>
          <cell r="AC28">
            <v>157533</v>
          </cell>
          <cell r="AD28">
            <v>158214</v>
          </cell>
          <cell r="AE28">
            <v>159138</v>
          </cell>
          <cell r="AF28">
            <v>160483</v>
          </cell>
          <cell r="AG28">
            <v>162397</v>
          </cell>
          <cell r="AH28">
            <v>167913</v>
          </cell>
          <cell r="AI28">
            <v>170972</v>
          </cell>
        </row>
        <row r="29">
          <cell r="B29" t="str">
            <v xml:space="preserve">ATIVOAplicações financeiras avaliadas ao valor justo </v>
          </cell>
          <cell r="C29" t="str">
            <v xml:space="preserve">Aplicações financeiras avaliadas ao valor justo </v>
          </cell>
          <cell r="D29" t="str">
            <v xml:space="preserve">Financial investments at fair value </v>
          </cell>
          <cell r="E29">
            <v>64608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58990</v>
          </cell>
          <cell r="L29">
            <v>0</v>
          </cell>
          <cell r="M29">
            <v>57049</v>
          </cell>
          <cell r="N29">
            <v>0</v>
          </cell>
          <cell r="O29" t="str">
            <v>-</v>
          </cell>
          <cell r="P29" t="str">
            <v>-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/>
        </row>
        <row r="30">
          <cell r="B30" t="str">
            <v>ATIVOAplicações financeiras garantidoras de provisões técnicas</v>
          </cell>
          <cell r="C30" t="str">
            <v>Aplicações financeiras garantidoras de provisões técnicas</v>
          </cell>
          <cell r="D30" t="str">
            <v>Financial investments for technical provisions</v>
          </cell>
          <cell r="E30">
            <v>15227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58990</v>
          </cell>
          <cell r="L30">
            <v>0</v>
          </cell>
          <cell r="M30">
            <v>57049</v>
          </cell>
          <cell r="N30">
            <v>0</v>
          </cell>
          <cell r="O30" t="str">
            <v>-</v>
          </cell>
          <cell r="P30" t="str">
            <v>-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/>
        </row>
        <row r="31">
          <cell r="B31" t="str">
            <v>ATIVOAtivos financeiros de longo prazo, a serem mantidos até o vencimento</v>
          </cell>
          <cell r="C31" t="str">
            <v>Ativos financeiros de longo prazo, a serem mantidos até o vencimento</v>
          </cell>
          <cell r="D31" t="str">
            <v>Long-term financial assets, held to maturity</v>
          </cell>
          <cell r="E31">
            <v>15824</v>
          </cell>
          <cell r="F31">
            <v>15702</v>
          </cell>
          <cell r="G31">
            <v>15577</v>
          </cell>
          <cell r="H31">
            <v>15453</v>
          </cell>
          <cell r="I31">
            <v>15227</v>
          </cell>
          <cell r="J31">
            <v>15194</v>
          </cell>
          <cell r="K31">
            <v>14966</v>
          </cell>
          <cell r="L31">
            <v>14832</v>
          </cell>
          <cell r="M31">
            <v>14636</v>
          </cell>
          <cell r="N31">
            <v>14555</v>
          </cell>
          <cell r="O31">
            <v>14448</v>
          </cell>
          <cell r="P31">
            <v>14432</v>
          </cell>
          <cell r="Q31">
            <v>14235</v>
          </cell>
          <cell r="R31">
            <v>14204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</row>
        <row r="32">
          <cell r="B32" t="str">
            <v>ATIVOTitulos mantidos até o vencimento</v>
          </cell>
          <cell r="C32" t="str">
            <v>Titulos mantidos até o vencimento</v>
          </cell>
          <cell r="D32" t="str">
            <v>Long-term financial assets, held to maturity</v>
          </cell>
          <cell r="E32">
            <v>15824</v>
          </cell>
          <cell r="F32">
            <v>15702</v>
          </cell>
          <cell r="G32">
            <v>15577</v>
          </cell>
          <cell r="H32">
            <v>15453</v>
          </cell>
          <cell r="I32">
            <v>15227</v>
          </cell>
          <cell r="J32">
            <v>15194</v>
          </cell>
          <cell r="K32">
            <v>14966</v>
          </cell>
          <cell r="L32">
            <v>14832</v>
          </cell>
          <cell r="M32">
            <v>14636</v>
          </cell>
          <cell r="N32">
            <v>14555</v>
          </cell>
          <cell r="O32">
            <v>14448</v>
          </cell>
          <cell r="P32">
            <v>14432</v>
          </cell>
          <cell r="Q32">
            <v>14235</v>
          </cell>
          <cell r="R32">
            <v>14204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</row>
        <row r="33">
          <cell r="B33" t="str">
            <v>ATIVOTributos direridos</v>
          </cell>
          <cell r="C33" t="str">
            <v>Tributos direridos</v>
          </cell>
          <cell r="D33" t="str">
            <v>Deferred taxes</v>
          </cell>
          <cell r="E33">
            <v>41508</v>
          </cell>
          <cell r="F33">
            <v>41776</v>
          </cell>
          <cell r="G33">
            <v>41253</v>
          </cell>
          <cell r="H33">
            <v>40936</v>
          </cell>
          <cell r="I33">
            <v>44742</v>
          </cell>
          <cell r="J33">
            <v>40380</v>
          </cell>
          <cell r="K33">
            <v>36876</v>
          </cell>
          <cell r="L33">
            <v>34618</v>
          </cell>
          <cell r="M33">
            <v>37594</v>
          </cell>
          <cell r="N33">
            <v>35717</v>
          </cell>
          <cell r="O33">
            <v>26962</v>
          </cell>
          <cell r="P33">
            <v>143427</v>
          </cell>
          <cell r="Q33">
            <v>136276</v>
          </cell>
          <cell r="R33">
            <v>130842</v>
          </cell>
          <cell r="S33">
            <v>122672</v>
          </cell>
          <cell r="T33">
            <v>117291</v>
          </cell>
          <cell r="U33">
            <v>109416</v>
          </cell>
          <cell r="V33">
            <v>101720</v>
          </cell>
          <cell r="W33">
            <v>100690</v>
          </cell>
          <cell r="X33">
            <v>104473</v>
          </cell>
          <cell r="Y33">
            <v>106472</v>
          </cell>
          <cell r="Z33">
            <v>107872</v>
          </cell>
          <cell r="AA33">
            <v>110081</v>
          </cell>
          <cell r="AB33">
            <v>113680</v>
          </cell>
          <cell r="AC33">
            <v>115333</v>
          </cell>
          <cell r="AD33">
            <v>116252</v>
          </cell>
          <cell r="AE33">
            <v>117816</v>
          </cell>
          <cell r="AF33">
            <v>119592</v>
          </cell>
          <cell r="AG33">
            <v>123427</v>
          </cell>
          <cell r="AH33">
            <v>128802</v>
          </cell>
          <cell r="AI33">
            <v>132188</v>
          </cell>
        </row>
        <row r="34">
          <cell r="B34" t="str">
            <v>ATIVOImposto de Renda e Contribuição Social Diferidos</v>
          </cell>
          <cell r="C34" t="str">
            <v>Imposto de Renda e Contribuição Social Diferidos</v>
          </cell>
          <cell r="D34" t="str">
            <v>Deferred income tax &amp; social contribution</v>
          </cell>
          <cell r="E34">
            <v>41508</v>
          </cell>
          <cell r="F34">
            <v>41776</v>
          </cell>
          <cell r="G34">
            <v>41253</v>
          </cell>
          <cell r="H34">
            <v>40936</v>
          </cell>
          <cell r="I34">
            <v>44742</v>
          </cell>
          <cell r="J34">
            <v>40380</v>
          </cell>
          <cell r="K34">
            <v>36876</v>
          </cell>
          <cell r="L34">
            <v>34618</v>
          </cell>
          <cell r="M34">
            <v>37594</v>
          </cell>
          <cell r="N34">
            <v>35717</v>
          </cell>
          <cell r="O34">
            <v>26962</v>
          </cell>
          <cell r="P34">
            <v>143427</v>
          </cell>
          <cell r="Q34">
            <v>136276</v>
          </cell>
          <cell r="R34">
            <v>130842</v>
          </cell>
          <cell r="S34">
            <v>122672</v>
          </cell>
          <cell r="T34">
            <v>117291</v>
          </cell>
          <cell r="U34">
            <v>109416</v>
          </cell>
          <cell r="V34">
            <v>101720</v>
          </cell>
          <cell r="W34">
            <v>100690</v>
          </cell>
          <cell r="X34">
            <v>104473</v>
          </cell>
          <cell r="Y34">
            <v>106472</v>
          </cell>
          <cell r="Z34">
            <v>107872</v>
          </cell>
          <cell r="AA34">
            <v>110081</v>
          </cell>
          <cell r="AB34">
            <v>113680</v>
          </cell>
          <cell r="AC34">
            <v>115333</v>
          </cell>
          <cell r="AD34">
            <v>116252</v>
          </cell>
          <cell r="AE34">
            <v>117816</v>
          </cell>
          <cell r="AF34">
            <v>119592</v>
          </cell>
          <cell r="AG34">
            <v>123427</v>
          </cell>
          <cell r="AH34">
            <v>128802</v>
          </cell>
          <cell r="AI34">
            <v>132188</v>
          </cell>
        </row>
        <row r="35">
          <cell r="B35" t="str">
            <v>ATIVOOutros ativos não circulantes</v>
          </cell>
          <cell r="C35" t="str">
            <v>Outros ativos não circulantes</v>
          </cell>
          <cell r="D35" t="str">
            <v>Other non current assets</v>
          </cell>
          <cell r="E35">
            <v>56558</v>
          </cell>
          <cell r="F35">
            <v>75650</v>
          </cell>
          <cell r="G35">
            <v>103428</v>
          </cell>
          <cell r="H35">
            <v>101813</v>
          </cell>
          <cell r="I35">
            <v>100624</v>
          </cell>
          <cell r="J35">
            <v>100119</v>
          </cell>
          <cell r="K35">
            <v>77655</v>
          </cell>
          <cell r="L35">
            <v>80297</v>
          </cell>
          <cell r="M35">
            <v>80409</v>
          </cell>
          <cell r="N35">
            <v>10592</v>
          </cell>
          <cell r="O35">
            <v>55483</v>
          </cell>
          <cell r="P35">
            <v>54635</v>
          </cell>
          <cell r="Q35">
            <v>53773</v>
          </cell>
          <cell r="R35">
            <v>53009</v>
          </cell>
          <cell r="S35">
            <v>51838</v>
          </cell>
          <cell r="T35">
            <v>50747</v>
          </cell>
          <cell r="U35">
            <v>49627</v>
          </cell>
          <cell r="V35">
            <v>48352</v>
          </cell>
          <cell r="W35">
            <v>47061</v>
          </cell>
          <cell r="X35">
            <v>46308</v>
          </cell>
          <cell r="Y35">
            <v>45288</v>
          </cell>
          <cell r="Z35">
            <v>44597</v>
          </cell>
          <cell r="AA35">
            <v>43657</v>
          </cell>
          <cell r="AB35">
            <v>42928</v>
          </cell>
          <cell r="AC35">
            <v>42200</v>
          </cell>
          <cell r="AD35">
            <v>41962</v>
          </cell>
          <cell r="AE35">
            <v>41322</v>
          </cell>
          <cell r="AF35">
            <v>40891</v>
          </cell>
          <cell r="AG35">
            <v>38970</v>
          </cell>
          <cell r="AH35">
            <v>39111</v>
          </cell>
          <cell r="AI35">
            <v>38784</v>
          </cell>
        </row>
        <row r="36">
          <cell r="B36" t="str">
            <v>ATIVODepósitos judiciais</v>
          </cell>
          <cell r="C36" t="str">
            <v>Depósitos judiciais</v>
          </cell>
          <cell r="D36" t="str">
            <v>Escrow deposits</v>
          </cell>
          <cell r="E36">
            <v>15944</v>
          </cell>
          <cell r="F36">
            <v>15581</v>
          </cell>
          <cell r="G36">
            <v>16211</v>
          </cell>
          <cell r="H36">
            <v>14956</v>
          </cell>
          <cell r="I36">
            <v>14245</v>
          </cell>
          <cell r="J36">
            <v>14231</v>
          </cell>
          <cell r="K36">
            <v>7521</v>
          </cell>
          <cell r="L36">
            <v>7599</v>
          </cell>
          <cell r="M36">
            <v>7496</v>
          </cell>
          <cell r="N36">
            <v>7329</v>
          </cell>
          <cell r="O36">
            <v>52716</v>
          </cell>
          <cell r="P36">
            <v>51868</v>
          </cell>
          <cell r="Q36">
            <v>51006</v>
          </cell>
          <cell r="R36">
            <v>50300</v>
          </cell>
          <cell r="S36">
            <v>49129</v>
          </cell>
          <cell r="T36">
            <v>48081</v>
          </cell>
          <cell r="U36">
            <v>46984</v>
          </cell>
          <cell r="V36">
            <v>45735</v>
          </cell>
          <cell r="W36">
            <v>44529</v>
          </cell>
          <cell r="X36">
            <v>43776</v>
          </cell>
          <cell r="Y36">
            <v>42884</v>
          </cell>
          <cell r="Z36">
            <v>41995</v>
          </cell>
          <cell r="AA36">
            <v>41056</v>
          </cell>
          <cell r="AB36">
            <v>40327</v>
          </cell>
          <cell r="AC36">
            <v>39600</v>
          </cell>
          <cell r="AD36">
            <v>38786</v>
          </cell>
          <cell r="AE36">
            <v>38089</v>
          </cell>
          <cell r="AF36">
            <v>37658</v>
          </cell>
          <cell r="AG36">
            <v>37060</v>
          </cell>
          <cell r="AH36">
            <v>36287</v>
          </cell>
          <cell r="AI36">
            <v>35633</v>
          </cell>
        </row>
        <row r="37">
          <cell r="B37" t="str">
            <v>ATIVOOutros créditos a receber</v>
          </cell>
          <cell r="C37" t="str">
            <v>Outros créditos a receber</v>
          </cell>
          <cell r="D37" t="str">
            <v>Other receivables</v>
          </cell>
          <cell r="E37">
            <v>16266</v>
          </cell>
          <cell r="F37">
            <v>18528</v>
          </cell>
          <cell r="G37">
            <v>20412</v>
          </cell>
          <cell r="H37">
            <v>20544</v>
          </cell>
          <cell r="I37">
            <v>20544</v>
          </cell>
          <cell r="J37">
            <v>20544</v>
          </cell>
          <cell r="K37">
            <v>3044</v>
          </cell>
          <cell r="L37">
            <v>3044</v>
          </cell>
          <cell r="M37">
            <v>3044</v>
          </cell>
          <cell r="N37">
            <v>3184</v>
          </cell>
          <cell r="O37">
            <v>2688</v>
          </cell>
          <cell r="P37">
            <v>2688</v>
          </cell>
          <cell r="Q37">
            <v>2688</v>
          </cell>
          <cell r="R37">
            <v>2630</v>
          </cell>
          <cell r="S37">
            <v>2630</v>
          </cell>
          <cell r="T37">
            <v>2587</v>
          </cell>
          <cell r="U37">
            <v>2564</v>
          </cell>
          <cell r="V37">
            <v>2536</v>
          </cell>
          <cell r="W37">
            <v>2444</v>
          </cell>
          <cell r="X37">
            <v>2444</v>
          </cell>
          <cell r="Y37">
            <v>2315</v>
          </cell>
          <cell r="Z37">
            <v>2512</v>
          </cell>
          <cell r="AA37">
            <v>2512</v>
          </cell>
          <cell r="AB37">
            <v>2512</v>
          </cell>
          <cell r="AC37">
            <v>2512</v>
          </cell>
          <cell r="AD37">
            <v>3089</v>
          </cell>
          <cell r="AE37">
            <v>3146</v>
          </cell>
          <cell r="AF37">
            <v>3146</v>
          </cell>
          <cell r="AG37">
            <v>1823</v>
          </cell>
          <cell r="AH37">
            <v>2737</v>
          </cell>
          <cell r="AI37">
            <v>3066</v>
          </cell>
        </row>
        <row r="38">
          <cell r="B38" t="str">
            <v>ATIVOTítulos e créditos a receber</v>
          </cell>
          <cell r="C38" t="str">
            <v>Títulos e créditos a receber</v>
          </cell>
          <cell r="D38" t="str">
            <v>Notes receivables</v>
          </cell>
          <cell r="E38">
            <v>100</v>
          </cell>
          <cell r="F38">
            <v>100</v>
          </cell>
          <cell r="G38">
            <v>100</v>
          </cell>
          <cell r="H38">
            <v>100</v>
          </cell>
          <cell r="I38">
            <v>100</v>
          </cell>
          <cell r="J38">
            <v>101</v>
          </cell>
          <cell r="K38">
            <v>79</v>
          </cell>
          <cell r="L38">
            <v>79</v>
          </cell>
          <cell r="M38">
            <v>79</v>
          </cell>
          <cell r="N38">
            <v>79</v>
          </cell>
          <cell r="O38">
            <v>79</v>
          </cell>
          <cell r="P38">
            <v>79</v>
          </cell>
          <cell r="Q38">
            <v>79</v>
          </cell>
          <cell r="R38">
            <v>79</v>
          </cell>
          <cell r="S38">
            <v>79</v>
          </cell>
          <cell r="T38">
            <v>79</v>
          </cell>
          <cell r="U38">
            <v>79</v>
          </cell>
          <cell r="V38">
            <v>81</v>
          </cell>
          <cell r="W38">
            <v>88</v>
          </cell>
          <cell r="X38">
            <v>88</v>
          </cell>
          <cell r="Y38">
            <v>89</v>
          </cell>
          <cell r="Z38">
            <v>90</v>
          </cell>
          <cell r="AA38">
            <v>89</v>
          </cell>
          <cell r="AB38">
            <v>89</v>
          </cell>
          <cell r="AC38">
            <v>88</v>
          </cell>
          <cell r="AD38">
            <v>87</v>
          </cell>
          <cell r="AE38">
            <v>87</v>
          </cell>
          <cell r="AF38">
            <v>87</v>
          </cell>
          <cell r="AG38">
            <v>87</v>
          </cell>
          <cell r="AH38">
            <v>87</v>
          </cell>
          <cell r="AI38">
            <v>85</v>
          </cell>
        </row>
        <row r="39">
          <cell r="B39" t="str">
            <v>ATIVOCréditos tributários e prividenciários</v>
          </cell>
          <cell r="C39" t="str">
            <v>Créditos tributários e prividenciários</v>
          </cell>
          <cell r="D39" t="str">
            <v xml:space="preserve">Tax and social security credits </v>
          </cell>
          <cell r="E39">
            <v>24248</v>
          </cell>
          <cell r="F39">
            <v>41441</v>
          </cell>
          <cell r="G39">
            <v>66705</v>
          </cell>
          <cell r="H39">
            <v>66213</v>
          </cell>
          <cell r="I39">
            <v>65735</v>
          </cell>
          <cell r="J39">
            <v>65243</v>
          </cell>
          <cell r="K39">
            <v>67011</v>
          </cell>
          <cell r="L39">
            <v>69575</v>
          </cell>
          <cell r="M39">
            <v>69790</v>
          </cell>
          <cell r="N39">
            <v>0</v>
          </cell>
          <cell r="O39" t="str">
            <v>-</v>
          </cell>
          <cell r="P39" t="str">
            <v>-</v>
          </cell>
          <cell r="Q39">
            <v>0</v>
          </cell>
          <cell r="R39">
            <v>5758</v>
          </cell>
          <cell r="S39">
            <v>6496</v>
          </cell>
          <cell r="T39">
            <v>6642</v>
          </cell>
          <cell r="U39">
            <v>6174</v>
          </cell>
          <cell r="V39">
            <v>5146</v>
          </cell>
          <cell r="W39">
            <v>4778</v>
          </cell>
          <cell r="X39">
            <v>3500</v>
          </cell>
          <cell r="Y39">
            <v>3750</v>
          </cell>
          <cell r="Z39">
            <v>3003</v>
          </cell>
          <cell r="AA39">
            <v>2941</v>
          </cell>
          <cell r="AB39">
            <v>2436</v>
          </cell>
          <cell r="AC39">
            <v>1030</v>
          </cell>
          <cell r="AD39">
            <v>1214</v>
          </cell>
          <cell r="AE39">
            <v>678</v>
          </cell>
          <cell r="AF39">
            <v>353</v>
          </cell>
          <cell r="AG39">
            <v>0</v>
          </cell>
          <cell r="AH39">
            <v>0</v>
          </cell>
          <cell r="AI39"/>
        </row>
        <row r="40">
          <cell r="B40" t="str">
            <v>ATIVOInvestimentos</v>
          </cell>
          <cell r="C40" t="str">
            <v>Investimentos</v>
          </cell>
          <cell r="D40" t="str">
            <v>Investments</v>
          </cell>
          <cell r="E40">
            <v>9461</v>
          </cell>
          <cell r="F40">
            <v>11364</v>
          </cell>
          <cell r="G40">
            <v>10720</v>
          </cell>
          <cell r="H40">
            <v>9711</v>
          </cell>
          <cell r="I40">
            <v>8054</v>
          </cell>
          <cell r="J40">
            <v>9848</v>
          </cell>
          <cell r="K40">
            <v>8894</v>
          </cell>
          <cell r="L40">
            <v>10153</v>
          </cell>
          <cell r="M40">
            <v>8573</v>
          </cell>
          <cell r="N40">
            <v>7532</v>
          </cell>
          <cell r="O40">
            <v>7508</v>
          </cell>
          <cell r="P40">
            <v>6754</v>
          </cell>
          <cell r="Q40">
            <v>6289</v>
          </cell>
          <cell r="R40">
            <v>6111</v>
          </cell>
          <cell r="S40">
            <v>5438</v>
          </cell>
          <cell r="T40">
            <v>6892</v>
          </cell>
          <cell r="U40">
            <v>6080</v>
          </cell>
          <cell r="V40">
            <v>5758</v>
          </cell>
          <cell r="W40">
            <v>6496</v>
          </cell>
          <cell r="X40">
            <v>6642</v>
          </cell>
          <cell r="Y40">
            <v>6174</v>
          </cell>
          <cell r="Z40">
            <v>5146</v>
          </cell>
          <cell r="AA40">
            <v>4778</v>
          </cell>
          <cell r="AB40">
            <v>3500</v>
          </cell>
          <cell r="AC40">
            <v>3750</v>
          </cell>
          <cell r="AD40">
            <v>3003</v>
          </cell>
          <cell r="AE40">
            <v>2941</v>
          </cell>
          <cell r="AF40">
            <v>2436</v>
          </cell>
          <cell r="AG40">
            <v>1030</v>
          </cell>
          <cell r="AH40">
            <v>1214</v>
          </cell>
          <cell r="AI40">
            <v>678</v>
          </cell>
        </row>
        <row r="41">
          <cell r="B41" t="str">
            <v>ATIVOParticipações em coligadas</v>
          </cell>
          <cell r="C41" t="str">
            <v>Participações em coligadas</v>
          </cell>
          <cell r="D41" t="str">
            <v>Equity participation on affiliates</v>
          </cell>
          <cell r="E41">
            <v>143</v>
          </cell>
          <cell r="F41">
            <v>1434</v>
          </cell>
          <cell r="G41">
            <v>197</v>
          </cell>
          <cell r="H41">
            <v>399</v>
          </cell>
          <cell r="I41">
            <v>514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</row>
        <row r="42">
          <cell r="B42" t="str">
            <v>ATIVOParticipações em controladas em conjunto</v>
          </cell>
          <cell r="C42" t="str">
            <v>Participações em controladas em conjunto</v>
          </cell>
          <cell r="D42" t="str">
            <v>Investment in joint ventures</v>
          </cell>
          <cell r="E42">
            <v>9318</v>
          </cell>
          <cell r="F42">
            <v>9930</v>
          </cell>
          <cell r="G42">
            <v>10523</v>
          </cell>
          <cell r="H42">
            <v>9312</v>
          </cell>
          <cell r="I42">
            <v>7540</v>
          </cell>
          <cell r="J42">
            <v>9848</v>
          </cell>
          <cell r="K42">
            <v>8894</v>
          </cell>
          <cell r="L42">
            <v>10153</v>
          </cell>
          <cell r="M42">
            <v>8573</v>
          </cell>
          <cell r="N42">
            <v>7532</v>
          </cell>
          <cell r="O42">
            <v>7508</v>
          </cell>
          <cell r="P42">
            <v>6754</v>
          </cell>
          <cell r="Q42">
            <v>6289</v>
          </cell>
          <cell r="R42">
            <v>6111</v>
          </cell>
          <cell r="S42">
            <v>5438</v>
          </cell>
          <cell r="T42">
            <v>6892</v>
          </cell>
          <cell r="U42">
            <v>6080</v>
          </cell>
          <cell r="V42">
            <v>5758</v>
          </cell>
          <cell r="W42">
            <v>6496</v>
          </cell>
          <cell r="X42">
            <v>6642</v>
          </cell>
          <cell r="Y42">
            <v>6174</v>
          </cell>
          <cell r="Z42">
            <v>5146</v>
          </cell>
          <cell r="AA42">
            <v>4778</v>
          </cell>
          <cell r="AB42">
            <v>3500</v>
          </cell>
          <cell r="AC42">
            <v>3750</v>
          </cell>
          <cell r="AD42">
            <v>3003</v>
          </cell>
          <cell r="AE42">
            <v>2941</v>
          </cell>
          <cell r="AF42">
            <v>2436</v>
          </cell>
          <cell r="AG42">
            <v>1030</v>
          </cell>
          <cell r="AH42">
            <v>1214</v>
          </cell>
          <cell r="AI42">
            <v>678</v>
          </cell>
        </row>
        <row r="43">
          <cell r="B43" t="str">
            <v>ATIVOImobilizado</v>
          </cell>
          <cell r="C43" t="str">
            <v>Imobilizado</v>
          </cell>
          <cell r="D43" t="str">
            <v>Property and equipment</v>
          </cell>
          <cell r="E43">
            <v>68188</v>
          </cell>
          <cell r="F43">
            <v>68624</v>
          </cell>
          <cell r="G43">
            <v>59203</v>
          </cell>
          <cell r="H43">
            <v>60764</v>
          </cell>
          <cell r="I43">
            <v>24314</v>
          </cell>
          <cell r="J43">
            <v>23420</v>
          </cell>
          <cell r="K43">
            <v>17447</v>
          </cell>
          <cell r="L43">
            <v>18360</v>
          </cell>
          <cell r="M43">
            <v>19215</v>
          </cell>
          <cell r="N43">
            <v>19811</v>
          </cell>
          <cell r="O43">
            <v>20816</v>
          </cell>
          <cell r="P43">
            <v>20189</v>
          </cell>
          <cell r="Q43">
            <v>20488</v>
          </cell>
          <cell r="R43">
            <v>20875</v>
          </cell>
          <cell r="S43">
            <v>20171</v>
          </cell>
          <cell r="T43">
            <v>20417</v>
          </cell>
          <cell r="U43">
            <v>19483</v>
          </cell>
          <cell r="V43">
            <v>17612</v>
          </cell>
          <cell r="W43">
            <v>17623</v>
          </cell>
          <cell r="X43">
            <v>18371</v>
          </cell>
          <cell r="Y43">
            <v>17026</v>
          </cell>
          <cell r="Z43">
            <v>17345</v>
          </cell>
          <cell r="AA43">
            <v>16370</v>
          </cell>
          <cell r="AB43">
            <v>12072</v>
          </cell>
          <cell r="AC43">
            <v>9924</v>
          </cell>
          <cell r="AD43">
            <v>9624</v>
          </cell>
          <cell r="AE43">
            <v>9944</v>
          </cell>
          <cell r="AF43">
            <v>9981</v>
          </cell>
          <cell r="AG43">
            <v>9589</v>
          </cell>
          <cell r="AH43">
            <v>9232</v>
          </cell>
          <cell r="AI43"/>
        </row>
        <row r="44">
          <cell r="B44" t="str">
            <v>ATIVOIntangível</v>
          </cell>
          <cell r="C44" t="str">
            <v>Intangível</v>
          </cell>
          <cell r="D44" t="str">
            <v>Intangible</v>
          </cell>
          <cell r="E44">
            <v>758733</v>
          </cell>
          <cell r="F44">
            <v>756599</v>
          </cell>
          <cell r="G44">
            <v>754418</v>
          </cell>
          <cell r="H44">
            <v>752156</v>
          </cell>
          <cell r="I44">
            <v>752368</v>
          </cell>
          <cell r="J44">
            <v>754122</v>
          </cell>
          <cell r="K44">
            <v>553372</v>
          </cell>
          <cell r="L44">
            <v>550072</v>
          </cell>
          <cell r="M44">
            <v>545865</v>
          </cell>
          <cell r="N44">
            <v>544101</v>
          </cell>
          <cell r="O44">
            <v>542500</v>
          </cell>
          <cell r="P44">
            <v>539976</v>
          </cell>
          <cell r="Q44">
            <v>538034</v>
          </cell>
          <cell r="R44">
            <v>536627</v>
          </cell>
          <cell r="S44">
            <v>535301</v>
          </cell>
          <cell r="T44">
            <v>532764</v>
          </cell>
          <cell r="U44">
            <v>531191</v>
          </cell>
          <cell r="V44">
            <v>531547</v>
          </cell>
          <cell r="W44">
            <v>530049</v>
          </cell>
          <cell r="X44">
            <v>528282</v>
          </cell>
          <cell r="Y44">
            <v>527724</v>
          </cell>
          <cell r="Z44">
            <v>528440</v>
          </cell>
          <cell r="AA44">
            <v>527396</v>
          </cell>
          <cell r="AB44">
            <v>524638</v>
          </cell>
          <cell r="AC44">
            <v>523896</v>
          </cell>
          <cell r="AD44">
            <v>522932</v>
          </cell>
          <cell r="AE44">
            <v>522244</v>
          </cell>
          <cell r="AF44">
            <v>520720</v>
          </cell>
          <cell r="AG44">
            <v>514328</v>
          </cell>
          <cell r="AH44">
            <v>514057</v>
          </cell>
          <cell r="AI44">
            <v>8919</v>
          </cell>
        </row>
        <row r="45">
          <cell r="B45" t="str">
            <v>ATIVOÁgio na aquisição de investimentos</v>
          </cell>
          <cell r="C45" t="str">
            <v>Ágio na aquisição de investimentos</v>
          </cell>
          <cell r="D45" t="str">
            <v>Goodwill on acquisition of investments</v>
          </cell>
          <cell r="E45">
            <v>647390</v>
          </cell>
          <cell r="F45">
            <v>647390</v>
          </cell>
          <cell r="G45">
            <v>647390</v>
          </cell>
          <cell r="H45">
            <v>647390</v>
          </cell>
          <cell r="I45">
            <v>647390</v>
          </cell>
          <cell r="J45">
            <v>647390</v>
          </cell>
          <cell r="K45">
            <v>501597</v>
          </cell>
          <cell r="L45">
            <v>501597</v>
          </cell>
          <cell r="M45">
            <v>501597</v>
          </cell>
          <cell r="N45">
            <v>501597</v>
          </cell>
          <cell r="O45">
            <v>501597</v>
          </cell>
          <cell r="P45">
            <v>501597</v>
          </cell>
          <cell r="Q45">
            <v>500296</v>
          </cell>
          <cell r="R45">
            <v>500296</v>
          </cell>
          <cell r="S45">
            <v>500296</v>
          </cell>
          <cell r="T45">
            <v>500296</v>
          </cell>
          <cell r="U45">
            <v>500296</v>
          </cell>
          <cell r="V45">
            <v>500296</v>
          </cell>
          <cell r="W45">
            <v>500296</v>
          </cell>
          <cell r="X45">
            <v>500296</v>
          </cell>
          <cell r="Y45">
            <v>500296</v>
          </cell>
          <cell r="Z45">
            <v>500296</v>
          </cell>
          <cell r="AA45">
            <v>500296</v>
          </cell>
          <cell r="AB45">
            <v>500296</v>
          </cell>
          <cell r="AC45">
            <v>500296</v>
          </cell>
          <cell r="AD45">
            <v>500296</v>
          </cell>
          <cell r="AE45">
            <v>500250</v>
          </cell>
          <cell r="AF45">
            <v>500154</v>
          </cell>
          <cell r="AG45">
            <v>495589</v>
          </cell>
          <cell r="AH45">
            <v>495589</v>
          </cell>
          <cell r="AI45">
            <v>513268</v>
          </cell>
        </row>
        <row r="46">
          <cell r="B46" t="str">
            <v>ATIVODesenvolvimento de sistemas e licença de uso de softwares e outros</v>
          </cell>
          <cell r="C46" t="str">
            <v>Desenvolvimento de sistemas e licença de uso de softwares e outros</v>
          </cell>
          <cell r="D46" t="str">
            <v>System development, software licenses and other</v>
          </cell>
          <cell r="E46">
            <v>111343</v>
          </cell>
          <cell r="F46">
            <v>109209</v>
          </cell>
          <cell r="G46">
            <v>107028</v>
          </cell>
          <cell r="H46">
            <v>104766</v>
          </cell>
          <cell r="I46">
            <v>104978</v>
          </cell>
          <cell r="J46">
            <v>106732</v>
          </cell>
          <cell r="K46">
            <v>51775</v>
          </cell>
          <cell r="L46">
            <v>48475</v>
          </cell>
          <cell r="M46">
            <v>44268</v>
          </cell>
          <cell r="N46">
            <v>42504</v>
          </cell>
          <cell r="O46">
            <v>40903</v>
          </cell>
          <cell r="P46">
            <v>38379</v>
          </cell>
          <cell r="Q46">
            <v>37738</v>
          </cell>
          <cell r="R46">
            <v>36331</v>
          </cell>
          <cell r="S46">
            <v>35005</v>
          </cell>
          <cell r="T46">
            <v>32468</v>
          </cell>
          <cell r="U46">
            <v>30895</v>
          </cell>
          <cell r="V46">
            <v>31251</v>
          </cell>
          <cell r="W46">
            <v>29753</v>
          </cell>
          <cell r="X46">
            <v>27986</v>
          </cell>
          <cell r="Y46">
            <v>27428</v>
          </cell>
          <cell r="Z46">
            <v>28144</v>
          </cell>
          <cell r="AA46">
            <v>27100</v>
          </cell>
          <cell r="AB46">
            <v>24342</v>
          </cell>
          <cell r="AC46">
            <v>23600</v>
          </cell>
          <cell r="AD46">
            <v>22636</v>
          </cell>
          <cell r="AE46">
            <v>21994</v>
          </cell>
          <cell r="AF46">
            <v>20566</v>
          </cell>
          <cell r="AG46">
            <v>18739</v>
          </cell>
          <cell r="AH46">
            <v>18468</v>
          </cell>
          <cell r="AI46">
            <v>495255</v>
          </cell>
        </row>
        <row r="47">
          <cell r="B47" t="str">
            <v>ATIVOTOTAL DO ATIVO</v>
          </cell>
          <cell r="C47" t="str">
            <v>TOTAL DO ATIVO</v>
          </cell>
          <cell r="D47" t="str">
            <v>TOTAL ASSETS</v>
          </cell>
          <cell r="E47">
            <v>1767852</v>
          </cell>
          <cell r="F47">
            <v>1740997</v>
          </cell>
          <cell r="G47">
            <v>1695501</v>
          </cell>
          <cell r="H47">
            <v>1736720</v>
          </cell>
          <cell r="I47">
            <v>1647584</v>
          </cell>
          <cell r="J47">
            <v>1582253</v>
          </cell>
          <cell r="K47">
            <v>1441286</v>
          </cell>
          <cell r="L47">
            <v>1412051</v>
          </cell>
          <cell r="M47">
            <v>1389568</v>
          </cell>
          <cell r="N47">
            <v>1293896</v>
          </cell>
          <cell r="O47">
            <v>1333899</v>
          </cell>
          <cell r="P47">
            <v>1438375</v>
          </cell>
          <cell r="Q47">
            <v>1351386</v>
          </cell>
          <cell r="R47">
            <v>1320006</v>
          </cell>
          <cell r="S47">
            <v>1251035</v>
          </cell>
          <cell r="T47">
            <v>1278607</v>
          </cell>
          <cell r="U47">
            <v>1195650</v>
          </cell>
          <cell r="V47">
            <v>1156069</v>
          </cell>
          <cell r="W47">
            <v>1121346</v>
          </cell>
          <cell r="X47">
            <v>1176522</v>
          </cell>
          <cell r="Y47">
            <v>1102673</v>
          </cell>
          <cell r="Z47">
            <v>1100804</v>
          </cell>
          <cell r="AA47">
            <v>1086949</v>
          </cell>
          <cell r="AB47">
            <v>1146180</v>
          </cell>
          <cell r="AC47">
            <v>1073885</v>
          </cell>
          <cell r="AD47">
            <v>1066173</v>
          </cell>
          <cell r="AE47">
            <v>1035148</v>
          </cell>
          <cell r="AF47">
            <v>1078439</v>
          </cell>
          <cell r="AG47">
            <v>1035921</v>
          </cell>
          <cell r="AH47">
            <v>1015138</v>
          </cell>
          <cell r="AI47">
            <v>18013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/>
        </row>
        <row r="49">
          <cell r="B49" t="str">
            <v>PASSIVO</v>
          </cell>
          <cell r="C49" t="str">
            <v>PASSIVO E PATRIMÔNIO LÍQUIDO (em R$ mil)</v>
          </cell>
          <cell r="D49">
            <v>0</v>
          </cell>
          <cell r="E49">
            <v>43830</v>
          </cell>
          <cell r="F49">
            <v>43738</v>
          </cell>
          <cell r="G49">
            <v>43646</v>
          </cell>
          <cell r="H49">
            <v>43555</v>
          </cell>
          <cell r="I49">
            <v>43465</v>
          </cell>
          <cell r="J49">
            <v>43373</v>
          </cell>
          <cell r="K49">
            <v>43281</v>
          </cell>
          <cell r="L49">
            <v>43190</v>
          </cell>
          <cell r="M49">
            <v>43100</v>
          </cell>
          <cell r="N49">
            <v>43008</v>
          </cell>
          <cell r="O49">
            <v>42916</v>
          </cell>
          <cell r="P49">
            <v>42825</v>
          </cell>
          <cell r="Q49">
            <v>42735</v>
          </cell>
          <cell r="R49">
            <v>42643</v>
          </cell>
          <cell r="S49">
            <v>42551</v>
          </cell>
          <cell r="T49">
            <v>42460</v>
          </cell>
          <cell r="U49">
            <v>42369</v>
          </cell>
          <cell r="V49">
            <v>42277</v>
          </cell>
          <cell r="W49">
            <v>42185</v>
          </cell>
          <cell r="X49">
            <v>42094</v>
          </cell>
          <cell r="Y49">
            <v>42004</v>
          </cell>
          <cell r="Z49">
            <v>41912</v>
          </cell>
          <cell r="AA49">
            <v>41820</v>
          </cell>
          <cell r="AB49">
            <v>41729</v>
          </cell>
          <cell r="AC49">
            <v>41639</v>
          </cell>
          <cell r="AD49">
            <v>41547</v>
          </cell>
          <cell r="AE49">
            <v>41455</v>
          </cell>
          <cell r="AF49">
            <v>41364</v>
          </cell>
          <cell r="AG49">
            <v>41274</v>
          </cell>
          <cell r="AH49">
            <v>41182</v>
          </cell>
          <cell r="AI49">
            <v>1006958</v>
          </cell>
        </row>
        <row r="50">
          <cell r="B50" t="str">
            <v>PASSIVO</v>
          </cell>
          <cell r="C50" t="str">
            <v>Circulante</v>
          </cell>
          <cell r="D50" t="str">
            <v>LIABILITIES AND SHAREHOLDER'S EQUITY (R$ 000)</v>
          </cell>
          <cell r="E50">
            <v>517086</v>
          </cell>
          <cell r="F50" t="str">
            <v>09/30/2019</v>
          </cell>
          <cell r="G50" t="str">
            <v>06/30/2019</v>
          </cell>
          <cell r="H50" t="str">
            <v>03/31/2019</v>
          </cell>
          <cell r="I50" t="str">
            <v>12/31/2018</v>
          </cell>
          <cell r="J50" t="str">
            <v>09/30/2018</v>
          </cell>
          <cell r="K50" t="str">
            <v>06/30/2018</v>
          </cell>
          <cell r="L50" t="str">
            <v>03/31/2018</v>
          </cell>
          <cell r="M50" t="str">
            <v>12/31/2017</v>
          </cell>
          <cell r="N50" t="str">
            <v>09/30/2017</v>
          </cell>
          <cell r="O50" t="str">
            <v>06/30/2017</v>
          </cell>
          <cell r="P50" t="str">
            <v>03/31/2017</v>
          </cell>
          <cell r="Q50" t="str">
            <v>12/31/2016</v>
          </cell>
          <cell r="R50" t="str">
            <v>09/30/2016</v>
          </cell>
          <cell r="S50" t="str">
            <v>06/30/2016</v>
          </cell>
          <cell r="T50" t="str">
            <v>03/31/2016</v>
          </cell>
          <cell r="U50" t="str">
            <v>12/31/2015</v>
          </cell>
          <cell r="V50" t="str">
            <v>09/30/2015</v>
          </cell>
          <cell r="W50" t="str">
            <v>06/30/2015</v>
          </cell>
          <cell r="X50" t="str">
            <v>03/31/2015</v>
          </cell>
          <cell r="Y50" t="str">
            <v>12/31/2014</v>
          </cell>
          <cell r="Z50" t="str">
            <v>09/30/2014</v>
          </cell>
          <cell r="AA50" t="str">
            <v>06/30/2014</v>
          </cell>
          <cell r="AB50" t="str">
            <v>03/31/2014</v>
          </cell>
          <cell r="AC50" t="str">
            <v>12/31/2013</v>
          </cell>
          <cell r="AD50" t="str">
            <v>09/30/2013</v>
          </cell>
          <cell r="AE50" t="str">
            <v>06/30/2013</v>
          </cell>
          <cell r="AF50" t="str">
            <v>03/31/2013</v>
          </cell>
          <cell r="AG50">
            <v>41274</v>
          </cell>
          <cell r="AH50">
            <v>41182</v>
          </cell>
          <cell r="AI50"/>
        </row>
        <row r="51">
          <cell r="B51" t="str">
            <v>PASSIVOCirculante</v>
          </cell>
          <cell r="C51" t="str">
            <v>Circulante</v>
          </cell>
          <cell r="D51" t="str">
            <v>CURRENT LIABILITIES</v>
          </cell>
          <cell r="E51">
            <v>499055</v>
          </cell>
          <cell r="F51">
            <v>510678</v>
          </cell>
          <cell r="G51">
            <v>482174</v>
          </cell>
          <cell r="H51">
            <v>488368</v>
          </cell>
          <cell r="I51">
            <v>517085</v>
          </cell>
          <cell r="J51">
            <v>473852</v>
          </cell>
          <cell r="K51">
            <v>402927</v>
          </cell>
          <cell r="L51">
            <v>414254</v>
          </cell>
          <cell r="M51">
            <v>425923</v>
          </cell>
          <cell r="N51">
            <v>384773</v>
          </cell>
          <cell r="O51">
            <v>381769</v>
          </cell>
          <cell r="P51">
            <v>354951</v>
          </cell>
          <cell r="Q51">
            <v>307352</v>
          </cell>
          <cell r="R51">
            <v>313327</v>
          </cell>
          <cell r="S51">
            <v>293703</v>
          </cell>
          <cell r="T51">
            <v>285690</v>
          </cell>
          <cell r="U51">
            <v>277316</v>
          </cell>
          <cell r="V51">
            <v>275628</v>
          </cell>
          <cell r="W51">
            <v>256185</v>
          </cell>
          <cell r="X51">
            <v>251598</v>
          </cell>
          <cell r="Y51">
            <v>252147</v>
          </cell>
          <cell r="Z51">
            <v>249032</v>
          </cell>
          <cell r="AA51">
            <v>225498</v>
          </cell>
          <cell r="AB51">
            <v>229025</v>
          </cell>
          <cell r="AC51">
            <v>219839</v>
          </cell>
          <cell r="AD51">
            <v>220008</v>
          </cell>
          <cell r="AE51">
            <v>223507</v>
          </cell>
          <cell r="AF51">
            <v>218071</v>
          </cell>
          <cell r="AG51">
            <v>219251</v>
          </cell>
          <cell r="AH51">
            <v>201961</v>
          </cell>
          <cell r="AI51">
            <v>41090</v>
          </cell>
        </row>
        <row r="52">
          <cell r="B52" t="str">
            <v>PASSIVOObrigações Sociais e Trabalhistas</v>
          </cell>
          <cell r="C52" t="str">
            <v>Obrigações Sociais e Trabalhistas</v>
          </cell>
          <cell r="D52" t="str">
            <v>Payroll charges &amp; Labour related fees</v>
          </cell>
          <cell r="E52">
            <v>44462</v>
          </cell>
          <cell r="F52">
            <v>44091</v>
          </cell>
          <cell r="G52">
            <v>34988</v>
          </cell>
          <cell r="H52">
            <v>45189</v>
          </cell>
          <cell r="I52">
            <v>33897</v>
          </cell>
          <cell r="J52">
            <v>38575</v>
          </cell>
          <cell r="K52">
            <v>26827</v>
          </cell>
          <cell r="L52">
            <v>36818</v>
          </cell>
          <cell r="M52">
            <v>31721</v>
          </cell>
          <cell r="N52">
            <v>31899</v>
          </cell>
          <cell r="O52">
            <v>25803</v>
          </cell>
          <cell r="P52">
            <v>31886</v>
          </cell>
          <cell r="Q52">
            <v>26756</v>
          </cell>
          <cell r="R52">
            <v>28917</v>
          </cell>
          <cell r="S52">
            <v>24306</v>
          </cell>
          <cell r="T52">
            <v>29180</v>
          </cell>
          <cell r="U52">
            <v>25067</v>
          </cell>
          <cell r="V52">
            <v>25751</v>
          </cell>
          <cell r="W52">
            <v>22277</v>
          </cell>
          <cell r="X52">
            <v>27139</v>
          </cell>
          <cell r="Y52">
            <v>23681</v>
          </cell>
          <cell r="Z52">
            <v>24222</v>
          </cell>
          <cell r="AA52">
            <v>19196</v>
          </cell>
          <cell r="AB52">
            <v>21256</v>
          </cell>
          <cell r="AC52">
            <v>19183</v>
          </cell>
          <cell r="AD52">
            <v>20772</v>
          </cell>
          <cell r="AE52">
            <v>17114</v>
          </cell>
          <cell r="AF52">
            <v>16679</v>
          </cell>
          <cell r="AG52">
            <v>17588</v>
          </cell>
          <cell r="AH52">
            <v>18324</v>
          </cell>
          <cell r="AI52">
            <v>41090</v>
          </cell>
        </row>
        <row r="53">
          <cell r="B53" t="str">
            <v>PASSIVOObrigações sociais</v>
          </cell>
          <cell r="C53" t="str">
            <v>Obrigações sociais</v>
          </cell>
          <cell r="D53" t="str">
            <v>Payroll charges</v>
          </cell>
          <cell r="E53">
            <v>5855</v>
          </cell>
          <cell r="F53">
            <v>5227</v>
          </cell>
          <cell r="G53">
            <v>5153</v>
          </cell>
          <cell r="H53">
            <v>4932</v>
          </cell>
          <cell r="I53">
            <v>5068</v>
          </cell>
          <cell r="J53">
            <v>5954</v>
          </cell>
          <cell r="K53">
            <v>4327</v>
          </cell>
          <cell r="L53">
            <v>4272</v>
          </cell>
          <cell r="M53">
            <v>4596</v>
          </cell>
          <cell r="N53">
            <v>4334</v>
          </cell>
          <cell r="O53">
            <v>4559</v>
          </cell>
          <cell r="P53">
            <v>7568</v>
          </cell>
          <cell r="Q53">
            <v>7704</v>
          </cell>
          <cell r="R53">
            <v>7159</v>
          </cell>
          <cell r="S53">
            <v>6916</v>
          </cell>
          <cell r="T53">
            <v>6299</v>
          </cell>
          <cell r="U53">
            <v>6601</v>
          </cell>
          <cell r="V53">
            <v>6567</v>
          </cell>
          <cell r="W53">
            <v>6580</v>
          </cell>
          <cell r="X53">
            <v>6386</v>
          </cell>
          <cell r="Y53">
            <v>7539</v>
          </cell>
          <cell r="Z53">
            <v>7288</v>
          </cell>
          <cell r="AA53">
            <v>6279</v>
          </cell>
          <cell r="AB53">
            <v>6063</v>
          </cell>
          <cell r="AC53">
            <v>6798</v>
          </cell>
          <cell r="AD53">
            <v>6409</v>
          </cell>
          <cell r="AE53">
            <v>7407</v>
          </cell>
          <cell r="AF53">
            <v>7361</v>
          </cell>
          <cell r="AG53">
            <v>8000</v>
          </cell>
          <cell r="AH53">
            <v>7667</v>
          </cell>
          <cell r="AI53">
            <v>198988</v>
          </cell>
        </row>
        <row r="54">
          <cell r="B54" t="str">
            <v>PASSIVOEncargos a Recolher</v>
          </cell>
          <cell r="C54" t="str">
            <v>Encargos a Recolher</v>
          </cell>
          <cell r="D54" t="str">
            <v>Charges payable</v>
          </cell>
          <cell r="E54">
            <v>5855</v>
          </cell>
          <cell r="F54">
            <v>5227</v>
          </cell>
          <cell r="G54">
            <v>5153</v>
          </cell>
          <cell r="H54">
            <v>4932</v>
          </cell>
          <cell r="I54">
            <v>5068</v>
          </cell>
          <cell r="J54">
            <v>5954</v>
          </cell>
          <cell r="K54">
            <v>4327</v>
          </cell>
          <cell r="L54">
            <v>4272</v>
          </cell>
          <cell r="M54">
            <v>4596</v>
          </cell>
          <cell r="N54">
            <v>4334</v>
          </cell>
          <cell r="O54">
            <v>4559</v>
          </cell>
          <cell r="P54">
            <v>7568</v>
          </cell>
          <cell r="Q54">
            <v>7704</v>
          </cell>
          <cell r="R54">
            <v>7159</v>
          </cell>
          <cell r="S54">
            <v>6916</v>
          </cell>
          <cell r="T54">
            <v>6299</v>
          </cell>
          <cell r="U54">
            <v>6601</v>
          </cell>
          <cell r="V54">
            <v>6567</v>
          </cell>
          <cell r="W54">
            <v>6580</v>
          </cell>
          <cell r="X54">
            <v>6386</v>
          </cell>
          <cell r="Y54">
            <v>7539</v>
          </cell>
          <cell r="Z54">
            <v>7288</v>
          </cell>
          <cell r="AA54">
            <v>6279</v>
          </cell>
          <cell r="AB54">
            <v>6063</v>
          </cell>
          <cell r="AC54">
            <v>6798</v>
          </cell>
          <cell r="AD54">
            <v>6409</v>
          </cell>
          <cell r="AE54">
            <v>7407</v>
          </cell>
          <cell r="AF54">
            <v>7361</v>
          </cell>
          <cell r="AG54">
            <v>8000</v>
          </cell>
          <cell r="AH54">
            <v>7667</v>
          </cell>
          <cell r="AI54">
            <v>16767</v>
          </cell>
        </row>
        <row r="55">
          <cell r="B55" t="str">
            <v>PASSIVOObrigações trabalhistas</v>
          </cell>
          <cell r="C55" t="str">
            <v>Obrigações trabalhistas</v>
          </cell>
          <cell r="D55" t="str">
            <v>Labour related fees</v>
          </cell>
          <cell r="E55">
            <v>38607</v>
          </cell>
          <cell r="F55">
            <v>38864</v>
          </cell>
          <cell r="G55">
            <v>29835</v>
          </cell>
          <cell r="H55">
            <v>40257</v>
          </cell>
          <cell r="I55">
            <v>28829</v>
          </cell>
          <cell r="J55">
            <v>32621</v>
          </cell>
          <cell r="K55">
            <v>22500</v>
          </cell>
          <cell r="L55">
            <v>32546</v>
          </cell>
          <cell r="M55">
            <v>27125</v>
          </cell>
          <cell r="N55">
            <v>27565</v>
          </cell>
          <cell r="O55">
            <v>21244</v>
          </cell>
          <cell r="P55">
            <v>24318</v>
          </cell>
          <cell r="Q55">
            <v>19052</v>
          </cell>
          <cell r="R55">
            <v>21758</v>
          </cell>
          <cell r="S55">
            <v>17390</v>
          </cell>
          <cell r="T55">
            <v>22881</v>
          </cell>
          <cell r="U55">
            <v>18466</v>
          </cell>
          <cell r="V55">
            <v>19184</v>
          </cell>
          <cell r="W55">
            <v>15697</v>
          </cell>
          <cell r="X55">
            <v>20753</v>
          </cell>
          <cell r="Y55">
            <v>16142</v>
          </cell>
          <cell r="Z55">
            <v>16934</v>
          </cell>
          <cell r="AA55">
            <v>12917</v>
          </cell>
          <cell r="AB55">
            <v>15193</v>
          </cell>
          <cell r="AC55">
            <v>12385</v>
          </cell>
          <cell r="AD55">
            <v>14363</v>
          </cell>
          <cell r="AE55">
            <v>9707</v>
          </cell>
          <cell r="AF55">
            <v>9318</v>
          </cell>
          <cell r="AG55">
            <v>9588</v>
          </cell>
          <cell r="AH55">
            <v>10657</v>
          </cell>
          <cell r="AI55">
            <v>8357</v>
          </cell>
        </row>
        <row r="56">
          <cell r="B56" t="str">
            <v>PASSIVOSalários, férias e honorários</v>
          </cell>
          <cell r="C56" t="str">
            <v>Salários, férias e honorários</v>
          </cell>
          <cell r="D56" t="str">
            <v>Payroll, vacation and fees</v>
          </cell>
          <cell r="E56">
            <v>38607</v>
          </cell>
          <cell r="F56">
            <v>38864</v>
          </cell>
          <cell r="G56">
            <v>29835</v>
          </cell>
          <cell r="H56">
            <v>40257</v>
          </cell>
          <cell r="I56">
            <v>28829</v>
          </cell>
          <cell r="J56">
            <v>32621</v>
          </cell>
          <cell r="K56">
            <v>22500</v>
          </cell>
          <cell r="L56">
            <v>32546</v>
          </cell>
          <cell r="M56">
            <v>27125</v>
          </cell>
          <cell r="N56">
            <v>27565</v>
          </cell>
          <cell r="O56">
            <v>21244</v>
          </cell>
          <cell r="P56">
            <v>24318</v>
          </cell>
          <cell r="Q56">
            <v>19052</v>
          </cell>
          <cell r="R56">
            <v>21758</v>
          </cell>
          <cell r="S56">
            <v>17390</v>
          </cell>
          <cell r="T56">
            <v>22881</v>
          </cell>
          <cell r="U56">
            <v>18466</v>
          </cell>
          <cell r="V56">
            <v>19184</v>
          </cell>
          <cell r="W56">
            <v>15697</v>
          </cell>
          <cell r="X56">
            <v>20753</v>
          </cell>
          <cell r="Y56">
            <v>16142</v>
          </cell>
          <cell r="Z56">
            <v>16934</v>
          </cell>
          <cell r="AA56">
            <v>12917</v>
          </cell>
          <cell r="AB56">
            <v>15193</v>
          </cell>
          <cell r="AC56">
            <v>12385</v>
          </cell>
          <cell r="AD56">
            <v>14363</v>
          </cell>
          <cell r="AE56">
            <v>9707</v>
          </cell>
          <cell r="AF56">
            <v>9318</v>
          </cell>
          <cell r="AG56">
            <v>9588</v>
          </cell>
          <cell r="AH56">
            <v>10657</v>
          </cell>
          <cell r="AI56">
            <v>8357</v>
          </cell>
        </row>
        <row r="57">
          <cell r="B57" t="str">
            <v>PASSIVOFornecedores</v>
          </cell>
          <cell r="C57" t="str">
            <v>Fornecedores</v>
          </cell>
          <cell r="D57" t="str">
            <v>Suppliers</v>
          </cell>
          <cell r="E57">
            <v>15766</v>
          </cell>
          <cell r="F57">
            <v>20636</v>
          </cell>
          <cell r="G57">
            <v>23624</v>
          </cell>
          <cell r="H57">
            <v>24828</v>
          </cell>
          <cell r="I57">
            <v>19181</v>
          </cell>
          <cell r="J57">
            <v>21545</v>
          </cell>
          <cell r="K57">
            <v>15910</v>
          </cell>
          <cell r="L57">
            <v>20154</v>
          </cell>
          <cell r="M57">
            <v>17309</v>
          </cell>
          <cell r="N57">
            <v>13236</v>
          </cell>
          <cell r="O57">
            <v>28484</v>
          </cell>
          <cell r="P57">
            <v>13476</v>
          </cell>
          <cell r="Q57">
            <v>12890</v>
          </cell>
          <cell r="R57">
            <v>13311</v>
          </cell>
          <cell r="S57">
            <v>12743</v>
          </cell>
          <cell r="T57">
            <v>12734</v>
          </cell>
          <cell r="U57">
            <v>10602</v>
          </cell>
          <cell r="V57">
            <v>9998</v>
          </cell>
          <cell r="W57">
            <v>9974</v>
          </cell>
          <cell r="X57">
            <v>8880</v>
          </cell>
          <cell r="Y57">
            <v>10192</v>
          </cell>
          <cell r="Z57">
            <v>10377</v>
          </cell>
          <cell r="AA57">
            <v>10120</v>
          </cell>
          <cell r="AB57">
            <v>11220</v>
          </cell>
          <cell r="AC57">
            <v>14728</v>
          </cell>
          <cell r="AD57">
            <v>8112</v>
          </cell>
          <cell r="AE57">
            <v>8707</v>
          </cell>
          <cell r="AF57">
            <v>8205</v>
          </cell>
          <cell r="AG57">
            <v>8916</v>
          </cell>
          <cell r="AH57">
            <v>9510</v>
          </cell>
          <cell r="AI57">
            <v>8410</v>
          </cell>
        </row>
        <row r="58">
          <cell r="B58" t="str">
            <v>PASSIVOObrigações Fiscais</v>
          </cell>
          <cell r="C58" t="str">
            <v>Obrigações Fiscais</v>
          </cell>
          <cell r="D58" t="str">
            <v>Taxes payable</v>
          </cell>
          <cell r="E58">
            <v>32109</v>
          </cell>
          <cell r="F58">
            <v>28956</v>
          </cell>
          <cell r="G58">
            <v>28797</v>
          </cell>
          <cell r="H58">
            <v>39011</v>
          </cell>
          <cell r="I58">
            <v>34512</v>
          </cell>
          <cell r="J58">
            <v>32610</v>
          </cell>
          <cell r="K58">
            <v>26272</v>
          </cell>
          <cell r="L58">
            <v>34771</v>
          </cell>
          <cell r="M58">
            <v>49187</v>
          </cell>
          <cell r="N58">
            <v>21340</v>
          </cell>
          <cell r="O58">
            <v>13337</v>
          </cell>
          <cell r="P58">
            <v>22652</v>
          </cell>
          <cell r="Q58">
            <v>20665</v>
          </cell>
          <cell r="R58">
            <v>20709</v>
          </cell>
          <cell r="S58">
            <v>16760</v>
          </cell>
          <cell r="T58">
            <v>25084</v>
          </cell>
          <cell r="U58">
            <v>23145</v>
          </cell>
          <cell r="V58">
            <v>17740</v>
          </cell>
          <cell r="W58">
            <v>10164</v>
          </cell>
          <cell r="X58">
            <v>17323</v>
          </cell>
          <cell r="Y58">
            <v>13953</v>
          </cell>
          <cell r="Z58">
            <v>13213</v>
          </cell>
          <cell r="AA58">
            <v>14929</v>
          </cell>
          <cell r="AB58">
            <v>18299</v>
          </cell>
          <cell r="AC58">
            <v>11476</v>
          </cell>
          <cell r="AD58">
            <v>16341</v>
          </cell>
          <cell r="AE58">
            <v>11506</v>
          </cell>
          <cell r="AF58">
            <v>14092</v>
          </cell>
          <cell r="AG58">
            <v>8877</v>
          </cell>
          <cell r="AH58">
            <v>8668</v>
          </cell>
          <cell r="AI58">
            <v>8410</v>
          </cell>
        </row>
        <row r="59">
          <cell r="B59" t="str">
            <v>PASSIVOOutras Obrigações</v>
          </cell>
          <cell r="C59" t="str">
            <v>Outras Obrigações</v>
          </cell>
          <cell r="D59" t="str">
            <v>Other liabilities</v>
          </cell>
          <cell r="E59">
            <v>69105</v>
          </cell>
          <cell r="F59">
            <v>72273</v>
          </cell>
          <cell r="G59">
            <v>70168</v>
          </cell>
          <cell r="H59">
            <v>80640</v>
          </cell>
          <cell r="I59">
            <v>135637</v>
          </cell>
          <cell r="J59">
            <v>73536</v>
          </cell>
          <cell r="K59">
            <v>57199</v>
          </cell>
          <cell r="L59">
            <v>73497</v>
          </cell>
          <cell r="M59">
            <v>71380</v>
          </cell>
          <cell r="N59">
            <v>61639</v>
          </cell>
          <cell r="O59">
            <v>69634</v>
          </cell>
          <cell r="P59">
            <v>76894</v>
          </cell>
          <cell r="Q59">
            <v>41277</v>
          </cell>
          <cell r="R59">
            <v>35847</v>
          </cell>
          <cell r="S59">
            <v>36961</v>
          </cell>
          <cell r="T59">
            <v>38068</v>
          </cell>
          <cell r="U59">
            <v>33887</v>
          </cell>
          <cell r="V59">
            <v>37323</v>
          </cell>
          <cell r="W59">
            <v>37191</v>
          </cell>
          <cell r="X59">
            <v>31916</v>
          </cell>
          <cell r="Y59">
            <v>33556</v>
          </cell>
          <cell r="Z59">
            <v>42378</v>
          </cell>
          <cell r="AA59">
            <v>37629</v>
          </cell>
          <cell r="AB59">
            <v>35565</v>
          </cell>
          <cell r="AC59">
            <v>33703</v>
          </cell>
          <cell r="AD59">
            <v>25330</v>
          </cell>
          <cell r="AE59">
            <v>35463</v>
          </cell>
          <cell r="AF59">
            <v>32787</v>
          </cell>
          <cell r="AG59">
            <v>23185</v>
          </cell>
          <cell r="AH59">
            <v>25802</v>
          </cell>
          <cell r="AI59">
            <v>12072</v>
          </cell>
        </row>
        <row r="60">
          <cell r="B60" t="str">
            <v>PASSIVODividendos, juros sobre capital próprio e restituição de capital</v>
          </cell>
          <cell r="C60" t="str">
            <v>Dividendos, juros sobre capital próprio e restituição de capital</v>
          </cell>
          <cell r="D60" t="str">
            <v>Dividends, IOC and capital reduction</v>
          </cell>
          <cell r="E60">
            <v>12083</v>
          </cell>
          <cell r="F60">
            <v>12676</v>
          </cell>
          <cell r="G60">
            <v>13474</v>
          </cell>
          <cell r="H60">
            <v>15081</v>
          </cell>
          <cell r="I60">
            <v>71451</v>
          </cell>
          <cell r="J60">
            <v>12308</v>
          </cell>
          <cell r="K60">
            <v>12194</v>
          </cell>
          <cell r="L60">
            <v>15851</v>
          </cell>
          <cell r="M60">
            <v>10202</v>
          </cell>
          <cell r="N60">
            <v>9941</v>
          </cell>
          <cell r="O60">
            <v>9670</v>
          </cell>
          <cell r="P60">
            <v>46234</v>
          </cell>
          <cell r="Q60">
            <v>10035</v>
          </cell>
          <cell r="R60">
            <v>9643</v>
          </cell>
          <cell r="S60">
            <v>9716</v>
          </cell>
          <cell r="T60">
            <v>10132</v>
          </cell>
          <cell r="U60">
            <v>9104</v>
          </cell>
          <cell r="V60">
            <v>8235</v>
          </cell>
          <cell r="W60">
            <v>8425</v>
          </cell>
          <cell r="X60">
            <v>6702</v>
          </cell>
          <cell r="Y60">
            <v>6643</v>
          </cell>
          <cell r="Z60">
            <v>6653</v>
          </cell>
          <cell r="AA60">
            <v>7381</v>
          </cell>
          <cell r="AB60">
            <v>7261</v>
          </cell>
          <cell r="AC60">
            <v>6124</v>
          </cell>
          <cell r="AD60">
            <v>9</v>
          </cell>
          <cell r="AE60">
            <v>7098</v>
          </cell>
          <cell r="AF60">
            <v>7163</v>
          </cell>
          <cell r="AG60">
            <v>11</v>
          </cell>
          <cell r="AH60">
            <v>8</v>
          </cell>
          <cell r="AI60">
            <v>9660</v>
          </cell>
        </row>
        <row r="61">
          <cell r="B61" t="str">
            <v>PASSIVODividendo Minimo obrigatório a pagar</v>
          </cell>
          <cell r="C61" t="str">
            <v>Dividendo mínimo obrigatório a pagar</v>
          </cell>
          <cell r="D61" t="str">
            <v xml:space="preserve">Minimum statutary dividend payable </v>
          </cell>
          <cell r="E61">
            <v>0</v>
          </cell>
          <cell r="F61">
            <v>0</v>
          </cell>
          <cell r="G61" t="str">
            <v>-</v>
          </cell>
          <cell r="H61">
            <v>5741</v>
          </cell>
          <cell r="I61">
            <v>5741</v>
          </cell>
          <cell r="J61" t="str">
            <v>-</v>
          </cell>
          <cell r="K61" t="str">
            <v>-</v>
          </cell>
          <cell r="L61" t="str">
            <v>-</v>
          </cell>
          <cell r="M61">
            <v>2970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26374</v>
          </cell>
        </row>
        <row r="62">
          <cell r="B62" t="str">
            <v>PASSIVOAdiantamentos de clientes</v>
          </cell>
          <cell r="C62" t="str">
            <v>Adiantamentos de clientes</v>
          </cell>
          <cell r="D62" t="str">
            <v>Advances from customers</v>
          </cell>
          <cell r="E62">
            <v>1355</v>
          </cell>
          <cell r="F62">
            <v>945</v>
          </cell>
          <cell r="G62">
            <v>1446</v>
          </cell>
          <cell r="H62">
            <v>1064</v>
          </cell>
          <cell r="I62">
            <v>972</v>
          </cell>
          <cell r="J62">
            <v>2446</v>
          </cell>
          <cell r="K62">
            <v>1425</v>
          </cell>
          <cell r="L62">
            <v>1112</v>
          </cell>
          <cell r="M62">
            <v>442</v>
          </cell>
          <cell r="N62">
            <v>510</v>
          </cell>
          <cell r="O62">
            <v>567</v>
          </cell>
          <cell r="P62">
            <v>2871</v>
          </cell>
          <cell r="Q62">
            <v>3705</v>
          </cell>
          <cell r="R62">
            <v>2832</v>
          </cell>
          <cell r="S62">
            <v>3018</v>
          </cell>
          <cell r="T62">
            <v>2309</v>
          </cell>
          <cell r="U62">
            <v>2597</v>
          </cell>
          <cell r="V62">
            <v>2381</v>
          </cell>
          <cell r="W62">
            <v>2339</v>
          </cell>
          <cell r="X62">
            <v>3561</v>
          </cell>
          <cell r="Y62">
            <v>3805</v>
          </cell>
          <cell r="Z62">
            <v>4334</v>
          </cell>
          <cell r="AA62">
            <v>5294</v>
          </cell>
          <cell r="AB62">
            <v>4808</v>
          </cell>
          <cell r="AC62">
            <v>3293</v>
          </cell>
          <cell r="AD62">
            <v>4056</v>
          </cell>
          <cell r="AE62">
            <v>4113</v>
          </cell>
          <cell r="AF62">
            <v>3118</v>
          </cell>
          <cell r="AG62">
            <v>3043</v>
          </cell>
          <cell r="AH62">
            <v>4459</v>
          </cell>
          <cell r="AI62">
            <v>2</v>
          </cell>
        </row>
        <row r="63">
          <cell r="B63" t="str">
            <v>PASSIVOOutras contas a pagar</v>
          </cell>
          <cell r="C63" t="str">
            <v>Outras contas a pagar</v>
          </cell>
          <cell r="D63" t="str">
            <v>Other payables</v>
          </cell>
          <cell r="E63">
            <v>51676</v>
          </cell>
          <cell r="F63">
            <v>45603</v>
          </cell>
          <cell r="G63">
            <v>45276</v>
          </cell>
          <cell r="H63">
            <v>48782</v>
          </cell>
          <cell r="I63">
            <v>47447</v>
          </cell>
          <cell r="J63">
            <v>58782</v>
          </cell>
          <cell r="K63">
            <v>43580</v>
          </cell>
          <cell r="L63">
            <v>49365</v>
          </cell>
          <cell r="M63">
            <v>56748</v>
          </cell>
          <cell r="N63">
            <v>50208</v>
          </cell>
          <cell r="O63">
            <v>58576</v>
          </cell>
          <cell r="P63">
            <v>26952</v>
          </cell>
          <cell r="Q63">
            <v>26719</v>
          </cell>
          <cell r="R63">
            <v>23372</v>
          </cell>
          <cell r="S63">
            <v>24227</v>
          </cell>
          <cell r="T63">
            <v>25627</v>
          </cell>
          <cell r="U63">
            <v>22186</v>
          </cell>
          <cell r="V63">
            <v>26707</v>
          </cell>
          <cell r="W63">
            <v>26427</v>
          </cell>
          <cell r="X63">
            <v>21653</v>
          </cell>
          <cell r="Y63">
            <v>23108</v>
          </cell>
          <cell r="Z63">
            <v>20770</v>
          </cell>
          <cell r="AA63">
            <v>24954</v>
          </cell>
          <cell r="AB63">
            <v>23496</v>
          </cell>
          <cell r="AC63">
            <v>24286</v>
          </cell>
          <cell r="AD63">
            <v>21265</v>
          </cell>
          <cell r="AE63">
            <v>24252</v>
          </cell>
          <cell r="AF63">
            <v>22506</v>
          </cell>
          <cell r="AG63">
            <v>20131</v>
          </cell>
          <cell r="AH63">
            <v>21335</v>
          </cell>
          <cell r="AI63">
            <v>0</v>
          </cell>
        </row>
        <row r="64">
          <cell r="B64" t="str">
            <v>PASSIVORecebimento antecipado de contraprestações</v>
          </cell>
          <cell r="C64" t="str">
            <v>Receita antecipada de contraprestações/prêmios</v>
          </cell>
          <cell r="D64" t="str">
            <v xml:space="preserve">Antecipated revenues of payments </v>
          </cell>
          <cell r="E64">
            <v>0</v>
          </cell>
          <cell r="F64" t="str">
            <v>-</v>
          </cell>
          <cell r="G64" t="str">
            <v>-</v>
          </cell>
          <cell r="H64" t="str">
            <v>-</v>
          </cell>
          <cell r="I64">
            <v>54</v>
          </cell>
          <cell r="J64">
            <v>0</v>
          </cell>
          <cell r="K64" t="str">
            <v>-</v>
          </cell>
          <cell r="L64" t="str">
            <v>-</v>
          </cell>
          <cell r="M64">
            <v>1018</v>
          </cell>
          <cell r="N64">
            <v>980</v>
          </cell>
          <cell r="O64">
            <v>821</v>
          </cell>
          <cell r="P64">
            <v>837</v>
          </cell>
          <cell r="Q64">
            <v>818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3783</v>
          </cell>
        </row>
        <row r="65">
          <cell r="B65" t="str">
            <v>PASSIVOInvestimentos a pagar</v>
          </cell>
          <cell r="C65" t="str">
            <v>Investimentos a pagar</v>
          </cell>
          <cell r="D65" t="str">
            <v>Investments payable</v>
          </cell>
          <cell r="E65">
            <v>3991</v>
          </cell>
          <cell r="F65">
            <v>3576</v>
          </cell>
          <cell r="G65">
            <v>3500</v>
          </cell>
          <cell r="H65">
            <v>3500</v>
          </cell>
          <cell r="I65">
            <v>3500</v>
          </cell>
          <cell r="J65">
            <v>0</v>
          </cell>
          <cell r="K65" t="str">
            <v>-</v>
          </cell>
          <cell r="L65" t="str">
            <v>-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22589</v>
          </cell>
        </row>
        <row r="66">
          <cell r="B66" t="str">
            <v>PASSIVOContraprestações Contingentes</v>
          </cell>
          <cell r="C66" t="str">
            <v>Contraprestações Contingentes</v>
          </cell>
          <cell r="D66" t="str">
            <v>Contingent payments, net</v>
          </cell>
          <cell r="E66">
            <v>0</v>
          </cell>
          <cell r="F66">
            <v>9473</v>
          </cell>
          <cell r="G66">
            <v>6472</v>
          </cell>
          <cell r="H66">
            <v>6472</v>
          </cell>
          <cell r="I66">
            <v>6472</v>
          </cell>
          <cell r="J66">
            <v>0</v>
          </cell>
          <cell r="K66" t="str">
            <v>-</v>
          </cell>
          <cell r="L66" t="str">
            <v>-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</row>
        <row r="67">
          <cell r="B67" t="str">
            <v>PASSIVORecompra de ações a pagar</v>
          </cell>
          <cell r="C67" t="str">
            <v>Recompra de ações a pagar</v>
          </cell>
          <cell r="D67" t="str">
            <v>Share buyback payables</v>
          </cell>
          <cell r="E67">
            <v>293858</v>
          </cell>
          <cell r="F67" t="str">
            <v>-</v>
          </cell>
          <cell r="G67" t="str">
            <v>-</v>
          </cell>
          <cell r="H67" t="str">
            <v>-</v>
          </cell>
          <cell r="I67" t="str">
            <v>-</v>
          </cell>
          <cell r="J67">
            <v>0</v>
          </cell>
          <cell r="K67" t="str">
            <v>-</v>
          </cell>
          <cell r="L67">
            <v>7169</v>
          </cell>
          <cell r="M67" t="str">
            <v>-</v>
          </cell>
          <cell r="N67">
            <v>0</v>
          </cell>
          <cell r="O67" t="str">
            <v>-</v>
          </cell>
          <cell r="P67" t="str">
            <v>-</v>
          </cell>
          <cell r="Q67">
            <v>0</v>
          </cell>
          <cell r="R67">
            <v>0</v>
          </cell>
          <cell r="S67">
            <v>0</v>
          </cell>
          <cell r="T67">
            <v>166340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10621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</row>
        <row r="68">
          <cell r="B68" t="str">
            <v>PASSIVOProvisões</v>
          </cell>
          <cell r="C68" t="str">
            <v>Provisões</v>
          </cell>
          <cell r="D68" t="str">
            <v>Technical provisions for contingencies</v>
          </cell>
          <cell r="E68">
            <v>337613</v>
          </cell>
          <cell r="F68">
            <v>344722</v>
          </cell>
          <cell r="G68">
            <v>324597</v>
          </cell>
          <cell r="H68">
            <v>298700</v>
          </cell>
          <cell r="I68">
            <v>293858</v>
          </cell>
          <cell r="J68">
            <v>307586</v>
          </cell>
          <cell r="K68">
            <v>276719</v>
          </cell>
          <cell r="L68">
            <v>249014</v>
          </cell>
          <cell r="M68">
            <v>256326</v>
          </cell>
          <cell r="N68">
            <v>256659</v>
          </cell>
          <cell r="O68">
            <v>244511</v>
          </cell>
          <cell r="P68">
            <v>210043</v>
          </cell>
          <cell r="Q68">
            <v>205764</v>
          </cell>
          <cell r="R68">
            <v>214543</v>
          </cell>
          <cell r="S68">
            <v>202933</v>
          </cell>
          <cell r="T68">
            <v>180624</v>
          </cell>
          <cell r="U68">
            <v>184615</v>
          </cell>
          <cell r="V68">
            <v>184816</v>
          </cell>
          <cell r="W68">
            <v>176579</v>
          </cell>
          <cell r="X68">
            <v>166340</v>
          </cell>
          <cell r="Y68">
            <v>170765</v>
          </cell>
          <cell r="Z68">
            <v>158842</v>
          </cell>
          <cell r="AA68">
            <v>143624</v>
          </cell>
          <cell r="AB68">
            <v>142685</v>
          </cell>
          <cell r="AC68">
            <v>140749</v>
          </cell>
          <cell r="AD68">
            <v>149453</v>
          </cell>
          <cell r="AE68">
            <v>150717</v>
          </cell>
          <cell r="AF68">
            <v>146308</v>
          </cell>
          <cell r="AG68">
            <v>160685</v>
          </cell>
          <cell r="AH68">
            <v>139657</v>
          </cell>
          <cell r="AI68">
            <v>0</v>
          </cell>
        </row>
        <row r="69">
          <cell r="B69" t="str">
            <v>PASSIVOProvisão de eventos/sinistros a liquidar (PESL)</v>
          </cell>
          <cell r="C69" t="str">
            <v>Provisão de eventos/sinistros a liquidar (PESL)</v>
          </cell>
          <cell r="D69" t="str">
            <v>Healthcare claims payable</v>
          </cell>
          <cell r="E69">
            <v>46349</v>
          </cell>
          <cell r="F69">
            <v>50996</v>
          </cell>
          <cell r="G69">
            <v>49534</v>
          </cell>
          <cell r="H69">
            <v>44678</v>
          </cell>
          <cell r="I69">
            <v>39568</v>
          </cell>
          <cell r="J69">
            <v>46331</v>
          </cell>
          <cell r="K69">
            <v>37118</v>
          </cell>
          <cell r="L69">
            <v>31341</v>
          </cell>
          <cell r="M69">
            <v>33292</v>
          </cell>
          <cell r="N69">
            <v>38130</v>
          </cell>
          <cell r="O69">
            <v>38041</v>
          </cell>
          <cell r="P69">
            <v>23751</v>
          </cell>
          <cell r="Q69">
            <v>19887</v>
          </cell>
          <cell r="R69">
            <v>21349</v>
          </cell>
          <cell r="S69">
            <v>16337</v>
          </cell>
          <cell r="T69">
            <v>17149</v>
          </cell>
          <cell r="U69">
            <v>14087</v>
          </cell>
          <cell r="V69">
            <v>14202</v>
          </cell>
          <cell r="W69">
            <v>15822</v>
          </cell>
          <cell r="X69">
            <v>16710</v>
          </cell>
          <cell r="Y69">
            <v>15021</v>
          </cell>
          <cell r="Z69">
            <v>15056</v>
          </cell>
          <cell r="AA69">
            <v>14160</v>
          </cell>
          <cell r="AB69">
            <v>16098</v>
          </cell>
          <cell r="AC69">
            <v>14308</v>
          </cell>
          <cell r="AD69">
            <v>14423</v>
          </cell>
          <cell r="AE69">
            <v>13861</v>
          </cell>
          <cell r="AF69">
            <v>13541</v>
          </cell>
          <cell r="AG69">
            <v>17888</v>
          </cell>
          <cell r="AH69">
            <v>13573</v>
          </cell>
          <cell r="AI69">
            <v>0</v>
          </cell>
        </row>
        <row r="70">
          <cell r="B70" t="str">
            <v>PASSIVOProvisão de eventos/sinistros ocorridos mas não avisados (PEONA)</v>
          </cell>
          <cell r="C70" t="str">
            <v>Provisão de eventos/sinistros ocorridos mas não avisados (PEONA)</v>
          </cell>
          <cell r="D70" t="str">
            <v>IBNR reserves – Incurred but not reported claims reserves</v>
          </cell>
          <cell r="E70">
            <v>95130</v>
          </cell>
          <cell r="F70">
            <v>93435</v>
          </cell>
          <cell r="G70">
            <v>84147</v>
          </cell>
          <cell r="H70">
            <v>73871</v>
          </cell>
          <cell r="I70">
            <v>83073</v>
          </cell>
          <cell r="J70">
            <v>85669</v>
          </cell>
          <cell r="K70">
            <v>80453</v>
          </cell>
          <cell r="L70">
            <v>70650</v>
          </cell>
          <cell r="M70">
            <v>82086</v>
          </cell>
          <cell r="N70">
            <v>78833</v>
          </cell>
          <cell r="O70">
            <v>76157</v>
          </cell>
          <cell r="P70">
            <v>63268</v>
          </cell>
          <cell r="Q70">
            <v>69267</v>
          </cell>
          <cell r="R70">
            <v>75891</v>
          </cell>
          <cell r="S70">
            <v>71679</v>
          </cell>
          <cell r="T70">
            <v>57076</v>
          </cell>
          <cell r="U70">
            <v>68005</v>
          </cell>
          <cell r="V70">
            <v>74010</v>
          </cell>
          <cell r="W70">
            <v>70445</v>
          </cell>
          <cell r="X70">
            <v>61086</v>
          </cell>
          <cell r="Y70">
            <v>67899</v>
          </cell>
          <cell r="Z70">
            <v>59208</v>
          </cell>
          <cell r="AA70">
            <v>58317</v>
          </cell>
          <cell r="AB70">
            <v>51235</v>
          </cell>
          <cell r="AC70">
            <v>52612</v>
          </cell>
          <cell r="AD70">
            <v>56131</v>
          </cell>
          <cell r="AE70">
            <v>59269</v>
          </cell>
          <cell r="AF70">
            <v>54901</v>
          </cell>
          <cell r="AG70">
            <v>61276</v>
          </cell>
          <cell r="AH70">
            <v>52431</v>
          </cell>
          <cell r="AI70">
            <v>134115</v>
          </cell>
        </row>
        <row r="71">
          <cell r="B71" t="str">
            <v>PASSIVOProvisão de Prêmios ou Contraprestações não Ganhos (PPCNG)</v>
          </cell>
          <cell r="C71" t="str">
            <v>Provisão de Prêmios ou Contraprestações não Ganhos (PPCNG)</v>
          </cell>
          <cell r="D71" t="str">
            <v>Unearned premiums reserves</v>
          </cell>
          <cell r="E71">
            <v>182196</v>
          </cell>
          <cell r="F71">
            <v>185793</v>
          </cell>
          <cell r="G71">
            <v>177542</v>
          </cell>
          <cell r="H71">
            <v>168588</v>
          </cell>
          <cell r="I71">
            <v>159878</v>
          </cell>
          <cell r="J71">
            <v>162146</v>
          </cell>
          <cell r="K71">
            <v>150962</v>
          </cell>
          <cell r="L71">
            <v>142096</v>
          </cell>
          <cell r="M71">
            <v>136608</v>
          </cell>
          <cell r="N71">
            <v>134608</v>
          </cell>
          <cell r="O71">
            <v>125871</v>
          </cell>
          <cell r="P71">
            <v>120081</v>
          </cell>
          <cell r="Q71">
            <v>113099</v>
          </cell>
          <cell r="R71">
            <v>113560</v>
          </cell>
          <cell r="S71">
            <v>110613</v>
          </cell>
          <cell r="T71">
            <v>106399</v>
          </cell>
          <cell r="U71">
            <v>102523</v>
          </cell>
          <cell r="V71">
            <v>96604</v>
          </cell>
          <cell r="W71">
            <v>90312</v>
          </cell>
          <cell r="X71">
            <v>88544</v>
          </cell>
          <cell r="Y71">
            <v>87845</v>
          </cell>
          <cell r="Z71">
            <v>84578</v>
          </cell>
          <cell r="AA71">
            <v>71147</v>
          </cell>
          <cell r="AB71">
            <v>75352</v>
          </cell>
          <cell r="AC71">
            <v>73829</v>
          </cell>
          <cell r="AD71">
            <v>78899</v>
          </cell>
          <cell r="AE71">
            <v>77587</v>
          </cell>
          <cell r="AF71">
            <v>77866</v>
          </cell>
          <cell r="AG71">
            <v>81521</v>
          </cell>
          <cell r="AH71">
            <v>73653</v>
          </cell>
          <cell r="AI71">
            <v>16361</v>
          </cell>
        </row>
        <row r="72">
          <cell r="B72" t="str">
            <v>PASSIVOProvisão de Seguros e Sinistros</v>
          </cell>
          <cell r="C72" t="str">
            <v>Provisão de Seguros e Sinistros</v>
          </cell>
          <cell r="D72" t="str">
            <v>Odontored - Claims reserves and provision for losses</v>
          </cell>
          <cell r="E72">
            <v>13938</v>
          </cell>
          <cell r="F72">
            <v>14498</v>
          </cell>
          <cell r="G72">
            <v>13374</v>
          </cell>
          <cell r="H72">
            <v>11563</v>
          </cell>
          <cell r="I72">
            <v>11339</v>
          </cell>
          <cell r="J72">
            <v>13440</v>
          </cell>
          <cell r="K72">
            <v>8186</v>
          </cell>
          <cell r="L72">
            <v>4927</v>
          </cell>
          <cell r="M72">
            <v>4340</v>
          </cell>
          <cell r="N72">
            <v>5088</v>
          </cell>
          <cell r="O72">
            <v>4442</v>
          </cell>
          <cell r="P72">
            <v>2943</v>
          </cell>
          <cell r="Q72">
            <v>3511</v>
          </cell>
          <cell r="R72">
            <v>3743</v>
          </cell>
          <cell r="S72">
            <v>4304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47141</v>
          </cell>
        </row>
        <row r="73">
          <cell r="B73" t="str">
            <v>PASSIVONão circulante</v>
          </cell>
          <cell r="C73" t="str">
            <v>Não circulante</v>
          </cell>
          <cell r="D73" t="str">
            <v>NON-CURRENT LIABILITIES</v>
          </cell>
          <cell r="E73">
            <v>152307</v>
          </cell>
          <cell r="F73">
            <v>151279</v>
          </cell>
          <cell r="G73">
            <v>141862</v>
          </cell>
          <cell r="H73">
            <v>130540</v>
          </cell>
          <cell r="I73">
            <v>98811</v>
          </cell>
          <cell r="J73">
            <v>94827</v>
          </cell>
          <cell r="K73">
            <v>47079</v>
          </cell>
          <cell r="L73">
            <v>41840</v>
          </cell>
          <cell r="M73">
            <v>37036</v>
          </cell>
          <cell r="N73">
            <v>33925</v>
          </cell>
          <cell r="O73">
            <v>35030</v>
          </cell>
          <cell r="P73">
            <v>364760</v>
          </cell>
          <cell r="Q73">
            <v>346325</v>
          </cell>
          <cell r="R73">
            <v>336242</v>
          </cell>
          <cell r="S73">
            <v>317980</v>
          </cell>
          <cell r="T73">
            <v>279662</v>
          </cell>
          <cell r="U73">
            <v>264543</v>
          </cell>
          <cell r="V73">
            <v>248421</v>
          </cell>
          <cell r="W73">
            <v>232079</v>
          </cell>
          <cell r="X73">
            <v>218755</v>
          </cell>
          <cell r="Y73">
            <v>206278</v>
          </cell>
          <cell r="Z73">
            <v>192686</v>
          </cell>
          <cell r="AA73">
            <v>179231</v>
          </cell>
          <cell r="AB73">
            <v>167854</v>
          </cell>
          <cell r="AC73">
            <v>156244</v>
          </cell>
          <cell r="AD73">
            <v>147172</v>
          </cell>
          <cell r="AE73">
            <v>134502</v>
          </cell>
          <cell r="AF73">
            <v>124892</v>
          </cell>
          <cell r="AG73">
            <v>115369</v>
          </cell>
          <cell r="AH73">
            <v>105990</v>
          </cell>
          <cell r="AI73">
            <v>70613</v>
          </cell>
        </row>
        <row r="74">
          <cell r="B74" t="str">
            <v>PASSIVOOutras Obrigações</v>
          </cell>
          <cell r="C74" t="str">
            <v>Outras Obrigações</v>
          </cell>
          <cell r="D74" t="str">
            <v>Other obligations</v>
          </cell>
          <cell r="E74">
            <v>100031</v>
          </cell>
          <cell r="F74">
            <v>103858</v>
          </cell>
          <cell r="G74">
            <v>98185</v>
          </cell>
          <cell r="H74">
            <v>94926</v>
          </cell>
          <cell r="I74">
            <v>62361</v>
          </cell>
          <cell r="J74">
            <v>64273</v>
          </cell>
          <cell r="K74">
            <v>29923</v>
          </cell>
          <cell r="L74">
            <v>26909</v>
          </cell>
          <cell r="M74">
            <v>25176</v>
          </cell>
          <cell r="N74">
            <v>25779</v>
          </cell>
          <cell r="O74">
            <v>26535</v>
          </cell>
          <cell r="P74">
            <v>23676</v>
          </cell>
          <cell r="Q74">
            <v>22285</v>
          </cell>
          <cell r="R74">
            <v>23323</v>
          </cell>
          <cell r="S74">
            <v>23753</v>
          </cell>
          <cell r="T74">
            <v>3471</v>
          </cell>
          <cell r="U74">
            <v>3159</v>
          </cell>
          <cell r="V74">
            <v>3132</v>
          </cell>
          <cell r="W74">
            <v>3039</v>
          </cell>
          <cell r="X74">
            <v>3043</v>
          </cell>
          <cell r="Y74">
            <v>2998</v>
          </cell>
          <cell r="Z74">
            <v>3183</v>
          </cell>
          <cell r="AA74">
            <v>3191</v>
          </cell>
          <cell r="AB74">
            <v>3207</v>
          </cell>
          <cell r="AC74">
            <v>3215</v>
          </cell>
          <cell r="AD74">
            <v>4944</v>
          </cell>
          <cell r="AE74">
            <v>3083</v>
          </cell>
          <cell r="AF74">
            <v>3102</v>
          </cell>
          <cell r="AG74">
            <v>1811</v>
          </cell>
          <cell r="AH74">
            <v>2770</v>
          </cell>
          <cell r="AI74">
            <v>0</v>
          </cell>
        </row>
        <row r="75">
          <cell r="B75" t="str">
            <v>PASSIVOOutras exigibilidades</v>
          </cell>
          <cell r="C75" t="str">
            <v>Outras exigibilidades</v>
          </cell>
          <cell r="D75" t="str">
            <v>Other liabilities</v>
          </cell>
          <cell r="E75">
            <v>15963</v>
          </cell>
          <cell r="F75">
            <v>16151</v>
          </cell>
          <cell r="G75">
            <v>19377</v>
          </cell>
          <cell r="H75">
            <v>19845</v>
          </cell>
          <cell r="I75">
            <v>19894</v>
          </cell>
          <cell r="J75">
            <v>19894</v>
          </cell>
          <cell r="K75">
            <v>2394</v>
          </cell>
          <cell r="L75">
            <v>2394</v>
          </cell>
          <cell r="M75">
            <v>2394</v>
          </cell>
          <cell r="N75">
            <v>2534</v>
          </cell>
          <cell r="O75">
            <v>2038</v>
          </cell>
          <cell r="P75">
            <v>2038</v>
          </cell>
          <cell r="Q75">
            <v>2147</v>
          </cell>
          <cell r="R75">
            <v>2089</v>
          </cell>
          <cell r="S75">
            <v>22750</v>
          </cell>
          <cell r="T75">
            <v>2468</v>
          </cell>
          <cell r="U75">
            <v>2444</v>
          </cell>
          <cell r="V75">
            <v>2417</v>
          </cell>
          <cell r="W75">
            <v>2324</v>
          </cell>
          <cell r="X75">
            <v>2328</v>
          </cell>
          <cell r="Y75">
            <v>2283</v>
          </cell>
          <cell r="Z75">
            <v>2468</v>
          </cell>
          <cell r="AA75">
            <v>2476</v>
          </cell>
          <cell r="AB75">
            <v>2492</v>
          </cell>
          <cell r="AC75">
            <v>2500</v>
          </cell>
          <cell r="AD75">
            <v>4944</v>
          </cell>
          <cell r="AE75">
            <v>3083</v>
          </cell>
          <cell r="AF75">
            <v>3102</v>
          </cell>
          <cell r="AG75">
            <v>1811</v>
          </cell>
          <cell r="AH75">
            <v>2770</v>
          </cell>
          <cell r="AI75">
            <v>93813</v>
          </cell>
        </row>
        <row r="76">
          <cell r="B76" t="str">
            <v>PASSIVOHonorários a pagar</v>
          </cell>
          <cell r="C76" t="str">
            <v>Honorários a pagar</v>
          </cell>
          <cell r="D76" t="str">
            <v>Fees payables</v>
          </cell>
          <cell r="E76">
            <v>1068</v>
          </cell>
          <cell r="F76">
            <v>1068</v>
          </cell>
          <cell r="G76">
            <v>1068</v>
          </cell>
          <cell r="H76">
            <v>1300</v>
          </cell>
          <cell r="I76">
            <v>1068</v>
          </cell>
          <cell r="J76">
            <v>1003</v>
          </cell>
          <cell r="K76">
            <v>1003</v>
          </cell>
          <cell r="L76">
            <v>1003</v>
          </cell>
          <cell r="M76">
            <v>1003</v>
          </cell>
          <cell r="N76">
            <v>1003</v>
          </cell>
          <cell r="O76">
            <v>1003</v>
          </cell>
          <cell r="P76">
            <v>1003</v>
          </cell>
          <cell r="Q76">
            <v>1003</v>
          </cell>
          <cell r="R76">
            <v>1003</v>
          </cell>
          <cell r="S76">
            <v>1003</v>
          </cell>
          <cell r="T76">
            <v>1003</v>
          </cell>
          <cell r="U76">
            <v>715</v>
          </cell>
          <cell r="V76">
            <v>715</v>
          </cell>
          <cell r="W76">
            <v>715</v>
          </cell>
          <cell r="X76">
            <v>715</v>
          </cell>
          <cell r="Y76">
            <v>715</v>
          </cell>
          <cell r="Z76">
            <v>715</v>
          </cell>
          <cell r="AA76">
            <v>715</v>
          </cell>
          <cell r="AB76">
            <v>715</v>
          </cell>
          <cell r="AC76">
            <v>715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2770</v>
          </cell>
        </row>
        <row r="77">
          <cell r="B77" t="str">
            <v>PASSIVOOpção de vendas em controlada</v>
          </cell>
          <cell r="C77" t="str">
            <v>Opção de vendas em controlada</v>
          </cell>
          <cell r="D77" t="str">
            <v>Long-term option, associate company</v>
          </cell>
          <cell r="E77">
            <v>32337</v>
          </cell>
          <cell r="F77">
            <v>29928</v>
          </cell>
          <cell r="G77">
            <v>28326</v>
          </cell>
          <cell r="H77">
            <v>27341</v>
          </cell>
          <cell r="I77">
            <v>27399</v>
          </cell>
          <cell r="J77">
            <v>29376</v>
          </cell>
          <cell r="K77">
            <v>26526</v>
          </cell>
          <cell r="L77">
            <v>23512</v>
          </cell>
          <cell r="M77">
            <v>21779</v>
          </cell>
          <cell r="N77">
            <v>22242</v>
          </cell>
          <cell r="O77">
            <v>23494</v>
          </cell>
          <cell r="P77">
            <v>20635</v>
          </cell>
          <cell r="Q77">
            <v>19135</v>
          </cell>
          <cell r="R77">
            <v>20231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2770</v>
          </cell>
        </row>
        <row r="78">
          <cell r="B78" t="str">
            <v>PASSIVOInvestimentos a pagarnc</v>
          </cell>
          <cell r="C78" t="str">
            <v>Investimentos a pagar</v>
          </cell>
          <cell r="D78" t="str">
            <v>Investments payable</v>
          </cell>
          <cell r="E78">
            <v>11974</v>
          </cell>
          <cell r="F78">
            <v>14561</v>
          </cell>
          <cell r="G78">
            <v>14000</v>
          </cell>
          <cell r="H78">
            <v>14000</v>
          </cell>
          <cell r="I78">
            <v>14000</v>
          </cell>
          <cell r="J78">
            <v>14000</v>
          </cell>
          <cell r="K78">
            <v>0</v>
          </cell>
          <cell r="L78" t="str">
            <v>-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</row>
        <row r="79">
          <cell r="B79" t="str">
            <v>PASSIVOPassivo de arrendamento</v>
          </cell>
          <cell r="C79" t="str">
            <v>Passivo de arrendamento</v>
          </cell>
          <cell r="D79" t="str">
            <v xml:space="preserve">Leasing liability </v>
          </cell>
          <cell r="E79">
            <v>38689</v>
          </cell>
          <cell r="F79">
            <v>42150</v>
          </cell>
          <cell r="G79">
            <v>35414</v>
          </cell>
          <cell r="H79">
            <v>32440</v>
          </cell>
          <cell r="I79">
            <v>0</v>
          </cell>
          <cell r="J79">
            <v>0</v>
          </cell>
          <cell r="K79">
            <v>0</v>
          </cell>
          <cell r="L79" t="str">
            <v>-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</row>
        <row r="80">
          <cell r="B80" t="str">
            <v>PASSIVOTributos Diferidos</v>
          </cell>
          <cell r="C80" t="str">
            <v>Tributos Diferidos</v>
          </cell>
          <cell r="D80" t="str">
            <v>Deferred taxes</v>
          </cell>
          <cell r="E80">
            <v>36450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6350</v>
          </cell>
          <cell r="S80">
            <v>6056</v>
          </cell>
          <cell r="T80">
            <v>4699</v>
          </cell>
          <cell r="U80">
            <v>5496</v>
          </cell>
          <cell r="V80">
            <v>5211</v>
          </cell>
          <cell r="W80">
            <v>4921</v>
          </cell>
          <cell r="X80">
            <v>4663</v>
          </cell>
          <cell r="Y80">
            <v>4424</v>
          </cell>
          <cell r="Z80">
            <v>4189</v>
          </cell>
          <cell r="AA80">
            <v>3882</v>
          </cell>
          <cell r="AB80">
            <v>3672</v>
          </cell>
          <cell r="AC80">
            <v>3465</v>
          </cell>
          <cell r="AD80">
            <v>3274</v>
          </cell>
          <cell r="AE80">
            <v>3100</v>
          </cell>
          <cell r="AF80">
            <v>2949</v>
          </cell>
          <cell r="AG80">
            <v>2809</v>
          </cell>
          <cell r="AH80">
            <v>2664</v>
          </cell>
          <cell r="AI80">
            <v>0</v>
          </cell>
        </row>
        <row r="81">
          <cell r="B81" t="str">
            <v>PASSIVOImposto de renda e contribuição social diferidos</v>
          </cell>
          <cell r="C81" t="str">
            <v>Imposto de renda e contribuição social diferidos</v>
          </cell>
          <cell r="D81" t="str">
            <v>Deferred income tax and social contribution</v>
          </cell>
          <cell r="E81">
            <v>32563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6350</v>
          </cell>
          <cell r="S81">
            <v>6056</v>
          </cell>
          <cell r="T81">
            <v>4699</v>
          </cell>
          <cell r="U81">
            <v>5496</v>
          </cell>
          <cell r="V81">
            <v>5211</v>
          </cell>
          <cell r="W81">
            <v>4921</v>
          </cell>
          <cell r="X81">
            <v>4663</v>
          </cell>
          <cell r="Y81">
            <v>4424</v>
          </cell>
          <cell r="Z81">
            <v>4189</v>
          </cell>
          <cell r="AA81">
            <v>3882</v>
          </cell>
          <cell r="AB81">
            <v>3672</v>
          </cell>
          <cell r="AC81">
            <v>3465</v>
          </cell>
          <cell r="AD81">
            <v>3274</v>
          </cell>
          <cell r="AE81">
            <v>3100</v>
          </cell>
          <cell r="AF81">
            <v>2949</v>
          </cell>
          <cell r="AG81">
            <v>2809</v>
          </cell>
          <cell r="AH81">
            <v>2664</v>
          </cell>
          <cell r="AI81">
            <v>0</v>
          </cell>
        </row>
        <row r="82">
          <cell r="B82" t="str">
            <v>PASSIVOProvisões</v>
          </cell>
          <cell r="C82" t="str">
            <v>Provisões</v>
          </cell>
          <cell r="D82" t="str">
            <v>Provisions</v>
          </cell>
          <cell r="E82">
            <v>52276</v>
          </cell>
          <cell r="F82">
            <v>47421</v>
          </cell>
          <cell r="G82">
            <v>43677</v>
          </cell>
          <cell r="H82">
            <v>35614</v>
          </cell>
          <cell r="I82">
            <v>36450</v>
          </cell>
          <cell r="J82">
            <v>30554</v>
          </cell>
          <cell r="K82">
            <v>17156</v>
          </cell>
          <cell r="L82">
            <v>14931</v>
          </cell>
          <cell r="M82">
            <v>11860</v>
          </cell>
          <cell r="N82">
            <v>8146</v>
          </cell>
          <cell r="O82">
            <v>8495</v>
          </cell>
          <cell r="P82">
            <v>341084</v>
          </cell>
          <cell r="Q82">
            <v>324040</v>
          </cell>
          <cell r="R82">
            <v>306569</v>
          </cell>
          <cell r="S82">
            <v>288171</v>
          </cell>
          <cell r="T82">
            <v>271492</v>
          </cell>
          <cell r="U82">
            <v>255888</v>
          </cell>
          <cell r="V82">
            <v>240078</v>
          </cell>
          <cell r="W82">
            <v>224119</v>
          </cell>
          <cell r="X82">
            <v>211049</v>
          </cell>
          <cell r="Y82">
            <v>198856</v>
          </cell>
          <cell r="Z82">
            <v>185314</v>
          </cell>
          <cell r="AA82">
            <v>172158</v>
          </cell>
          <cell r="AB82">
            <v>160975</v>
          </cell>
          <cell r="AC82">
            <v>149564</v>
          </cell>
          <cell r="AD82">
            <v>138954</v>
          </cell>
          <cell r="AE82">
            <v>128319</v>
          </cell>
          <cell r="AF82">
            <v>118841</v>
          </cell>
          <cell r="AG82">
            <v>110749</v>
          </cell>
          <cell r="AH82">
            <v>100556</v>
          </cell>
          <cell r="AI82"/>
        </row>
        <row r="83">
          <cell r="B83" t="str">
            <v>PASSIVOProvisões Fiscais Previdenciárias Trabalhistas e Civeis</v>
          </cell>
          <cell r="C83" t="str">
            <v>Provisões Fiscais Previdenciárias Trabalhistas e Civeis</v>
          </cell>
          <cell r="D83" t="str">
            <v>Technical provisions for contigencies</v>
          </cell>
          <cell r="E83">
            <v>40803</v>
          </cell>
          <cell r="F83">
            <v>37490</v>
          </cell>
          <cell r="G83">
            <v>35733</v>
          </cell>
          <cell r="H83">
            <v>31727</v>
          </cell>
          <cell r="I83">
            <v>32563</v>
          </cell>
          <cell r="J83">
            <v>26162</v>
          </cell>
          <cell r="K83">
            <v>17156</v>
          </cell>
          <cell r="L83">
            <v>14931</v>
          </cell>
          <cell r="M83">
            <v>11860</v>
          </cell>
          <cell r="N83">
            <v>8146</v>
          </cell>
          <cell r="O83">
            <v>8495</v>
          </cell>
          <cell r="P83">
            <v>341084</v>
          </cell>
          <cell r="Q83">
            <v>324040</v>
          </cell>
          <cell r="R83">
            <v>306569</v>
          </cell>
          <cell r="S83">
            <v>288171</v>
          </cell>
          <cell r="T83">
            <v>271492</v>
          </cell>
          <cell r="U83">
            <v>255888</v>
          </cell>
          <cell r="V83">
            <v>240078</v>
          </cell>
          <cell r="W83">
            <v>224119</v>
          </cell>
          <cell r="X83">
            <v>211049</v>
          </cell>
          <cell r="Y83">
            <v>198856</v>
          </cell>
          <cell r="Z83">
            <v>185314</v>
          </cell>
          <cell r="AA83">
            <v>172158</v>
          </cell>
          <cell r="AB83">
            <v>160975</v>
          </cell>
          <cell r="AC83">
            <v>149564</v>
          </cell>
          <cell r="AD83">
            <v>138954</v>
          </cell>
          <cell r="AE83">
            <v>128319</v>
          </cell>
          <cell r="AF83">
            <v>118841</v>
          </cell>
          <cell r="AG83">
            <v>110749</v>
          </cell>
          <cell r="AH83">
            <v>100556</v>
          </cell>
          <cell r="AI83"/>
        </row>
        <row r="84">
          <cell r="B84" t="str">
            <v>PASSIVOOutras Provisões</v>
          </cell>
          <cell r="C84" t="str">
            <v>Outras Provisões</v>
          </cell>
          <cell r="D84" t="str">
            <v>Others provisions</v>
          </cell>
          <cell r="E84">
            <v>11473</v>
          </cell>
          <cell r="F84">
            <v>9931</v>
          </cell>
          <cell r="G84">
            <v>7944</v>
          </cell>
          <cell r="H84">
            <v>3887</v>
          </cell>
          <cell r="I84">
            <v>3887</v>
          </cell>
          <cell r="J84">
            <v>4392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2493</v>
          </cell>
        </row>
        <row r="85">
          <cell r="B85" t="str">
            <v>PASSIVOTOTAL PASSIVO</v>
          </cell>
          <cell r="C85" t="str">
            <v>TOTAL PASSIVO</v>
          </cell>
          <cell r="D85" t="str">
            <v>TOTAL LIABILITIES</v>
          </cell>
          <cell r="E85">
            <v>651362</v>
          </cell>
          <cell r="F85">
            <v>661957</v>
          </cell>
          <cell r="G85">
            <v>624036</v>
          </cell>
          <cell r="H85">
            <v>618908</v>
          </cell>
          <cell r="I85">
            <v>615896</v>
          </cell>
          <cell r="J85">
            <v>568679</v>
          </cell>
          <cell r="K85">
            <v>450006</v>
          </cell>
          <cell r="L85">
            <v>456094</v>
          </cell>
          <cell r="M85">
            <v>462959</v>
          </cell>
          <cell r="N85">
            <v>418698</v>
          </cell>
          <cell r="O85">
            <v>416799</v>
          </cell>
          <cell r="P85">
            <v>719711</v>
          </cell>
          <cell r="Q85">
            <v>653677</v>
          </cell>
          <cell r="R85">
            <v>649569</v>
          </cell>
          <cell r="S85">
            <v>611683</v>
          </cell>
          <cell r="T85">
            <v>565352</v>
          </cell>
          <cell r="U85">
            <v>541859</v>
          </cell>
          <cell r="V85">
            <v>524049</v>
          </cell>
          <cell r="W85">
            <v>488264</v>
          </cell>
          <cell r="X85">
            <v>470353</v>
          </cell>
          <cell r="Y85">
            <v>458425</v>
          </cell>
          <cell r="Z85">
            <v>441718</v>
          </cell>
          <cell r="AA85">
            <v>404729</v>
          </cell>
          <cell r="AB85">
            <v>396879</v>
          </cell>
          <cell r="AC85">
            <v>376083</v>
          </cell>
          <cell r="AD85">
            <v>367180</v>
          </cell>
          <cell r="AE85">
            <v>358009</v>
          </cell>
          <cell r="AF85">
            <v>342963</v>
          </cell>
          <cell r="AG85">
            <v>334620</v>
          </cell>
          <cell r="AH85">
            <v>307951</v>
          </cell>
          <cell r="AI85">
            <v>2493</v>
          </cell>
        </row>
        <row r="86">
          <cell r="B86" t="str">
            <v>PASSIVOPatrimonio líquido, capital e reservas atribuidas aos acionistas da Companhia</v>
          </cell>
          <cell r="C86" t="str">
            <v>Patrimonio líquido, capital e reservas atribuidas aos acionistas da Companhia</v>
          </cell>
          <cell r="D86" t="str">
            <v>Shareholders equity, capital and capital reserves</v>
          </cell>
          <cell r="E86">
            <v>1111365</v>
          </cell>
          <cell r="F86">
            <v>1073731</v>
          </cell>
          <cell r="G86">
            <v>1066298</v>
          </cell>
          <cell r="H86">
            <v>1113293</v>
          </cell>
          <cell r="I86">
            <v>1027456</v>
          </cell>
          <cell r="J86">
            <v>1009360</v>
          </cell>
          <cell r="K86">
            <v>987456</v>
          </cell>
          <cell r="L86">
            <v>952584</v>
          </cell>
          <cell r="M86">
            <v>923242</v>
          </cell>
          <cell r="N86">
            <v>871553</v>
          </cell>
          <cell r="O86">
            <v>913867</v>
          </cell>
          <cell r="P86">
            <v>715547</v>
          </cell>
          <cell r="Q86">
            <v>693575</v>
          </cell>
          <cell r="R86">
            <v>666230</v>
          </cell>
          <cell r="S86">
            <v>635578</v>
          </cell>
          <cell r="T86">
            <v>711176</v>
          </cell>
          <cell r="U86">
            <v>651602</v>
          </cell>
          <cell r="V86">
            <v>629828</v>
          </cell>
          <cell r="W86">
            <v>631000</v>
          </cell>
          <cell r="X86">
            <v>704138</v>
          </cell>
          <cell r="Y86">
            <v>642030</v>
          </cell>
          <cell r="Z86">
            <v>656809</v>
          </cell>
          <cell r="AA86">
            <v>680103</v>
          </cell>
          <cell r="AB86">
            <v>747239</v>
          </cell>
          <cell r="AC86">
            <v>695695</v>
          </cell>
          <cell r="AD86">
            <v>696873</v>
          </cell>
          <cell r="AE86">
            <v>675260</v>
          </cell>
          <cell r="AF86">
            <v>734219</v>
          </cell>
          <cell r="AG86">
            <v>700013</v>
          </cell>
          <cell r="AH86">
            <v>705921</v>
          </cell>
          <cell r="AI86">
            <v>88550</v>
          </cell>
        </row>
        <row r="87">
          <cell r="B87" t="str">
            <v>PASSIVOCapital social</v>
          </cell>
          <cell r="C87" t="str">
            <v>Capital social</v>
          </cell>
          <cell r="D87" t="str">
            <v>Capital</v>
          </cell>
          <cell r="E87">
            <v>607869</v>
          </cell>
          <cell r="F87">
            <v>607869</v>
          </cell>
          <cell r="G87">
            <v>607869</v>
          </cell>
          <cell r="H87">
            <v>506557</v>
          </cell>
          <cell r="I87">
            <v>506557</v>
          </cell>
          <cell r="J87">
            <v>506557</v>
          </cell>
          <cell r="K87">
            <v>506557</v>
          </cell>
          <cell r="L87">
            <v>506557</v>
          </cell>
          <cell r="M87">
            <v>506557</v>
          </cell>
          <cell r="N87">
            <v>506557</v>
          </cell>
          <cell r="O87">
            <v>506557</v>
          </cell>
          <cell r="P87">
            <v>506557</v>
          </cell>
          <cell r="Q87">
            <v>506557</v>
          </cell>
          <cell r="R87">
            <v>506557</v>
          </cell>
          <cell r="S87">
            <v>506557</v>
          </cell>
          <cell r="T87">
            <v>506557</v>
          </cell>
          <cell r="U87">
            <v>506557</v>
          </cell>
          <cell r="V87">
            <v>506557</v>
          </cell>
          <cell r="W87">
            <v>506557</v>
          </cell>
          <cell r="X87">
            <v>506557</v>
          </cell>
          <cell r="Y87">
            <v>506557</v>
          </cell>
          <cell r="Z87">
            <v>506557</v>
          </cell>
          <cell r="AA87">
            <v>506557</v>
          </cell>
          <cell r="AB87">
            <v>506557</v>
          </cell>
          <cell r="AC87">
            <v>506557</v>
          </cell>
          <cell r="AD87">
            <v>506557</v>
          </cell>
          <cell r="AE87">
            <v>506557</v>
          </cell>
          <cell r="AF87">
            <v>506557</v>
          </cell>
          <cell r="AG87">
            <v>506557</v>
          </cell>
          <cell r="AH87">
            <v>506557</v>
          </cell>
          <cell r="AI87">
            <v>88550</v>
          </cell>
        </row>
        <row r="88">
          <cell r="B88" t="str">
            <v>PASSIVOReservas de capital</v>
          </cell>
          <cell r="C88" t="str">
            <v>Reservas de capital</v>
          </cell>
          <cell r="D88" t="str">
            <v xml:space="preserve">Capital reserves </v>
          </cell>
          <cell r="E88">
            <v>-2262</v>
          </cell>
          <cell r="F88">
            <v>3634</v>
          </cell>
          <cell r="G88">
            <v>6712</v>
          </cell>
          <cell r="H88">
            <v>7868</v>
          </cell>
          <cell r="I88">
            <v>9206</v>
          </cell>
          <cell r="J88">
            <v>13880</v>
          </cell>
          <cell r="K88">
            <v>15082</v>
          </cell>
          <cell r="L88">
            <v>23176</v>
          </cell>
          <cell r="M88">
            <v>23813</v>
          </cell>
          <cell r="N88">
            <v>20983</v>
          </cell>
          <cell r="O88">
            <v>17215</v>
          </cell>
          <cell r="P88">
            <v>17481</v>
          </cell>
          <cell r="Q88">
            <v>16347</v>
          </cell>
          <cell r="R88">
            <v>12925</v>
          </cell>
          <cell r="S88">
            <v>12414</v>
          </cell>
          <cell r="T88">
            <v>30826</v>
          </cell>
          <cell r="U88">
            <v>28430</v>
          </cell>
          <cell r="V88">
            <v>26879</v>
          </cell>
          <cell r="W88">
            <v>24500</v>
          </cell>
          <cell r="X88">
            <v>22951</v>
          </cell>
          <cell r="Y88">
            <v>21959</v>
          </cell>
          <cell r="Z88">
            <v>23382</v>
          </cell>
          <cell r="AA88">
            <v>20312</v>
          </cell>
          <cell r="AB88">
            <v>18572</v>
          </cell>
          <cell r="AC88">
            <v>16999</v>
          </cell>
          <cell r="AD88">
            <v>15615</v>
          </cell>
          <cell r="AE88">
            <v>21955</v>
          </cell>
          <cell r="AF88">
            <v>20744</v>
          </cell>
          <cell r="AG88">
            <v>19534</v>
          </cell>
          <cell r="AH88">
            <v>18324</v>
          </cell>
          <cell r="AI88">
            <v>0</v>
          </cell>
        </row>
        <row r="89">
          <cell r="B89" t="str">
            <v>PASSIVOReservas de lucros</v>
          </cell>
          <cell r="C89" t="str">
            <v>Reservas de lucros</v>
          </cell>
          <cell r="D89" t="str">
            <v>Earnings reserve</v>
          </cell>
          <cell r="E89">
            <v>505758</v>
          </cell>
          <cell r="F89">
            <v>375834</v>
          </cell>
          <cell r="G89">
            <v>376045</v>
          </cell>
          <cell r="H89">
            <v>519074</v>
          </cell>
          <cell r="I89">
            <v>511693</v>
          </cell>
          <cell r="J89">
            <v>353377</v>
          </cell>
          <cell r="K89">
            <v>352934</v>
          </cell>
          <cell r="L89">
            <v>355981</v>
          </cell>
          <cell r="M89">
            <v>392872</v>
          </cell>
          <cell r="N89">
            <v>135582</v>
          </cell>
          <cell r="O89">
            <v>135209</v>
          </cell>
          <cell r="P89">
            <v>135209</v>
          </cell>
          <cell r="Q89">
            <v>170671</v>
          </cell>
          <cell r="R89">
            <v>91367</v>
          </cell>
          <cell r="S89">
            <v>70278</v>
          </cell>
          <cell r="T89">
            <v>116923</v>
          </cell>
          <cell r="U89">
            <v>116615</v>
          </cell>
          <cell r="V89">
            <v>62584</v>
          </cell>
          <cell r="W89">
            <v>60203</v>
          </cell>
          <cell r="X89">
            <v>114697</v>
          </cell>
          <cell r="Y89">
            <v>113514</v>
          </cell>
          <cell r="Z89">
            <v>89537</v>
          </cell>
          <cell r="AA89">
            <v>114130</v>
          </cell>
          <cell r="AB89">
            <v>172302</v>
          </cell>
          <cell r="AC89">
            <v>172139</v>
          </cell>
          <cell r="AD89">
            <v>131678</v>
          </cell>
          <cell r="AE89">
            <v>115634</v>
          </cell>
          <cell r="AF89">
            <v>156650</v>
          </cell>
          <cell r="AG89">
            <v>173922</v>
          </cell>
          <cell r="AH89">
            <v>146866</v>
          </cell>
          <cell r="AI89">
            <v>292801</v>
          </cell>
        </row>
        <row r="90">
          <cell r="B90" t="str">
            <v>PASSIVOReserva legal</v>
          </cell>
          <cell r="C90" t="str">
            <v>Reserva legal</v>
          </cell>
          <cell r="D90" t="str">
            <v xml:space="preserve">Legal reserve </v>
          </cell>
          <cell r="E90">
            <v>14238</v>
          </cell>
          <cell r="F90">
            <v>0</v>
          </cell>
          <cell r="G90" t="str">
            <v>-</v>
          </cell>
          <cell r="H90">
            <v>101312</v>
          </cell>
          <cell r="I90">
            <v>101312</v>
          </cell>
          <cell r="J90">
            <v>101312</v>
          </cell>
          <cell r="K90">
            <v>101312</v>
          </cell>
          <cell r="L90">
            <v>101312</v>
          </cell>
          <cell r="M90">
            <v>101312</v>
          </cell>
          <cell r="N90">
            <v>77435</v>
          </cell>
          <cell r="O90">
            <v>77435</v>
          </cell>
          <cell r="P90">
            <v>77435</v>
          </cell>
          <cell r="Q90">
            <v>77435</v>
          </cell>
          <cell r="R90">
            <v>66635</v>
          </cell>
          <cell r="S90">
            <v>66635</v>
          </cell>
          <cell r="T90">
            <v>66635</v>
          </cell>
          <cell r="U90">
            <v>66635</v>
          </cell>
          <cell r="V90">
            <v>55588</v>
          </cell>
          <cell r="W90">
            <v>55588</v>
          </cell>
          <cell r="X90">
            <v>55588</v>
          </cell>
          <cell r="Y90">
            <v>55588</v>
          </cell>
          <cell r="Z90">
            <v>45852</v>
          </cell>
          <cell r="AA90">
            <v>45852</v>
          </cell>
          <cell r="AB90">
            <v>45852</v>
          </cell>
          <cell r="AC90">
            <v>45852</v>
          </cell>
          <cell r="AD90">
            <v>36447</v>
          </cell>
          <cell r="AE90">
            <v>36447</v>
          </cell>
          <cell r="AF90">
            <v>36447</v>
          </cell>
          <cell r="AG90">
            <v>36447</v>
          </cell>
          <cell r="AH90">
            <v>29169</v>
          </cell>
          <cell r="AI90">
            <v>712961</v>
          </cell>
        </row>
        <row r="91">
          <cell r="B91" t="str">
            <v>PASSIVOReserva estatutária</v>
          </cell>
          <cell r="C91" t="str">
            <v>Reserva de retenção de lucros</v>
          </cell>
          <cell r="D91" t="str">
            <v>Profit retention reserve</v>
          </cell>
          <cell r="E91">
            <v>0</v>
          </cell>
          <cell r="F91">
            <v>0</v>
          </cell>
          <cell r="G91" t="str">
            <v>-</v>
          </cell>
          <cell r="H91" t="str">
            <v>-</v>
          </cell>
          <cell r="I91">
            <v>0</v>
          </cell>
          <cell r="J91">
            <v>293812</v>
          </cell>
          <cell r="K91">
            <v>293812</v>
          </cell>
          <cell r="L91">
            <v>293812</v>
          </cell>
          <cell r="M91">
            <v>293812</v>
          </cell>
          <cell r="N91">
            <v>61438</v>
          </cell>
          <cell r="O91">
            <v>61438</v>
          </cell>
          <cell r="P91">
            <v>61438</v>
          </cell>
          <cell r="Q91">
            <v>61438</v>
          </cell>
          <cell r="R91">
            <v>29040</v>
          </cell>
          <cell r="S91">
            <v>29040</v>
          </cell>
          <cell r="T91">
            <v>29040</v>
          </cell>
          <cell r="U91">
            <v>29040</v>
          </cell>
          <cell r="V91">
            <v>40087</v>
          </cell>
          <cell r="W91">
            <v>40087</v>
          </cell>
          <cell r="X91">
            <v>40087</v>
          </cell>
          <cell r="Y91">
            <v>40087</v>
          </cell>
          <cell r="Z91">
            <v>68695</v>
          </cell>
          <cell r="AA91">
            <v>68695</v>
          </cell>
          <cell r="AB91">
            <v>68695</v>
          </cell>
          <cell r="AC91">
            <v>68695</v>
          </cell>
          <cell r="AD91">
            <v>96330</v>
          </cell>
          <cell r="AE91">
            <v>96330</v>
          </cell>
          <cell r="AF91">
            <v>96330</v>
          </cell>
          <cell r="AG91">
            <v>96330</v>
          </cell>
          <cell r="AH91">
            <v>117568</v>
          </cell>
          <cell r="AI91">
            <v>506557</v>
          </cell>
        </row>
        <row r="92">
          <cell r="B92" t="str">
            <v>PASSIVOReserva de Incentivo fiscal</v>
          </cell>
          <cell r="C92" t="str">
            <v>Reserva de Incentivo fiscal</v>
          </cell>
          <cell r="D92" t="str">
            <v>Tax incentive</v>
          </cell>
          <cell r="E92">
            <v>129</v>
          </cell>
          <cell r="F92">
            <v>129</v>
          </cell>
          <cell r="G92">
            <v>129</v>
          </cell>
          <cell r="H92">
            <v>129</v>
          </cell>
          <cell r="I92">
            <v>129</v>
          </cell>
          <cell r="J92">
            <v>129</v>
          </cell>
          <cell r="K92">
            <v>129</v>
          </cell>
          <cell r="L92">
            <v>129</v>
          </cell>
          <cell r="M92">
            <v>129</v>
          </cell>
          <cell r="N92">
            <v>129</v>
          </cell>
          <cell r="O92">
            <v>129</v>
          </cell>
          <cell r="P92">
            <v>129</v>
          </cell>
          <cell r="Q92">
            <v>129</v>
          </cell>
          <cell r="R92">
            <v>129</v>
          </cell>
          <cell r="S92">
            <v>129</v>
          </cell>
          <cell r="T92">
            <v>129</v>
          </cell>
          <cell r="U92">
            <v>129</v>
          </cell>
          <cell r="V92">
            <v>129</v>
          </cell>
          <cell r="W92">
            <v>129</v>
          </cell>
          <cell r="X92">
            <v>129</v>
          </cell>
          <cell r="Y92">
            <v>129</v>
          </cell>
          <cell r="Z92">
            <v>129</v>
          </cell>
          <cell r="AA92">
            <v>129</v>
          </cell>
          <cell r="AB92">
            <v>129</v>
          </cell>
          <cell r="AC92">
            <v>129</v>
          </cell>
          <cell r="AD92">
            <v>129</v>
          </cell>
          <cell r="AE92">
            <v>129</v>
          </cell>
          <cell r="AF92">
            <v>129</v>
          </cell>
          <cell r="AG92">
            <v>129</v>
          </cell>
          <cell r="AH92">
            <v>129</v>
          </cell>
          <cell r="AI92">
            <v>19493</v>
          </cell>
        </row>
        <row r="93">
          <cell r="B93" t="str">
            <v>PASSIVODividendo adicional proposto</v>
          </cell>
          <cell r="C93" t="str">
            <v>Dividendo adicional proposto</v>
          </cell>
          <cell r="D93" t="str">
            <v>Proposed additional dividend</v>
          </cell>
          <cell r="E93">
            <v>35983</v>
          </cell>
          <cell r="F93">
            <v>0</v>
          </cell>
          <cell r="G93" t="str">
            <v>-</v>
          </cell>
          <cell r="H93">
            <v>22018</v>
          </cell>
          <cell r="I93">
            <v>22018</v>
          </cell>
          <cell r="J93">
            <v>0</v>
          </cell>
          <cell r="K93" t="str">
            <v>-</v>
          </cell>
          <cell r="L93" t="str">
            <v>-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35462</v>
          </cell>
          <cell r="R93">
            <v>0</v>
          </cell>
          <cell r="S93">
            <v>0</v>
          </cell>
          <cell r="T93">
            <v>49331</v>
          </cell>
          <cell r="U93">
            <v>49331</v>
          </cell>
          <cell r="V93">
            <v>0</v>
          </cell>
          <cell r="W93">
            <v>0</v>
          </cell>
          <cell r="X93">
            <v>54494</v>
          </cell>
          <cell r="Y93">
            <v>54494</v>
          </cell>
          <cell r="Z93">
            <v>0</v>
          </cell>
          <cell r="AA93">
            <v>0</v>
          </cell>
          <cell r="AB93">
            <v>58172</v>
          </cell>
          <cell r="AC93">
            <v>58172</v>
          </cell>
          <cell r="AD93">
            <v>0</v>
          </cell>
          <cell r="AE93">
            <v>0</v>
          </cell>
          <cell r="AF93">
            <v>41016</v>
          </cell>
          <cell r="AG93">
            <v>41016</v>
          </cell>
          <cell r="AH93">
            <v>0</v>
          </cell>
          <cell r="AI93">
            <v>144960</v>
          </cell>
        </row>
        <row r="94">
          <cell r="B94" t="str">
            <v>PASSIVOAções em tesouraria</v>
          </cell>
          <cell r="C94" t="str">
            <v>Ações em tesouraria</v>
          </cell>
          <cell r="D94" t="str">
            <v>Treasury shares</v>
          </cell>
          <cell r="E94">
            <v>-21028</v>
          </cell>
          <cell r="F94">
            <v>-29541</v>
          </cell>
          <cell r="G94">
            <v>-29330</v>
          </cell>
          <cell r="H94">
            <v>-9631</v>
          </cell>
          <cell r="I94">
            <v>-17012</v>
          </cell>
          <cell r="J94">
            <v>-41876</v>
          </cell>
          <cell r="K94">
            <v>-42319</v>
          </cell>
          <cell r="L94">
            <v>-39272</v>
          </cell>
          <cell r="M94">
            <v>-2381</v>
          </cell>
          <cell r="N94">
            <v>-3420</v>
          </cell>
          <cell r="O94">
            <v>-3793</v>
          </cell>
          <cell r="P94">
            <v>-3793</v>
          </cell>
          <cell r="Q94">
            <v>-3793</v>
          </cell>
          <cell r="R94">
            <v>-4437</v>
          </cell>
          <cell r="S94">
            <v>-25526</v>
          </cell>
          <cell r="T94">
            <v>-28212</v>
          </cell>
          <cell r="U94">
            <v>-28520</v>
          </cell>
          <cell r="V94">
            <v>-33220</v>
          </cell>
          <cell r="W94">
            <v>-35601</v>
          </cell>
          <cell r="X94">
            <v>-35601</v>
          </cell>
          <cell r="Y94">
            <v>-36784</v>
          </cell>
          <cell r="Z94">
            <v>-25139</v>
          </cell>
          <cell r="AA94">
            <v>-546</v>
          </cell>
          <cell r="AB94">
            <v>-546</v>
          </cell>
          <cell r="AC94">
            <v>-709</v>
          </cell>
          <cell r="AD94">
            <v>-1228</v>
          </cell>
          <cell r="AE94">
            <v>-17272</v>
          </cell>
          <cell r="AF94">
            <v>-17272</v>
          </cell>
          <cell r="AG94">
            <v>0</v>
          </cell>
          <cell r="AH94">
            <v>0</v>
          </cell>
          <cell r="AI94">
            <v>29169</v>
          </cell>
        </row>
        <row r="95">
          <cell r="B95" t="str">
            <v>PASSIVOReserva estatutária de capital regulatório</v>
          </cell>
          <cell r="C95" t="str">
            <v>Reserva estatutária de capital regulatório</v>
          </cell>
          <cell r="D95" t="str">
            <v>Statutory reserve for regulatory capital</v>
          </cell>
          <cell r="E95">
            <v>238218</v>
          </cell>
          <cell r="F95">
            <v>202623</v>
          </cell>
          <cell r="G95">
            <v>202623</v>
          </cell>
          <cell r="H95">
            <v>202623</v>
          </cell>
          <cell r="I95">
            <v>202623</v>
          </cell>
          <cell r="J95">
            <v>0</v>
          </cell>
          <cell r="K95">
            <v>0</v>
          </cell>
          <cell r="L95" t="str">
            <v>-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117568</v>
          </cell>
        </row>
        <row r="96">
          <cell r="B96" t="str">
            <v>PASSIVOReserva de investimentos em expansão</v>
          </cell>
          <cell r="C96" t="str">
            <v>Reserva de investimentos em expansão</v>
          </cell>
          <cell r="D96" t="str">
            <v>Reserves for future investments and expansion</v>
          </cell>
          <cell r="E96">
            <v>238218</v>
          </cell>
          <cell r="F96">
            <v>202623</v>
          </cell>
          <cell r="G96">
            <v>202623</v>
          </cell>
          <cell r="H96">
            <v>202623</v>
          </cell>
          <cell r="I96">
            <v>202623</v>
          </cell>
          <cell r="J96">
            <v>0</v>
          </cell>
          <cell r="K96">
            <v>0</v>
          </cell>
          <cell r="L96" t="str">
            <v>-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129</v>
          </cell>
        </row>
        <row r="97">
          <cell r="B97" t="str">
            <v>PASSIVOLucro/prejuízo acumulados</v>
          </cell>
          <cell r="C97" t="str">
            <v>Lucro/prejuízo acumulados</v>
          </cell>
          <cell r="D97" t="str">
            <v>Retained earnings</v>
          </cell>
          <cell r="E97">
            <v>0</v>
          </cell>
          <cell r="F97">
            <v>86394</v>
          </cell>
          <cell r="G97">
            <v>75672</v>
          </cell>
          <cell r="H97">
            <v>79794</v>
          </cell>
          <cell r="I97">
            <v>0</v>
          </cell>
          <cell r="J97">
            <v>135546</v>
          </cell>
          <cell r="K97">
            <v>112883</v>
          </cell>
          <cell r="L97">
            <v>66870</v>
          </cell>
          <cell r="M97">
            <v>0</v>
          </cell>
          <cell r="N97">
            <v>208431</v>
          </cell>
          <cell r="O97">
            <v>254886</v>
          </cell>
          <cell r="P97">
            <v>56300</v>
          </cell>
          <cell r="Q97">
            <v>0</v>
          </cell>
          <cell r="R97">
            <v>55381</v>
          </cell>
          <cell r="S97">
            <v>46329</v>
          </cell>
          <cell r="T97">
            <v>56870</v>
          </cell>
          <cell r="U97">
            <v>0</v>
          </cell>
          <cell r="V97">
            <v>33808</v>
          </cell>
          <cell r="W97">
            <v>39740</v>
          </cell>
          <cell r="X97">
            <v>59933</v>
          </cell>
          <cell r="Y97">
            <v>0</v>
          </cell>
          <cell r="Z97">
            <v>37333</v>
          </cell>
          <cell r="AA97">
            <v>39104</v>
          </cell>
          <cell r="AB97">
            <v>49808</v>
          </cell>
          <cell r="AC97">
            <v>0</v>
          </cell>
          <cell r="AD97">
            <v>43023</v>
          </cell>
          <cell r="AE97">
            <v>31114</v>
          </cell>
          <cell r="AF97">
            <v>50268</v>
          </cell>
          <cell r="AG97">
            <v>0</v>
          </cell>
          <cell r="AH97">
            <v>34174</v>
          </cell>
          <cell r="AI97">
            <v>0</v>
          </cell>
        </row>
        <row r="98">
          <cell r="B98" t="str">
            <v>PASSIVOParticipação dos não controladores</v>
          </cell>
          <cell r="C98" t="str">
            <v>Participação dos não controladores</v>
          </cell>
          <cell r="D98" t="str">
            <v>Non controling shareholders participation</v>
          </cell>
          <cell r="E98">
            <v>5125</v>
          </cell>
          <cell r="F98">
            <v>5309</v>
          </cell>
          <cell r="G98">
            <v>5167</v>
          </cell>
          <cell r="H98">
            <v>4519</v>
          </cell>
          <cell r="I98">
            <v>4232</v>
          </cell>
          <cell r="J98">
            <v>4214</v>
          </cell>
          <cell r="K98">
            <v>3824</v>
          </cell>
          <cell r="L98">
            <v>3373</v>
          </cell>
          <cell r="M98">
            <v>3367</v>
          </cell>
          <cell r="N98">
            <v>3645</v>
          </cell>
          <cell r="O98">
            <v>3233</v>
          </cell>
          <cell r="P98">
            <v>3117</v>
          </cell>
          <cell r="Q98">
            <v>4134</v>
          </cell>
          <cell r="R98">
            <v>4207</v>
          </cell>
          <cell r="S98">
            <v>3774</v>
          </cell>
          <cell r="T98">
            <v>2079</v>
          </cell>
          <cell r="U98">
            <v>2189</v>
          </cell>
          <cell r="V98">
            <v>2192</v>
          </cell>
          <cell r="W98">
            <v>2082</v>
          </cell>
          <cell r="X98">
            <v>2031</v>
          </cell>
          <cell r="Y98">
            <v>2218</v>
          </cell>
          <cell r="Z98">
            <v>2277</v>
          </cell>
          <cell r="AA98">
            <v>2117</v>
          </cell>
          <cell r="AB98">
            <v>2062</v>
          </cell>
          <cell r="AC98">
            <v>2107</v>
          </cell>
          <cell r="AD98">
            <v>2120</v>
          </cell>
          <cell r="AE98">
            <v>1879</v>
          </cell>
          <cell r="AF98">
            <v>1257</v>
          </cell>
          <cell r="AG98">
            <v>1288</v>
          </cell>
          <cell r="AH98">
            <v>1266</v>
          </cell>
          <cell r="AI98">
            <v>-1906</v>
          </cell>
        </row>
        <row r="99">
          <cell r="B99" t="str">
            <v>PASSIVOTOTAL PATRIMÔNIO LÍQUIDO</v>
          </cell>
          <cell r="C99" t="str">
            <v>TOTAL PATRIMÔNIO LÍQUIDO</v>
          </cell>
          <cell r="D99" t="str">
            <v>SHAREHOLDER´S EQUITY</v>
          </cell>
          <cell r="E99">
            <v>1116490</v>
          </cell>
          <cell r="F99">
            <v>1079040</v>
          </cell>
          <cell r="G99">
            <v>1071465</v>
          </cell>
          <cell r="H99">
            <v>1117812</v>
          </cell>
          <cell r="I99">
            <v>1031688</v>
          </cell>
          <cell r="J99">
            <v>1013574</v>
          </cell>
          <cell r="K99">
            <v>991280</v>
          </cell>
          <cell r="L99">
            <v>955957</v>
          </cell>
          <cell r="M99">
            <v>926609</v>
          </cell>
          <cell r="N99">
            <v>875198</v>
          </cell>
          <cell r="O99">
            <v>917100</v>
          </cell>
          <cell r="P99">
            <v>718664</v>
          </cell>
          <cell r="Q99">
            <v>697709</v>
          </cell>
          <cell r="R99">
            <v>670437</v>
          </cell>
          <cell r="S99">
            <v>639352</v>
          </cell>
          <cell r="T99">
            <v>713255</v>
          </cell>
          <cell r="U99">
            <v>653791</v>
          </cell>
          <cell r="V99">
            <v>632020</v>
          </cell>
          <cell r="W99">
            <v>633082</v>
          </cell>
          <cell r="X99">
            <v>706169</v>
          </cell>
          <cell r="Y99">
            <v>644248</v>
          </cell>
          <cell r="Z99">
            <v>659086</v>
          </cell>
          <cell r="AA99">
            <v>682220</v>
          </cell>
          <cell r="AB99">
            <v>749301</v>
          </cell>
          <cell r="AC99">
            <v>697802</v>
          </cell>
          <cell r="AD99">
            <v>698993</v>
          </cell>
          <cell r="AE99">
            <v>677139</v>
          </cell>
          <cell r="AF99">
            <v>735476</v>
          </cell>
          <cell r="AG99">
            <v>701301</v>
          </cell>
          <cell r="AH99">
            <v>707187</v>
          </cell>
          <cell r="AI99">
            <v>0</v>
          </cell>
        </row>
        <row r="100">
          <cell r="B100" t="str">
            <v>PASSIVOTOTAL DO PASSIVO E PATRIMÔNIO LÍQUIDO</v>
          </cell>
          <cell r="C100" t="str">
            <v>TOTAL DO PASSIVO E PATRIMÔNIO LÍQUIDO</v>
          </cell>
          <cell r="D100" t="str">
            <v>TOTAL LIABILITIES AND SHAREHOLDERS EQUITY</v>
          </cell>
          <cell r="E100">
            <v>1767852</v>
          </cell>
          <cell r="F100">
            <v>1740997</v>
          </cell>
          <cell r="G100">
            <v>1695501</v>
          </cell>
          <cell r="H100">
            <v>1736720</v>
          </cell>
          <cell r="I100">
            <v>1647584</v>
          </cell>
          <cell r="J100">
            <v>1582253</v>
          </cell>
          <cell r="K100">
            <v>1441286</v>
          </cell>
          <cell r="L100">
            <v>1412051</v>
          </cell>
          <cell r="M100">
            <v>1389568</v>
          </cell>
          <cell r="N100">
            <v>1293896</v>
          </cell>
          <cell r="O100">
            <v>1333899</v>
          </cell>
          <cell r="P100">
            <v>1438375</v>
          </cell>
          <cell r="Q100">
            <v>1351386</v>
          </cell>
          <cell r="R100">
            <v>1320006</v>
          </cell>
          <cell r="S100">
            <v>1251035</v>
          </cell>
          <cell r="T100">
            <v>1278607</v>
          </cell>
          <cell r="U100">
            <v>1195650</v>
          </cell>
          <cell r="V100">
            <v>1156069</v>
          </cell>
          <cell r="W100">
            <v>1121346</v>
          </cell>
          <cell r="X100">
            <v>1176522</v>
          </cell>
          <cell r="Y100">
            <v>1102673</v>
          </cell>
          <cell r="Z100">
            <v>1100804</v>
          </cell>
          <cell r="AA100">
            <v>1086949</v>
          </cell>
          <cell r="AB100">
            <v>1146180</v>
          </cell>
          <cell r="AC100">
            <v>1073885</v>
          </cell>
          <cell r="AD100">
            <v>1066173</v>
          </cell>
          <cell r="AE100">
            <v>1035148</v>
          </cell>
          <cell r="AF100">
            <v>1078439</v>
          </cell>
          <cell r="AG100">
            <v>1035921</v>
          </cell>
          <cell r="AH100">
            <v>1015138</v>
          </cell>
          <cell r="AI100">
            <v>0</v>
          </cell>
        </row>
        <row r="101">
          <cell r="B101" t="str">
            <v>PASSIVOLucro/prejuízo acumulados</v>
          </cell>
          <cell r="C101" t="str">
            <v>Lucro/prejuízo acumulados</v>
          </cell>
          <cell r="D101" t="str">
            <v>Retained earnings</v>
          </cell>
          <cell r="E101">
            <v>0</v>
          </cell>
          <cell r="F101">
            <v>86394</v>
          </cell>
          <cell r="G101">
            <v>75672</v>
          </cell>
          <cell r="H101">
            <v>79794</v>
          </cell>
          <cell r="I101">
            <v>0</v>
          </cell>
          <cell r="J101">
            <v>135546</v>
          </cell>
          <cell r="K101">
            <v>112883</v>
          </cell>
          <cell r="L101">
            <v>66870</v>
          </cell>
          <cell r="M101">
            <v>0</v>
          </cell>
          <cell r="N101">
            <v>208431</v>
          </cell>
          <cell r="O101">
            <v>254886</v>
          </cell>
          <cell r="P101">
            <v>56300</v>
          </cell>
          <cell r="Q101">
            <v>0</v>
          </cell>
          <cell r="R101">
            <v>55381</v>
          </cell>
          <cell r="S101">
            <v>46329</v>
          </cell>
          <cell r="T101">
            <v>56870</v>
          </cell>
          <cell r="U101">
            <v>0</v>
          </cell>
          <cell r="V101">
            <v>33808</v>
          </cell>
          <cell r="W101">
            <v>39740</v>
          </cell>
          <cell r="X101">
            <v>59933</v>
          </cell>
          <cell r="Y101">
            <v>0</v>
          </cell>
          <cell r="Z101">
            <v>37333</v>
          </cell>
          <cell r="AA101">
            <v>39104</v>
          </cell>
          <cell r="AB101">
            <v>49808</v>
          </cell>
          <cell r="AC101">
            <v>0</v>
          </cell>
          <cell r="AD101">
            <v>43023</v>
          </cell>
        </row>
      </sheetData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O"/>
      <sheetName val="Índice"/>
      <sheetName val="Calculo JCP_DIV"/>
      <sheetName val="TABELA JCPDIV P"/>
      <sheetName val="TABELA JCPDIV I"/>
      <sheetName val="TMCICA"/>
      <sheetName val="Resumo - rodrigo"/>
      <sheetName val="FOTO3T19"/>
      <sheetName val="Metricas TRI"/>
      <sheetName val="eventos"/>
      <sheetName val="Resumo_JAN20"/>
      <sheetName val="Resumo_DEZ19"/>
      <sheetName val="Resumo_NOV19of"/>
      <sheetName val="Resumo - OdontoSystem-Mensal"/>
      <sheetName val="Resumo - OdontoSystem"/>
      <sheetName val="Resumo - Divulgação"/>
      <sheetName val="Resumo - Mensal"/>
      <sheetName val="DRBOOK OSY"/>
      <sheetName val="DRBOOK"/>
      <sheetName val="DRrelease"/>
      <sheetName val="DRE BB Dental"/>
      <sheetName val="DRBOOK BB Dental"/>
      <sheetName val="Receita Líquida"/>
      <sheetName val="TM"/>
      <sheetName val="TM ex-BB"/>
      <sheetName val="Custo de serviços  ROL"/>
      <sheetName val="Lucro Bruto"/>
      <sheetName val="DC ROL"/>
      <sheetName val="DA ROL"/>
      <sheetName val="ILP"/>
      <sheetName val="PDD"/>
      <sheetName val="EBITDA ajustado ROL"/>
      <sheetName val="Composição EBITDA ajustado "/>
      <sheetName val="Composição EBITDA ajustado OUT1"/>
      <sheetName val="Grafico explica EBITDA"/>
      <sheetName val="Resultado Financeiro"/>
      <sheetName val="IRPJ e CSLL "/>
      <sheetName val="Alíquota efetivas"/>
      <sheetName val="Lucro líquido"/>
      <sheetName val="Outorga"/>
      <sheetName val="CapexBook"/>
      <sheetName val="CAPEX TRIM"/>
      <sheetName val="FLUXOBOOK"/>
      <sheetName val="Dados Fluxo_Memoria"/>
      <sheetName val="FLUXOSINTETICO"/>
      <sheetName val="FLUXOTRIM&amp;workbook"/>
      <sheetName val="DVABOOK"/>
      <sheetName val="DVASINTETICA "/>
      <sheetName val="DVATRI"/>
      <sheetName val="ROE (2)"/>
      <sheetName val="Balanço"/>
      <sheetName val="10.1 Balanço"/>
      <sheetName val="agio"/>
      <sheetName val="10.1 EBITDA"/>
      <sheetName val="10.1 DRE "/>
      <sheetName val="Indicadores BP"/>
      <sheetName val="04. DMPL Consolid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B2" t="str">
            <v xml:space="preserve"> (em R$ mil)</v>
          </cell>
          <cell r="C2"/>
          <cell r="D2">
            <v>2003</v>
          </cell>
          <cell r="E2">
            <v>2004</v>
          </cell>
          <cell r="F2">
            <v>2005</v>
          </cell>
          <cell r="G2" t="str">
            <v>1T06</v>
          </cell>
          <cell r="H2" t="str">
            <v>2T06</v>
          </cell>
          <cell r="I2" t="str">
            <v>3T06</v>
          </cell>
          <cell r="J2" t="str">
            <v>4T06</v>
          </cell>
          <cell r="K2" t="str">
            <v>1T07</v>
          </cell>
          <cell r="L2" t="str">
            <v>2T07</v>
          </cell>
          <cell r="M2" t="str">
            <v>3T07</v>
          </cell>
          <cell r="N2" t="str">
            <v>4T07</v>
          </cell>
          <cell r="O2" t="str">
            <v>1T08</v>
          </cell>
          <cell r="P2" t="str">
            <v>2T08</v>
          </cell>
          <cell r="Q2" t="str">
            <v>3T08</v>
          </cell>
          <cell r="R2" t="str">
            <v>4T08</v>
          </cell>
          <cell r="S2" t="str">
            <v>1T09</v>
          </cell>
          <cell r="T2" t="str">
            <v>2T09</v>
          </cell>
          <cell r="U2" t="str">
            <v>3T09</v>
          </cell>
          <cell r="V2" t="str">
            <v>4T09</v>
          </cell>
          <cell r="W2" t="str">
            <v>1T10</v>
          </cell>
          <cell r="X2" t="str">
            <v>2T10</v>
          </cell>
          <cell r="Y2" t="str">
            <v>3T10</v>
          </cell>
          <cell r="Z2" t="str">
            <v>4T10</v>
          </cell>
          <cell r="AA2" t="str">
            <v>1T11</v>
          </cell>
          <cell r="AB2" t="str">
            <v>2T11</v>
          </cell>
          <cell r="AC2" t="str">
            <v>3T11</v>
          </cell>
          <cell r="AD2" t="str">
            <v>4T11</v>
          </cell>
          <cell r="AE2" t="str">
            <v>6M11</v>
          </cell>
          <cell r="AF2">
            <v>2011</v>
          </cell>
          <cell r="AG2" t="str">
            <v>1T12</v>
          </cell>
          <cell r="AH2" t="str">
            <v>2T12</v>
          </cell>
          <cell r="AI2" t="str">
            <v>3T12</v>
          </cell>
          <cell r="AJ2" t="str">
            <v>4T12</v>
          </cell>
          <cell r="AK2" t="str">
            <v>6M12</v>
          </cell>
          <cell r="AL2">
            <v>2012</v>
          </cell>
          <cell r="AM2" t="str">
            <v>JAN13</v>
          </cell>
          <cell r="AN2" t="str">
            <v>FEV13</v>
          </cell>
          <cell r="AO2" t="str">
            <v>MAR13</v>
          </cell>
          <cell r="AP2" t="str">
            <v>ABR13</v>
          </cell>
          <cell r="AQ2" t="str">
            <v>MAI13</v>
          </cell>
          <cell r="AR2" t="str">
            <v>JUN13</v>
          </cell>
          <cell r="AS2" t="str">
            <v>JUL13</v>
          </cell>
          <cell r="AT2" t="str">
            <v>AGO13</v>
          </cell>
          <cell r="AU2" t="str">
            <v>SET13</v>
          </cell>
          <cell r="AV2" t="str">
            <v>OUT13</v>
          </cell>
          <cell r="AW2" t="str">
            <v>NOV13</v>
          </cell>
          <cell r="AX2" t="str">
            <v>DEZ13</v>
          </cell>
          <cell r="AY2" t="str">
            <v>1T13</v>
          </cell>
          <cell r="AZ2" t="str">
            <v>2T13</v>
          </cell>
          <cell r="BA2" t="str">
            <v>3T13</v>
          </cell>
          <cell r="BB2" t="str">
            <v>4T13</v>
          </cell>
          <cell r="BC2" t="str">
            <v>6M13</v>
          </cell>
          <cell r="BD2">
            <v>2013</v>
          </cell>
          <cell r="BE2" t="str">
            <v>JAN14</v>
          </cell>
          <cell r="BF2" t="str">
            <v>FEV14</v>
          </cell>
          <cell r="BG2" t="str">
            <v>MAR14</v>
          </cell>
          <cell r="BH2" t="str">
            <v>ABR14</v>
          </cell>
          <cell r="BI2" t="str">
            <v>MAI14</v>
          </cell>
          <cell r="BJ2" t="str">
            <v>JUN14</v>
          </cell>
          <cell r="BK2" t="str">
            <v>JUL14</v>
          </cell>
          <cell r="BL2" t="str">
            <v>AGO14</v>
          </cell>
          <cell r="BM2" t="str">
            <v>SET14</v>
          </cell>
          <cell r="BN2" t="str">
            <v>OUT14</v>
          </cell>
          <cell r="BO2" t="str">
            <v>NOV14</v>
          </cell>
          <cell r="BP2" t="str">
            <v>DEZ14</v>
          </cell>
          <cell r="BQ2" t="str">
            <v>1T14</v>
          </cell>
          <cell r="BR2" t="str">
            <v>2T14</v>
          </cell>
          <cell r="BS2" t="str">
            <v>3T14</v>
          </cell>
          <cell r="BT2" t="str">
            <v>4T14</v>
          </cell>
          <cell r="BU2" t="str">
            <v>6M14</v>
          </cell>
          <cell r="BV2">
            <v>2014</v>
          </cell>
          <cell r="BW2" t="str">
            <v>JAN15</v>
          </cell>
          <cell r="BX2" t="str">
            <v>FEV15</v>
          </cell>
          <cell r="BY2" t="str">
            <v>MAR15</v>
          </cell>
          <cell r="BZ2" t="str">
            <v>ABR15</v>
          </cell>
          <cell r="CA2" t="str">
            <v>MAI15</v>
          </cell>
          <cell r="CB2" t="str">
            <v>JUN15</v>
          </cell>
          <cell r="CC2" t="str">
            <v>JUL15</v>
          </cell>
          <cell r="CD2" t="str">
            <v>AGO15</v>
          </cell>
          <cell r="CE2" t="str">
            <v>SET15</v>
          </cell>
          <cell r="CF2" t="str">
            <v>OUT15</v>
          </cell>
          <cell r="CG2" t="str">
            <v>NOV15</v>
          </cell>
          <cell r="CH2" t="str">
            <v>DEZ15</v>
          </cell>
          <cell r="CI2" t="str">
            <v>1T15</v>
          </cell>
          <cell r="CJ2" t="str">
            <v>2T15</v>
          </cell>
          <cell r="CK2" t="str">
            <v>3T15</v>
          </cell>
          <cell r="CL2" t="str">
            <v>4T15</v>
          </cell>
          <cell r="CM2" t="str">
            <v>6M15</v>
          </cell>
          <cell r="CN2">
            <v>2015</v>
          </cell>
          <cell r="CO2" t="str">
            <v>JAN16</v>
          </cell>
          <cell r="CP2" t="str">
            <v>FEV16</v>
          </cell>
          <cell r="CQ2" t="str">
            <v>MAR16</v>
          </cell>
          <cell r="CR2" t="str">
            <v>ABR16</v>
          </cell>
          <cell r="CS2" t="str">
            <v>MAI16</v>
          </cell>
          <cell r="CT2" t="str">
            <v>JUN16</v>
          </cell>
          <cell r="CU2" t="str">
            <v>JUL16</v>
          </cell>
          <cell r="CV2" t="str">
            <v>AGO16</v>
          </cell>
          <cell r="CW2" t="str">
            <v>SET16</v>
          </cell>
          <cell r="CX2" t="str">
            <v>OUT16</v>
          </cell>
          <cell r="CY2" t="str">
            <v>NOV16</v>
          </cell>
          <cell r="CZ2" t="str">
            <v>DEZ16</v>
          </cell>
          <cell r="DA2" t="str">
            <v>1T16</v>
          </cell>
          <cell r="DB2" t="str">
            <v>2T16</v>
          </cell>
          <cell r="DC2" t="str">
            <v>3T16</v>
          </cell>
          <cell r="DD2" t="str">
            <v>4T16</v>
          </cell>
          <cell r="DE2" t="str">
            <v>1S15</v>
          </cell>
          <cell r="DF2" t="str">
            <v>6M16</v>
          </cell>
          <cell r="DG2" t="str">
            <v>9M15</v>
          </cell>
          <cell r="DH2" t="str">
            <v>9M16</v>
          </cell>
          <cell r="DI2" t="str">
            <v>2016</v>
          </cell>
          <cell r="DJ2" t="str">
            <v>JAN17</v>
          </cell>
          <cell r="DK2" t="str">
            <v>FEV17</v>
          </cell>
          <cell r="DL2" t="str">
            <v>MAR17</v>
          </cell>
          <cell r="DM2" t="str">
            <v>ABR17</v>
          </cell>
          <cell r="DN2" t="str">
            <v>MAI17</v>
          </cell>
          <cell r="DO2" t="str">
            <v>JUN17</v>
          </cell>
          <cell r="DP2" t="str">
            <v>JUN17 
Ex INSS</v>
          </cell>
          <cell r="DQ2" t="str">
            <v>JUL17</v>
          </cell>
          <cell r="DR2" t="str">
            <v>AGO17</v>
          </cell>
          <cell r="DS2" t="str">
            <v>SET17</v>
          </cell>
          <cell r="DT2" t="str">
            <v>SET17 
Ex INSS</v>
          </cell>
          <cell r="DU2" t="str">
            <v>OUT17</v>
          </cell>
          <cell r="DV2" t="str">
            <v>NOV17</v>
          </cell>
          <cell r="DW2" t="str">
            <v>DEZ17</v>
          </cell>
          <cell r="DX2" t="str">
            <v>DEZ17 
Ex INSS</v>
          </cell>
          <cell r="DY2" t="str">
            <v>1T17</v>
          </cell>
          <cell r="DZ2" t="str">
            <v>2T17</v>
          </cell>
          <cell r="EA2" t="str">
            <v>2T17 
ex INSS</v>
          </cell>
          <cell r="EB2" t="str">
            <v>3T17</v>
          </cell>
          <cell r="EC2" t="str">
            <v>3T17 
Ex INSS</v>
          </cell>
          <cell r="ED2" t="str">
            <v>4T17</v>
          </cell>
          <cell r="EE2" t="str">
            <v>4T17 
Ex INSS</v>
          </cell>
          <cell r="EF2" t="str">
            <v>6M17</v>
          </cell>
          <cell r="EG2" t="str">
            <v>6M17 
ex-INSS</v>
          </cell>
          <cell r="EH2" t="str">
            <v>9M17</v>
          </cell>
          <cell r="EI2" t="str">
            <v>9M17 
Ex INSS</v>
          </cell>
          <cell r="EJ2" t="str">
            <v>2017</v>
          </cell>
          <cell r="EK2" t="str">
            <v>2017
Ex INSS</v>
          </cell>
          <cell r="EL2" t="str">
            <v>JAN18</v>
          </cell>
          <cell r="EM2" t="str">
            <v>FEV18</v>
          </cell>
          <cell r="EN2" t="str">
            <v>MAR18</v>
          </cell>
          <cell r="EO2" t="str">
            <v>ABR18</v>
          </cell>
          <cell r="EP2" t="str">
            <v>MAI18</v>
          </cell>
          <cell r="EQ2" t="str">
            <v>JUN18</v>
          </cell>
          <cell r="ER2" t="str">
            <v>JUL18</v>
          </cell>
          <cell r="ES2" t="str">
            <v>AGO18</v>
          </cell>
          <cell r="ET2" t="str">
            <v>AGO18 
Ex OSY</v>
          </cell>
          <cell r="EU2" t="str">
            <v>SET18</v>
          </cell>
          <cell r="EV2" t="str">
            <v>SET18 
Ex OSY</v>
          </cell>
          <cell r="EW2" t="str">
            <v>OUT18</v>
          </cell>
          <cell r="EX2" t="str">
            <v>OUT18 
Ex OSY</v>
          </cell>
          <cell r="EY2" t="str">
            <v>NOV18</v>
          </cell>
          <cell r="EZ2" t="str">
            <v>NOV18 
Ex OSY</v>
          </cell>
          <cell r="FA2" t="str">
            <v>DEZ18</v>
          </cell>
          <cell r="FB2" t="str">
            <v>DEZ18 
Ex OSY</v>
          </cell>
          <cell r="FC2" t="str">
            <v>1T18</v>
          </cell>
          <cell r="FD2" t="str">
            <v>2T18</v>
          </cell>
          <cell r="FE2" t="str">
            <v>3T18</v>
          </cell>
          <cell r="FF2" t="str">
            <v>3T18 
Ex OSY</v>
          </cell>
          <cell r="FG2" t="str">
            <v>4T18</v>
          </cell>
          <cell r="FH2" t="str">
            <v>4T18 
Ex OSY</v>
          </cell>
          <cell r="FI2" t="str">
            <v>6M18</v>
          </cell>
          <cell r="FJ2" t="str">
            <v>9M18</v>
          </cell>
          <cell r="FK2" t="str">
            <v>9M18 
Ex OSY</v>
          </cell>
          <cell r="FL2" t="str">
            <v>2018</v>
          </cell>
          <cell r="FM2" t="str">
            <v>2018 
Ex OSY</v>
          </cell>
          <cell r="FN2" t="str">
            <v>JAN19</v>
          </cell>
          <cell r="FO2" t="str">
            <v>FEV19</v>
          </cell>
          <cell r="FP2" t="str">
            <v>MAR19</v>
          </cell>
          <cell r="FQ2" t="str">
            <v>MAR19
Ex ISS</v>
          </cell>
          <cell r="FR2" t="str">
            <v>ABR19</v>
          </cell>
          <cell r="FS2" t="str">
            <v>MAI19</v>
          </cell>
          <cell r="FT2" t="str">
            <v>JUN19</v>
          </cell>
          <cell r="FU2" t="str">
            <v>JUL19</v>
          </cell>
          <cell r="FV2" t="str">
            <v>AGO19</v>
          </cell>
          <cell r="FW2" t="str">
            <v>SET19</v>
          </cell>
          <cell r="FX2" t="str">
            <v>OUT19</v>
          </cell>
          <cell r="FY2" t="str">
            <v>NOV19</v>
          </cell>
          <cell r="FZ2" t="str">
            <v>DEZ19</v>
          </cell>
          <cell r="GA2" t="str">
            <v>1T19</v>
          </cell>
          <cell r="GB2" t="str">
            <v>1T19
Ex ISS</v>
          </cell>
          <cell r="GC2" t="str">
            <v>2T19</v>
          </cell>
          <cell r="GD2" t="str">
            <v>3T19</v>
          </cell>
          <cell r="GE2" t="str">
            <v>4T19</v>
          </cell>
          <cell r="GF2" t="str">
            <v>4T19 Formula</v>
          </cell>
          <cell r="GG2" t="str">
            <v>6M19</v>
          </cell>
          <cell r="GH2" t="str">
            <v>6M19
Ex ISS</v>
          </cell>
          <cell r="GI2" t="str">
            <v>9M19</v>
          </cell>
          <cell r="GJ2" t="str">
            <v>9M19
Ex ISS</v>
          </cell>
          <cell r="GK2" t="str">
            <v>2019 Formula</v>
          </cell>
          <cell r="GL2" t="str">
            <v>2019</v>
          </cell>
          <cell r="GM2" t="str">
            <v>2019
Ex ISS</v>
          </cell>
          <cell r="GN2" t="str">
            <v>JAN20</v>
          </cell>
          <cell r="GO2" t="str">
            <v>BI_19</v>
          </cell>
          <cell r="GP2" t="str">
            <v>BI_20</v>
          </cell>
          <cell r="GQ2" t="str">
            <v>ACUM20</v>
          </cell>
          <cell r="GR2" t="str">
            <v>ACUM19</v>
          </cell>
          <cell r="GS2" t="str">
            <v>ACUM19_EX_ISS</v>
          </cell>
          <cell r="GT2" t="str">
            <v>UDM_20</v>
          </cell>
          <cell r="GU2" t="str">
            <v>UDM_20_Ex_ISS</v>
          </cell>
        </row>
        <row r="3">
          <cell r="B3" t="str">
            <v>(+) Contraprestações líquidas</v>
          </cell>
          <cell r="D3">
            <v>94375</v>
          </cell>
          <cell r="E3">
            <v>121090</v>
          </cell>
          <cell r="F3">
            <v>150000</v>
          </cell>
          <cell r="G3">
            <v>42849</v>
          </cell>
          <cell r="H3">
            <v>44769</v>
          </cell>
          <cell r="I3">
            <v>50458</v>
          </cell>
          <cell r="J3">
            <v>54848</v>
          </cell>
          <cell r="K3">
            <v>60899</v>
          </cell>
          <cell r="L3">
            <v>66295</v>
          </cell>
          <cell r="M3">
            <v>68992</v>
          </cell>
          <cell r="N3">
            <v>74763</v>
          </cell>
          <cell r="O3">
            <v>75325</v>
          </cell>
          <cell r="P3">
            <v>79951</v>
          </cell>
          <cell r="Q3">
            <v>86001</v>
          </cell>
          <cell r="R3">
            <v>89943</v>
          </cell>
          <cell r="S3">
            <v>90968</v>
          </cell>
          <cell r="T3">
            <v>97533</v>
          </cell>
          <cell r="U3">
            <v>103688</v>
          </cell>
          <cell r="V3">
            <v>104919</v>
          </cell>
          <cell r="W3">
            <v>141575</v>
          </cell>
          <cell r="X3">
            <v>170024</v>
          </cell>
          <cell r="Y3">
            <v>181392</v>
          </cell>
          <cell r="Z3">
            <v>192777</v>
          </cell>
          <cell r="AA3">
            <v>200390</v>
          </cell>
          <cell r="AB3">
            <v>209111</v>
          </cell>
          <cell r="AC3">
            <v>221342</v>
          </cell>
          <cell r="AD3">
            <v>230751</v>
          </cell>
          <cell r="AE3">
            <v>409501</v>
          </cell>
          <cell r="AF3">
            <v>861594</v>
          </cell>
          <cell r="AG3">
            <v>237400</v>
          </cell>
          <cell r="AH3">
            <v>243677</v>
          </cell>
          <cell r="AI3">
            <v>251677</v>
          </cell>
          <cell r="AJ3">
            <v>256790</v>
          </cell>
          <cell r="AK3">
            <v>481077</v>
          </cell>
          <cell r="AL3">
            <v>989544</v>
          </cell>
          <cell r="AM3">
            <v>88683</v>
          </cell>
          <cell r="AN3">
            <v>86342</v>
          </cell>
          <cell r="AO3">
            <v>89787</v>
          </cell>
          <cell r="AP3">
            <v>89477</v>
          </cell>
          <cell r="AQ3">
            <v>91815</v>
          </cell>
          <cell r="AR3">
            <v>91128</v>
          </cell>
          <cell r="AS3">
            <v>92359</v>
          </cell>
          <cell r="AT3">
            <v>93324</v>
          </cell>
          <cell r="AU3">
            <v>94100</v>
          </cell>
          <cell r="AV3">
            <v>96963</v>
          </cell>
          <cell r="AW3">
            <v>95058</v>
          </cell>
          <cell r="AX3">
            <v>100629</v>
          </cell>
          <cell r="AY3">
            <v>264812</v>
          </cell>
          <cell r="AZ3">
            <v>272420</v>
          </cell>
          <cell r="BA3">
            <v>279783</v>
          </cell>
          <cell r="BB3">
            <v>292650</v>
          </cell>
          <cell r="BC3">
            <v>537232</v>
          </cell>
          <cell r="BD3">
            <v>1109665</v>
          </cell>
          <cell r="BE3">
            <v>98900</v>
          </cell>
          <cell r="BF3">
            <v>95389</v>
          </cell>
          <cell r="BG3">
            <v>99494</v>
          </cell>
          <cell r="BH3">
            <v>98103</v>
          </cell>
          <cell r="BI3">
            <v>99240</v>
          </cell>
          <cell r="BJ3">
            <v>98186</v>
          </cell>
          <cell r="BK3">
            <v>99940</v>
          </cell>
          <cell r="BL3">
            <v>99670</v>
          </cell>
          <cell r="BM3">
            <v>100427</v>
          </cell>
          <cell r="BN3">
            <v>104939</v>
          </cell>
          <cell r="BO3">
            <v>104033</v>
          </cell>
          <cell r="BP3">
            <v>105694</v>
          </cell>
          <cell r="BQ3">
            <v>293783</v>
          </cell>
          <cell r="BR3">
            <v>295529</v>
          </cell>
          <cell r="BS3">
            <v>300037</v>
          </cell>
          <cell r="BT3">
            <v>314666</v>
          </cell>
          <cell r="BU3">
            <v>589312</v>
          </cell>
          <cell r="BV3">
            <v>1204015</v>
          </cell>
          <cell r="BW3">
            <v>105362</v>
          </cell>
          <cell r="BX3">
            <v>102724</v>
          </cell>
          <cell r="BY3">
            <v>107215</v>
          </cell>
          <cell r="BZ3">
            <v>103991</v>
          </cell>
          <cell r="CA3">
            <v>106270</v>
          </cell>
          <cell r="CB3">
            <v>104226</v>
          </cell>
          <cell r="CC3">
            <v>107729</v>
          </cell>
          <cell r="CD3">
            <v>111237</v>
          </cell>
          <cell r="CE3">
            <v>111242</v>
          </cell>
          <cell r="CF3">
            <v>114070</v>
          </cell>
          <cell r="CG3">
            <v>112558</v>
          </cell>
          <cell r="CH3">
            <v>114699</v>
          </cell>
          <cell r="CI3">
            <v>315301</v>
          </cell>
          <cell r="CJ3">
            <v>314487</v>
          </cell>
          <cell r="CK3">
            <v>330208</v>
          </cell>
          <cell r="CL3">
            <v>341327</v>
          </cell>
          <cell r="CM3">
            <v>629788</v>
          </cell>
          <cell r="CN3">
            <v>1301323</v>
          </cell>
          <cell r="CO3">
            <v>115142</v>
          </cell>
          <cell r="CP3">
            <v>112297</v>
          </cell>
          <cell r="CQ3">
            <v>116297</v>
          </cell>
          <cell r="CR3">
            <v>115553</v>
          </cell>
          <cell r="CS3">
            <v>118802</v>
          </cell>
          <cell r="CT3">
            <v>116357</v>
          </cell>
          <cell r="CU3">
            <v>120235.86264000001</v>
          </cell>
          <cell r="CV3">
            <v>119221.36754000001</v>
          </cell>
          <cell r="CW3">
            <v>115369.76599999999</v>
          </cell>
          <cell r="CX3">
            <v>121929.81439</v>
          </cell>
          <cell r="CY3">
            <v>118854.76360999999</v>
          </cell>
          <cell r="CZ3">
            <v>123030.18646</v>
          </cell>
          <cell r="DA3">
            <v>343736</v>
          </cell>
          <cell r="DB3">
            <v>350712</v>
          </cell>
          <cell r="DC3">
            <v>354826.99618000002</v>
          </cell>
          <cell r="DD3">
            <v>363814.76445999998</v>
          </cell>
          <cell r="DE3">
            <v>629788</v>
          </cell>
          <cell r="DF3">
            <v>694448</v>
          </cell>
          <cell r="DG3">
            <v>959996</v>
          </cell>
          <cell r="DH3">
            <v>1049274.99618</v>
          </cell>
          <cell r="DI3">
            <v>1413089.76064</v>
          </cell>
          <cell r="DJ3">
            <v>122079.492</v>
          </cell>
          <cell r="DK3">
            <v>117828.431</v>
          </cell>
          <cell r="DL3">
            <v>123941.91926</v>
          </cell>
          <cell r="DM3">
            <v>120575.24781</v>
          </cell>
          <cell r="DN3">
            <v>124351.72974</v>
          </cell>
          <cell r="DO3">
            <v>121273.03</v>
          </cell>
          <cell r="DP3">
            <v>121273.03</v>
          </cell>
          <cell r="DQ3">
            <v>124457.13400000001</v>
          </cell>
          <cell r="DR3">
            <v>119982.857</v>
          </cell>
          <cell r="DS3">
            <v>125898.209</v>
          </cell>
          <cell r="DT3">
            <v>125898.209</v>
          </cell>
          <cell r="DU3">
            <v>127845.7</v>
          </cell>
          <cell r="DV3">
            <v>126212.7</v>
          </cell>
          <cell r="DW3">
            <v>129127</v>
          </cell>
          <cell r="DX3">
            <v>129127</v>
          </cell>
          <cell r="DY3">
            <v>363849.84226</v>
          </cell>
          <cell r="DZ3">
            <v>366200.00754999998</v>
          </cell>
          <cell r="EA3">
            <v>366200</v>
          </cell>
          <cell r="EB3">
            <v>370338.2</v>
          </cell>
          <cell r="EC3">
            <v>370338.2</v>
          </cell>
          <cell r="ED3">
            <v>383185.4</v>
          </cell>
          <cell r="EE3">
            <v>383185.4</v>
          </cell>
          <cell r="EF3">
            <v>730049.84981000004</v>
          </cell>
          <cell r="EG3">
            <v>730049.84981000004</v>
          </cell>
          <cell r="EH3">
            <v>1100388.04981</v>
          </cell>
          <cell r="EI3">
            <v>1100388.04981</v>
          </cell>
          <cell r="EJ3">
            <v>1483573.4498100001</v>
          </cell>
          <cell r="EK3">
            <v>1483573.4498100001</v>
          </cell>
          <cell r="EL3">
            <v>128493.315</v>
          </cell>
          <cell r="EM3">
            <v>126583.00386</v>
          </cell>
          <cell r="EN3">
            <v>134314.78599999999</v>
          </cell>
          <cell r="EO3">
            <v>128974.58199999999</v>
          </cell>
          <cell r="EP3">
            <v>127432.93399999999</v>
          </cell>
          <cell r="EQ3">
            <v>134019.478</v>
          </cell>
          <cell r="ER3">
            <v>135859.079</v>
          </cell>
          <cell r="ES3">
            <v>146338.02100000001</v>
          </cell>
          <cell r="ET3">
            <v>136940.37700000001</v>
          </cell>
          <cell r="EU3">
            <v>147169.29699999999</v>
          </cell>
          <cell r="EV3">
            <v>138056.516</v>
          </cell>
          <cell r="EW3">
            <v>150106.71900000001</v>
          </cell>
          <cell r="EX3">
            <v>140602.27100000001</v>
          </cell>
          <cell r="EY3">
            <v>148116</v>
          </cell>
          <cell r="EZ3">
            <v>138843.45199999999</v>
          </cell>
          <cell r="FA3">
            <v>152111.94</v>
          </cell>
          <cell r="FB3">
            <v>142032.31900000002</v>
          </cell>
          <cell r="FC3">
            <v>389391.10485999996</v>
          </cell>
          <cell r="FD3">
            <v>390426.99400000001</v>
          </cell>
          <cell r="FE3">
            <v>429366.397</v>
          </cell>
          <cell r="FF3">
            <v>410855.97200000001</v>
          </cell>
          <cell r="FG3">
            <v>450334.65900000004</v>
          </cell>
          <cell r="FH3">
            <v>421478.04200000002</v>
          </cell>
          <cell r="FI3">
            <v>779818.09886000003</v>
          </cell>
          <cell r="FJ3">
            <v>1209184.4958600001</v>
          </cell>
          <cell r="FK3">
            <v>1190674.0708600001</v>
          </cell>
          <cell r="FL3">
            <v>1659519.1548600001</v>
          </cell>
          <cell r="FM3">
            <v>1612152.1128600002</v>
          </cell>
          <cell r="FN3">
            <v>152765.34015999999</v>
          </cell>
          <cell r="FO3">
            <v>147628.73577</v>
          </cell>
          <cell r="FP3">
            <v>156851.61973000001</v>
          </cell>
          <cell r="FQ3">
            <v>156851.61973000001</v>
          </cell>
          <cell r="FR3">
            <v>151143.43716999999</v>
          </cell>
          <cell r="FS3">
            <v>155417.24278</v>
          </cell>
          <cell r="FT3">
            <v>153867.78047</v>
          </cell>
          <cell r="FU3">
            <v>154979.429</v>
          </cell>
          <cell r="FV3">
            <v>154489.465</v>
          </cell>
          <cell r="FW3">
            <v>155602.65099999998</v>
          </cell>
          <cell r="FX3">
            <v>157747.38200000001</v>
          </cell>
          <cell r="FY3">
            <v>155941.47099999999</v>
          </cell>
          <cell r="FZ3">
            <v>158030.04319</v>
          </cell>
          <cell r="GA3">
            <v>457245.69565999997</v>
          </cell>
          <cell r="GB3">
            <v>457245.69565999997</v>
          </cell>
          <cell r="GC3">
            <v>460428.46042000002</v>
          </cell>
          <cell r="GD3">
            <v>465071.54499999993</v>
          </cell>
          <cell r="GE3">
            <v>471718.9</v>
          </cell>
          <cell r="GF3">
            <v>471718.89619</v>
          </cell>
          <cell r="GG3">
            <v>917674.15607999999</v>
          </cell>
          <cell r="GH3">
            <v>917674.15607999999</v>
          </cell>
          <cell r="GI3">
            <v>1382745.70108</v>
          </cell>
          <cell r="GJ3">
            <v>1382745.70108</v>
          </cell>
          <cell r="GK3">
            <v>1854464.59727</v>
          </cell>
          <cell r="GL3">
            <v>1854464.6010799999</v>
          </cell>
          <cell r="GM3">
            <v>1854464.6010799999</v>
          </cell>
          <cell r="GN3"/>
          <cell r="GO3">
            <v>300394.07592999999</v>
          </cell>
          <cell r="GP3">
            <v>0</v>
          </cell>
          <cell r="GQ3">
            <v>0</v>
          </cell>
          <cell r="GR3">
            <v>1854464.5972700003</v>
          </cell>
          <cell r="GS3">
            <v>1854464.5972700003</v>
          </cell>
          <cell r="GT3">
            <v>1701699.2571100001</v>
          </cell>
          <cell r="GU3">
            <v>1701699.2571100001</v>
          </cell>
        </row>
        <row r="4">
          <cell r="B4" t="str">
            <v>(+) Odontored (México)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429</v>
          </cell>
          <cell r="CT4">
            <v>121</v>
          </cell>
          <cell r="CU4">
            <v>638</v>
          </cell>
          <cell r="CV4">
            <v>885.06271000000004</v>
          </cell>
          <cell r="CW4">
            <v>707.19545000000005</v>
          </cell>
          <cell r="CX4">
            <v>699.75423999999998</v>
          </cell>
          <cell r="CY4">
            <v>702.60474999999997</v>
          </cell>
          <cell r="CZ4">
            <v>662.375</v>
          </cell>
          <cell r="DA4">
            <v>0</v>
          </cell>
          <cell r="DB4">
            <v>550</v>
          </cell>
          <cell r="DC4">
            <v>2230.2581600000003</v>
          </cell>
          <cell r="DD4">
            <v>2064.7339899999997</v>
          </cell>
          <cell r="DE4">
            <v>0</v>
          </cell>
          <cell r="DF4">
            <v>550</v>
          </cell>
          <cell r="DG4">
            <v>0</v>
          </cell>
          <cell r="DH4">
            <v>2780.2581600000003</v>
          </cell>
          <cell r="DI4">
            <v>4844.99215</v>
          </cell>
          <cell r="DJ4">
            <v>798.40099999999995</v>
          </cell>
          <cell r="DK4">
            <v>543.476</v>
          </cell>
          <cell r="DL4">
            <v>546</v>
          </cell>
          <cell r="DM4">
            <v>644.22500000000002</v>
          </cell>
          <cell r="DN4">
            <v>609.60900000000004</v>
          </cell>
          <cell r="DO4">
            <v>802.904</v>
          </cell>
          <cell r="DP4">
            <v>802.904</v>
          </cell>
          <cell r="DQ4">
            <v>779.17246</v>
          </cell>
          <cell r="DR4">
            <v>696.601</v>
          </cell>
          <cell r="DS4">
            <v>857.46799999999996</v>
          </cell>
          <cell r="DT4">
            <v>857.46799999999996</v>
          </cell>
          <cell r="DU4">
            <v>715</v>
          </cell>
          <cell r="DV4">
            <v>628</v>
          </cell>
          <cell r="DW4">
            <v>734</v>
          </cell>
          <cell r="DX4">
            <v>734</v>
          </cell>
          <cell r="DY4">
            <v>1887.877</v>
          </cell>
          <cell r="DZ4">
            <v>2056.7380000000003</v>
          </cell>
          <cell r="EA4">
            <v>2056.7380000000003</v>
          </cell>
          <cell r="EB4">
            <v>2333.2414599999997</v>
          </cell>
          <cell r="EC4">
            <v>2333.2414599999997</v>
          </cell>
          <cell r="ED4">
            <v>2077</v>
          </cell>
          <cell r="EE4">
            <v>2077</v>
          </cell>
          <cell r="EF4">
            <v>3944.6150000000002</v>
          </cell>
          <cell r="EG4">
            <v>3944.6150000000002</v>
          </cell>
          <cell r="EH4">
            <v>6277.85646</v>
          </cell>
          <cell r="EI4">
            <v>6277.85646</v>
          </cell>
          <cell r="EJ4">
            <v>8354.8564599999991</v>
          </cell>
          <cell r="EK4">
            <v>8354.8564599999991</v>
          </cell>
          <cell r="EL4">
            <v>749.09400000000005</v>
          </cell>
          <cell r="EM4">
            <v>737</v>
          </cell>
          <cell r="EN4">
            <v>692.05200000000002</v>
          </cell>
          <cell r="EO4">
            <v>801.505</v>
          </cell>
          <cell r="EP4">
            <v>938.18100000000004</v>
          </cell>
          <cell r="EQ4">
            <v>1036.1690000000001</v>
          </cell>
          <cell r="ER4">
            <v>1157.7080000000001</v>
          </cell>
          <cell r="ES4">
            <v>1199.181</v>
          </cell>
          <cell r="ET4">
            <v>1199.181</v>
          </cell>
          <cell r="EU4">
            <v>1649.153</v>
          </cell>
          <cell r="EV4">
            <v>1649.153</v>
          </cell>
          <cell r="EW4">
            <v>1553.154</v>
          </cell>
          <cell r="EX4">
            <v>1553.154</v>
          </cell>
          <cell r="EY4">
            <v>1449.3720000000001</v>
          </cell>
          <cell r="EZ4">
            <v>1449.3720000000001</v>
          </cell>
          <cell r="FA4">
            <v>1834.2239999999999</v>
          </cell>
          <cell r="FB4">
            <v>1834.2239999999999</v>
          </cell>
          <cell r="FC4">
            <v>2178.1460000000002</v>
          </cell>
          <cell r="FD4">
            <v>2775.8550000000005</v>
          </cell>
          <cell r="FE4">
            <v>4006.0420000000004</v>
          </cell>
          <cell r="FF4">
            <v>4006.0420000000004</v>
          </cell>
          <cell r="FG4">
            <v>4836.75</v>
          </cell>
          <cell r="FH4">
            <v>4836.75</v>
          </cell>
          <cell r="FI4">
            <v>4954.0010000000002</v>
          </cell>
          <cell r="FJ4">
            <v>8960.0430000000015</v>
          </cell>
          <cell r="FK4">
            <v>8960.0430000000015</v>
          </cell>
          <cell r="FL4">
            <v>13796.793000000001</v>
          </cell>
          <cell r="FM4">
            <v>13796.793000000001</v>
          </cell>
          <cell r="FN4">
            <v>1408.0114799999999</v>
          </cell>
          <cell r="FO4">
            <v>1846.2370000000001</v>
          </cell>
          <cell r="FP4">
            <v>1507.3248699999999</v>
          </cell>
          <cell r="FQ4">
            <v>1507.3248699999999</v>
          </cell>
          <cell r="FR4">
            <v>1795.8842299999999</v>
          </cell>
          <cell r="FS4">
            <v>1652.9266299999999</v>
          </cell>
          <cell r="FT4">
            <v>1551.6469100000002</v>
          </cell>
          <cell r="FU4">
            <v>1562.9843000000001</v>
          </cell>
          <cell r="FV4">
            <v>1363.396</v>
          </cell>
          <cell r="FW4">
            <v>1857.279</v>
          </cell>
          <cell r="FX4">
            <v>655.899</v>
          </cell>
          <cell r="FY4">
            <v>825.36900000000003</v>
          </cell>
          <cell r="FZ4">
            <v>164.34690000000001</v>
          </cell>
          <cell r="GA4">
            <v>4761.5733500000006</v>
          </cell>
          <cell r="GB4">
            <v>4761.5733500000006</v>
          </cell>
          <cell r="GC4">
            <v>5000.45777</v>
          </cell>
          <cell r="GD4">
            <v>4783.6592999999993</v>
          </cell>
          <cell r="GE4">
            <v>1645.6</v>
          </cell>
          <cell r="GF4">
            <v>1645.6149</v>
          </cell>
          <cell r="GG4">
            <v>9762.0311199999996</v>
          </cell>
          <cell r="GH4">
            <v>9762.0311199999996</v>
          </cell>
          <cell r="GI4">
            <v>14545.690419999999</v>
          </cell>
          <cell r="GJ4">
            <v>14545.690419999999</v>
          </cell>
          <cell r="GK4">
            <v>16191.305319999999</v>
          </cell>
          <cell r="GL4">
            <v>16191.290419999999</v>
          </cell>
          <cell r="GM4">
            <v>16191.290419999999</v>
          </cell>
          <cell r="GN4"/>
          <cell r="GO4">
            <v>3254.2484800000002</v>
          </cell>
          <cell r="GP4">
            <v>0</v>
          </cell>
          <cell r="GQ4">
            <v>0</v>
          </cell>
          <cell r="GR4">
            <v>16191.305320000001</v>
          </cell>
          <cell r="GS4">
            <v>16191.305320000001</v>
          </cell>
          <cell r="GT4">
            <v>14783.293840000002</v>
          </cell>
          <cell r="GU4">
            <v>14783.293840000002</v>
          </cell>
        </row>
        <row r="5">
          <cell r="B5" t="str">
            <v>(+) Receita de vendas de bens e serviços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1028</v>
          </cell>
          <cell r="T5">
            <v>1195</v>
          </cell>
          <cell r="U5">
            <v>991</v>
          </cell>
          <cell r="V5">
            <v>1059</v>
          </cell>
          <cell r="W5">
            <v>1546</v>
          </cell>
          <cell r="X5">
            <v>1201</v>
          </cell>
          <cell r="Y5">
            <v>1134</v>
          </cell>
          <cell r="Z5">
            <v>2039</v>
          </cell>
          <cell r="AA5">
            <v>2144</v>
          </cell>
          <cell r="AB5">
            <v>876</v>
          </cell>
          <cell r="AC5">
            <v>1329</v>
          </cell>
          <cell r="AD5">
            <v>2558</v>
          </cell>
          <cell r="AE5">
            <v>3020</v>
          </cell>
          <cell r="AF5">
            <v>6907</v>
          </cell>
          <cell r="AG5">
            <v>1574</v>
          </cell>
          <cell r="AH5">
            <v>1417</v>
          </cell>
          <cell r="AI5">
            <v>1436</v>
          </cell>
          <cell r="AJ5">
            <v>1251</v>
          </cell>
          <cell r="AK5">
            <v>2991</v>
          </cell>
          <cell r="AL5">
            <v>5678</v>
          </cell>
          <cell r="AM5">
            <v>341</v>
          </cell>
          <cell r="AN5">
            <v>636</v>
          </cell>
          <cell r="AO5">
            <v>415</v>
          </cell>
          <cell r="AP5">
            <v>457</v>
          </cell>
          <cell r="AQ5">
            <v>439</v>
          </cell>
          <cell r="AR5">
            <v>374</v>
          </cell>
          <cell r="AS5">
            <v>459</v>
          </cell>
          <cell r="AT5">
            <v>411</v>
          </cell>
          <cell r="AU5">
            <v>487</v>
          </cell>
          <cell r="AV5">
            <v>452.7</v>
          </cell>
          <cell r="AW5">
            <v>382.5</v>
          </cell>
          <cell r="AX5">
            <v>293.10000000000002</v>
          </cell>
          <cell r="AY5">
            <v>1392</v>
          </cell>
          <cell r="AZ5">
            <v>1270</v>
          </cell>
          <cell r="BA5">
            <v>1357</v>
          </cell>
          <cell r="BB5">
            <v>1128.3000000000002</v>
          </cell>
          <cell r="BC5">
            <v>2662</v>
          </cell>
          <cell r="BD5">
            <v>5147.3</v>
          </cell>
          <cell r="BE5">
            <v>615.01</v>
          </cell>
          <cell r="BF5">
            <v>742.01</v>
          </cell>
          <cell r="BG5">
            <v>496.00200000000001</v>
          </cell>
          <cell r="BH5">
            <v>857</v>
          </cell>
          <cell r="BI5">
            <v>431</v>
          </cell>
          <cell r="BJ5">
            <v>408</v>
          </cell>
          <cell r="BK5">
            <v>495</v>
          </cell>
          <cell r="BL5">
            <v>738.2</v>
          </cell>
          <cell r="BM5">
            <v>432</v>
          </cell>
          <cell r="BN5">
            <v>577</v>
          </cell>
          <cell r="BO5">
            <v>829</v>
          </cell>
          <cell r="BP5">
            <v>331</v>
          </cell>
          <cell r="BQ5">
            <v>1853.0219999999999</v>
          </cell>
          <cell r="BR5">
            <v>1696</v>
          </cell>
          <cell r="BS5">
            <v>1665.2</v>
          </cell>
          <cell r="BT5">
            <v>1737</v>
          </cell>
          <cell r="BU5">
            <v>3549.0219999999999</v>
          </cell>
          <cell r="BV5">
            <v>6951.2219999999998</v>
          </cell>
          <cell r="BW5">
            <v>544</v>
          </cell>
          <cell r="BX5">
            <v>837</v>
          </cell>
          <cell r="BY5">
            <v>437</v>
          </cell>
          <cell r="BZ5">
            <v>408</v>
          </cell>
          <cell r="CA5">
            <v>573</v>
          </cell>
          <cell r="CB5">
            <v>584</v>
          </cell>
          <cell r="CC5">
            <v>942</v>
          </cell>
          <cell r="CD5">
            <v>573</v>
          </cell>
          <cell r="CE5">
            <v>660</v>
          </cell>
          <cell r="CF5">
            <v>679</v>
          </cell>
          <cell r="CG5">
            <v>658</v>
          </cell>
          <cell r="CH5">
            <v>711</v>
          </cell>
          <cell r="CI5">
            <v>1818</v>
          </cell>
          <cell r="CJ5">
            <v>1565</v>
          </cell>
          <cell r="CK5">
            <v>2175</v>
          </cell>
          <cell r="CL5">
            <v>2048</v>
          </cell>
          <cell r="CM5">
            <v>3383</v>
          </cell>
          <cell r="CN5">
            <v>7606</v>
          </cell>
          <cell r="CO5">
            <v>806</v>
          </cell>
          <cell r="CP5">
            <v>801</v>
          </cell>
          <cell r="CQ5">
            <v>515</v>
          </cell>
          <cell r="CR5">
            <v>1127</v>
          </cell>
          <cell r="CS5">
            <v>681</v>
          </cell>
          <cell r="CT5">
            <v>646</v>
          </cell>
          <cell r="CU5">
            <v>734.64176999999995</v>
          </cell>
          <cell r="CV5">
            <v>690.01945000000001</v>
          </cell>
          <cell r="CW5">
            <v>640.34299999999996</v>
          </cell>
          <cell r="CX5">
            <v>681.31374000000005</v>
          </cell>
          <cell r="CY5">
            <v>841.44449999999995</v>
          </cell>
          <cell r="CZ5">
            <v>713.36699999999996</v>
          </cell>
          <cell r="DA5">
            <v>2122</v>
          </cell>
          <cell r="DB5">
            <v>2454</v>
          </cell>
          <cell r="DC5">
            <v>2065.0042199999998</v>
          </cell>
          <cell r="DD5">
            <v>2236.1252400000003</v>
          </cell>
          <cell r="DE5">
            <v>3383</v>
          </cell>
          <cell r="DF5">
            <v>4576</v>
          </cell>
          <cell r="DG5">
            <v>5558</v>
          </cell>
          <cell r="DH5">
            <v>6641.0042199999998</v>
          </cell>
          <cell r="DI5">
            <v>8877.1294600000001</v>
          </cell>
          <cell r="DJ5">
            <v>838.03899999999999</v>
          </cell>
          <cell r="DK5">
            <v>943.95309999999995</v>
          </cell>
          <cell r="DL5">
            <v>919.83123000000001</v>
          </cell>
          <cell r="DM5">
            <v>830.39733000000001</v>
          </cell>
          <cell r="DN5">
            <v>896</v>
          </cell>
          <cell r="DO5">
            <v>860.90111999999999</v>
          </cell>
          <cell r="DP5">
            <v>860.90111999999999</v>
          </cell>
          <cell r="DQ5">
            <v>967.16300000000001</v>
          </cell>
          <cell r="DR5">
            <v>914.71299999999997</v>
          </cell>
          <cell r="DS5">
            <v>936.33299999999997</v>
          </cell>
          <cell r="DT5">
            <v>936.33299999999997</v>
          </cell>
          <cell r="DU5">
            <v>1033</v>
          </cell>
          <cell r="DV5">
            <v>846</v>
          </cell>
          <cell r="DW5">
            <v>980</v>
          </cell>
          <cell r="DX5">
            <v>980</v>
          </cell>
          <cell r="DY5">
            <v>2701.8233300000002</v>
          </cell>
          <cell r="DZ5">
            <v>2587.2984500000002</v>
          </cell>
          <cell r="EA5">
            <v>2587.2984500000002</v>
          </cell>
          <cell r="EB5">
            <v>2818.2089999999998</v>
          </cell>
          <cell r="EC5">
            <v>2818.2089999999998</v>
          </cell>
          <cell r="ED5">
            <v>2859</v>
          </cell>
          <cell r="EE5">
            <v>2859</v>
          </cell>
          <cell r="EF5">
            <v>5289.1217800000004</v>
          </cell>
          <cell r="EG5">
            <v>5289.1217800000004</v>
          </cell>
          <cell r="EH5">
            <v>8107.3307800000002</v>
          </cell>
          <cell r="EI5">
            <v>8107.3307800000002</v>
          </cell>
          <cell r="EJ5">
            <v>10966.33078</v>
          </cell>
          <cell r="EK5">
            <v>10966.33078</v>
          </cell>
          <cell r="EL5">
            <v>1117.826</v>
          </cell>
          <cell r="EM5">
            <v>1311</v>
          </cell>
          <cell r="EN5">
            <v>1190.973</v>
          </cell>
          <cell r="EO5">
            <v>1061.6759999999999</v>
          </cell>
          <cell r="EP5">
            <v>1102.1990000000001</v>
          </cell>
          <cell r="EQ5">
            <v>1125.9880000000001</v>
          </cell>
          <cell r="ER5">
            <v>1029.3389999999999</v>
          </cell>
          <cell r="ES5">
            <v>1020.333</v>
          </cell>
          <cell r="ET5">
            <v>1020.333</v>
          </cell>
          <cell r="EU5">
            <v>969.16899999999998</v>
          </cell>
          <cell r="EV5">
            <v>969.16899999999998</v>
          </cell>
          <cell r="EW5">
            <v>1068.9660000000001</v>
          </cell>
          <cell r="EX5">
            <v>1068.9660000000001</v>
          </cell>
          <cell r="EY5">
            <v>1032.0260000000001</v>
          </cell>
          <cell r="EZ5">
            <v>1032.0260000000001</v>
          </cell>
          <cell r="FA5">
            <v>984.39499999999998</v>
          </cell>
          <cell r="FB5">
            <v>984.39499999999998</v>
          </cell>
          <cell r="FC5">
            <v>3619.799</v>
          </cell>
          <cell r="FD5">
            <v>3289.8630000000003</v>
          </cell>
          <cell r="FE5">
            <v>3018.8409999999999</v>
          </cell>
          <cell r="FF5">
            <v>3018.8409999999999</v>
          </cell>
          <cell r="FG5">
            <v>3085.3870000000002</v>
          </cell>
          <cell r="FH5">
            <v>3085.3870000000002</v>
          </cell>
          <cell r="FI5">
            <v>6909.6620000000003</v>
          </cell>
          <cell r="FJ5">
            <v>9928.5030000000006</v>
          </cell>
          <cell r="FK5">
            <v>9928.5030000000006</v>
          </cell>
          <cell r="FL5">
            <v>13013.890000000001</v>
          </cell>
          <cell r="FM5">
            <v>13013.890000000001</v>
          </cell>
          <cell r="FN5">
            <v>1317.5485699999999</v>
          </cell>
          <cell r="FO5">
            <v>1399.2997600000001</v>
          </cell>
          <cell r="FP5">
            <v>1344.5272600000001</v>
          </cell>
          <cell r="FQ5">
            <v>1344.5272600000001</v>
          </cell>
          <cell r="FR5">
            <v>1364.6897100000001</v>
          </cell>
          <cell r="FS5">
            <v>1467.29574</v>
          </cell>
          <cell r="FT5">
            <v>1426.5652499999999</v>
          </cell>
          <cell r="FU5">
            <v>1365.6669999999999</v>
          </cell>
          <cell r="FV5">
            <v>1475.2090000000001</v>
          </cell>
          <cell r="FW5">
            <v>1262.451</v>
          </cell>
          <cell r="FX5">
            <v>1448.3130000000001</v>
          </cell>
          <cell r="FY5">
            <v>1526.9829999999999</v>
          </cell>
          <cell r="FZ5">
            <v>1246.7480399999999</v>
          </cell>
          <cell r="GA5">
            <v>4061.3755899999996</v>
          </cell>
          <cell r="GB5">
            <v>4061.3755899999996</v>
          </cell>
          <cell r="GC5">
            <v>4258.5506999999998</v>
          </cell>
          <cell r="GD5">
            <v>4103.3270000000002</v>
          </cell>
          <cell r="GE5">
            <v>4222</v>
          </cell>
          <cell r="GF5">
            <v>4222.0440400000007</v>
          </cell>
          <cell r="GG5">
            <v>8319.9262899999994</v>
          </cell>
          <cell r="GH5">
            <v>8319.9262899999994</v>
          </cell>
          <cell r="GI5">
            <v>12423.253290000001</v>
          </cell>
          <cell r="GJ5">
            <v>12423.253290000001</v>
          </cell>
          <cell r="GK5">
            <v>16645.297330000001</v>
          </cell>
          <cell r="GL5">
            <v>16645.253290000001</v>
          </cell>
          <cell r="GM5">
            <v>16645.253290000001</v>
          </cell>
          <cell r="GN5"/>
          <cell r="GO5">
            <v>2716.8483299999998</v>
          </cell>
          <cell r="GP5">
            <v>0</v>
          </cell>
          <cell r="GQ5">
            <v>0</v>
          </cell>
          <cell r="GR5">
            <v>16645.297330000001</v>
          </cell>
          <cell r="GS5">
            <v>16645.297330000001</v>
          </cell>
          <cell r="GT5">
            <v>15327.748760000002</v>
          </cell>
          <cell r="GU5">
            <v>15327.748760000002</v>
          </cell>
        </row>
        <row r="6">
          <cell r="B6" t="str">
            <v>Variação das provisões técnicas</v>
          </cell>
          <cell r="D6">
            <v>-956</v>
          </cell>
          <cell r="E6">
            <v>-1420</v>
          </cell>
          <cell r="F6">
            <v>-2181</v>
          </cell>
          <cell r="G6">
            <v>-182</v>
          </cell>
          <cell r="H6">
            <v>-241</v>
          </cell>
          <cell r="I6">
            <v>-2825</v>
          </cell>
          <cell r="J6">
            <v>-880</v>
          </cell>
          <cell r="K6">
            <v>-349</v>
          </cell>
          <cell r="L6">
            <v>-381</v>
          </cell>
          <cell r="M6">
            <v>-423</v>
          </cell>
          <cell r="N6">
            <v>-659</v>
          </cell>
          <cell r="O6">
            <v>-27</v>
          </cell>
          <cell r="P6">
            <v>-453</v>
          </cell>
          <cell r="Q6">
            <v>-309</v>
          </cell>
          <cell r="R6">
            <v>246</v>
          </cell>
          <cell r="S6">
            <v>-511</v>
          </cell>
          <cell r="T6">
            <v>-156</v>
          </cell>
          <cell r="U6">
            <v>-862</v>
          </cell>
          <cell r="V6">
            <v>-388</v>
          </cell>
          <cell r="W6">
            <v>33901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/>
          <cell r="AN6"/>
          <cell r="AO6"/>
          <cell r="AP6"/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  <cell r="BC6">
            <v>0</v>
          </cell>
          <cell r="BD6"/>
          <cell r="BE6"/>
          <cell r="BF6"/>
          <cell r="BG6"/>
          <cell r="BH6"/>
          <cell r="BI6"/>
          <cell r="BJ6"/>
          <cell r="BK6"/>
          <cell r="BL6"/>
          <cell r="BM6"/>
          <cell r="BN6"/>
          <cell r="BO6"/>
          <cell r="BP6"/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/>
          <cell r="BW6"/>
          <cell r="BX6"/>
          <cell r="BY6"/>
          <cell r="BZ6"/>
          <cell r="CA6"/>
          <cell r="CB6"/>
          <cell r="CC6"/>
          <cell r="CD6"/>
          <cell r="CE6"/>
          <cell r="CF6"/>
          <cell r="CG6"/>
          <cell r="CH6"/>
          <cell r="CI6"/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/>
          <cell r="CP6"/>
          <cell r="CQ6"/>
          <cell r="CR6"/>
          <cell r="CS6"/>
          <cell r="CT6"/>
          <cell r="CU6"/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K6">
            <v>0</v>
          </cell>
          <cell r="GL6">
            <v>0</v>
          </cell>
          <cell r="GM6">
            <v>0</v>
          </cell>
          <cell r="GN6"/>
          <cell r="GO6">
            <v>0</v>
          </cell>
          <cell r="GP6">
            <v>0</v>
          </cell>
          <cell r="GQ6">
            <v>0</v>
          </cell>
          <cell r="GR6">
            <v>0</v>
          </cell>
          <cell r="GS6">
            <v>0</v>
          </cell>
          <cell r="GT6">
            <v>0</v>
          </cell>
          <cell r="GU6">
            <v>0</v>
          </cell>
        </row>
        <row r="7">
          <cell r="B7" t="str">
            <v>Receita operacional bruta (ROB)</v>
          </cell>
          <cell r="D7">
            <v>93419</v>
          </cell>
          <cell r="E7">
            <v>119670</v>
          </cell>
          <cell r="F7">
            <v>147819</v>
          </cell>
          <cell r="G7">
            <v>42667</v>
          </cell>
          <cell r="H7">
            <v>44528</v>
          </cell>
          <cell r="I7">
            <v>47633</v>
          </cell>
          <cell r="J7">
            <v>53968</v>
          </cell>
          <cell r="K7">
            <v>60550</v>
          </cell>
          <cell r="L7">
            <v>65914</v>
          </cell>
          <cell r="M7">
            <v>68569</v>
          </cell>
          <cell r="N7">
            <v>74104</v>
          </cell>
          <cell r="O7">
            <v>75298</v>
          </cell>
          <cell r="P7">
            <v>79498</v>
          </cell>
          <cell r="Q7">
            <v>85692</v>
          </cell>
          <cell r="R7">
            <v>90189</v>
          </cell>
          <cell r="S7">
            <v>91485</v>
          </cell>
          <cell r="T7">
            <v>98572</v>
          </cell>
          <cell r="U7">
            <v>103817</v>
          </cell>
          <cell r="V7">
            <v>105590</v>
          </cell>
          <cell r="W7">
            <v>177022</v>
          </cell>
          <cell r="X7">
            <v>171225</v>
          </cell>
          <cell r="Y7">
            <v>182526</v>
          </cell>
          <cell r="Z7">
            <v>194816</v>
          </cell>
          <cell r="AA7">
            <v>202534</v>
          </cell>
          <cell r="AB7">
            <v>209987</v>
          </cell>
          <cell r="AC7">
            <v>222671</v>
          </cell>
          <cell r="AD7">
            <v>233309</v>
          </cell>
          <cell r="AE7">
            <v>412521</v>
          </cell>
          <cell r="AF7">
            <v>868501</v>
          </cell>
          <cell r="AG7">
            <v>238974</v>
          </cell>
          <cell r="AH7">
            <v>245094</v>
          </cell>
          <cell r="AI7">
            <v>253113</v>
          </cell>
          <cell r="AJ7">
            <v>258041</v>
          </cell>
          <cell r="AK7">
            <v>484068</v>
          </cell>
          <cell r="AL7">
            <v>995222</v>
          </cell>
          <cell r="AM7">
            <v>89024</v>
          </cell>
          <cell r="AN7">
            <v>86978</v>
          </cell>
          <cell r="AO7">
            <v>90202</v>
          </cell>
          <cell r="AP7">
            <v>89934</v>
          </cell>
          <cell r="AQ7">
            <v>92254</v>
          </cell>
          <cell r="AR7">
            <v>91502</v>
          </cell>
          <cell r="AS7">
            <v>92818</v>
          </cell>
          <cell r="AT7">
            <v>93735</v>
          </cell>
          <cell r="AU7">
            <v>94587</v>
          </cell>
          <cell r="AV7">
            <v>97415.7</v>
          </cell>
          <cell r="AW7">
            <v>95440.5</v>
          </cell>
          <cell r="AX7">
            <v>100922.1</v>
          </cell>
          <cell r="AY7">
            <v>266204</v>
          </cell>
          <cell r="AZ7">
            <v>273690</v>
          </cell>
          <cell r="BA7">
            <v>281140</v>
          </cell>
          <cell r="BB7">
            <v>293778.3</v>
          </cell>
          <cell r="BC7">
            <v>539894</v>
          </cell>
          <cell r="BD7">
            <v>1114812.3</v>
          </cell>
          <cell r="BE7">
            <v>99515.01</v>
          </cell>
          <cell r="BF7">
            <v>96131.01</v>
          </cell>
          <cell r="BG7">
            <v>99990.001999999993</v>
          </cell>
          <cell r="BH7">
            <v>98960</v>
          </cell>
          <cell r="BI7">
            <v>99671</v>
          </cell>
          <cell r="BJ7">
            <v>98594</v>
          </cell>
          <cell r="BK7">
            <v>100435</v>
          </cell>
          <cell r="BL7">
            <v>100408.2</v>
          </cell>
          <cell r="BM7">
            <v>100859</v>
          </cell>
          <cell r="BN7">
            <v>105516</v>
          </cell>
          <cell r="BO7">
            <v>104862</v>
          </cell>
          <cell r="BP7">
            <v>106025</v>
          </cell>
          <cell r="BQ7">
            <v>295636.022</v>
          </cell>
          <cell r="BR7">
            <v>297225</v>
          </cell>
          <cell r="BS7">
            <v>301702.2</v>
          </cell>
          <cell r="BT7">
            <v>316403</v>
          </cell>
          <cell r="BU7">
            <v>592861.022</v>
          </cell>
          <cell r="BV7">
            <v>1210966.2220000001</v>
          </cell>
          <cell r="BW7">
            <v>105906</v>
          </cell>
          <cell r="BX7">
            <v>103561</v>
          </cell>
          <cell r="BY7">
            <v>107652</v>
          </cell>
          <cell r="BZ7">
            <v>104399</v>
          </cell>
          <cell r="CA7">
            <v>106843</v>
          </cell>
          <cell r="CB7">
            <v>104810</v>
          </cell>
          <cell r="CC7">
            <v>108671</v>
          </cell>
          <cell r="CD7">
            <v>111810</v>
          </cell>
          <cell r="CE7">
            <v>111902</v>
          </cell>
          <cell r="CF7">
            <v>114749</v>
          </cell>
          <cell r="CG7">
            <v>113216</v>
          </cell>
          <cell r="CH7">
            <v>115410</v>
          </cell>
          <cell r="CI7">
            <v>317119</v>
          </cell>
          <cell r="CJ7">
            <v>316052</v>
          </cell>
          <cell r="CK7">
            <v>332383</v>
          </cell>
          <cell r="CL7">
            <v>343375</v>
          </cell>
          <cell r="CM7">
            <v>633171</v>
          </cell>
          <cell r="CN7">
            <v>1308929</v>
          </cell>
          <cell r="CO7">
            <v>115948</v>
          </cell>
          <cell r="CP7">
            <v>113098</v>
          </cell>
          <cell r="CQ7">
            <v>116812</v>
          </cell>
          <cell r="CR7">
            <v>116680</v>
          </cell>
          <cell r="CS7">
            <v>119912</v>
          </cell>
          <cell r="CT7">
            <v>117124</v>
          </cell>
          <cell r="CU7">
            <v>121608.50441000001</v>
          </cell>
          <cell r="CV7">
            <v>120796.44970000001</v>
          </cell>
          <cell r="CW7">
            <v>116717.30444999998</v>
          </cell>
          <cell r="CX7">
            <v>123310.88236999999</v>
          </cell>
          <cell r="CY7">
            <v>120398.81285999999</v>
          </cell>
          <cell r="CZ7">
            <v>124405.92846</v>
          </cell>
          <cell r="DA7">
            <v>345858</v>
          </cell>
          <cell r="DB7">
            <v>353716</v>
          </cell>
          <cell r="DC7">
            <v>359122.25856000005</v>
          </cell>
          <cell r="DD7">
            <v>368115.62368999998</v>
          </cell>
          <cell r="DE7">
            <v>633171</v>
          </cell>
          <cell r="DF7">
            <v>699574</v>
          </cell>
          <cell r="DG7">
            <v>965554</v>
          </cell>
          <cell r="DH7">
            <v>1058696.25856</v>
          </cell>
          <cell r="DI7">
            <v>1426811.88225</v>
          </cell>
          <cell r="DJ7">
            <v>123715.932</v>
          </cell>
          <cell r="DK7">
            <v>119315.86009999999</v>
          </cell>
          <cell r="DL7">
            <v>125407.75048999999</v>
          </cell>
          <cell r="DM7">
            <v>122049.87014000001</v>
          </cell>
          <cell r="DN7">
            <v>125857.33873999999</v>
          </cell>
          <cell r="DO7">
            <v>122936.83511999999</v>
          </cell>
          <cell r="DP7">
            <v>122936.83511999999</v>
          </cell>
          <cell r="DQ7">
            <v>126203.46946000001</v>
          </cell>
          <cell r="DR7">
            <v>121594.171</v>
          </cell>
          <cell r="DS7">
            <v>127692.01</v>
          </cell>
          <cell r="DT7">
            <v>127692.01</v>
          </cell>
          <cell r="DU7">
            <v>129593.7</v>
          </cell>
          <cell r="DV7">
            <v>127686.7</v>
          </cell>
          <cell r="DW7">
            <v>130841</v>
          </cell>
          <cell r="DX7">
            <v>130841</v>
          </cell>
          <cell r="DY7">
            <v>368439.54258999997</v>
          </cell>
          <cell r="DZ7">
            <v>370844.04399999999</v>
          </cell>
          <cell r="EA7">
            <v>370844.03645000001</v>
          </cell>
          <cell r="EB7">
            <v>375489.65045999998</v>
          </cell>
          <cell r="EC7">
            <v>375489.65045999998</v>
          </cell>
          <cell r="ED7">
            <v>388121.4</v>
          </cell>
          <cell r="EE7">
            <v>388121.4</v>
          </cell>
          <cell r="EF7">
            <v>739283.58659000008</v>
          </cell>
          <cell r="EG7">
            <v>739283.58659000008</v>
          </cell>
          <cell r="EH7">
            <v>1114773.2370499999</v>
          </cell>
          <cell r="EI7">
            <v>1114773.2370499999</v>
          </cell>
          <cell r="EJ7">
            <v>1502894.63705</v>
          </cell>
          <cell r="EK7">
            <v>1502894.63705</v>
          </cell>
          <cell r="EL7">
            <v>130360.235</v>
          </cell>
          <cell r="EM7">
            <v>128631.00386</v>
          </cell>
          <cell r="EN7">
            <v>136197.81099999999</v>
          </cell>
          <cell r="EO7">
            <v>130837.76300000001</v>
          </cell>
          <cell r="EP7">
            <v>129473.31399999998</v>
          </cell>
          <cell r="EQ7">
            <v>136181.63500000001</v>
          </cell>
          <cell r="ER7">
            <v>138046.12600000002</v>
          </cell>
          <cell r="ES7">
            <v>148557.53500000003</v>
          </cell>
          <cell r="ET7">
            <v>139159.89100000003</v>
          </cell>
          <cell r="EU7">
            <v>149787.61899999998</v>
          </cell>
          <cell r="EV7">
            <v>140674.83799999999</v>
          </cell>
          <cell r="EW7">
            <v>152728.83900000001</v>
          </cell>
          <cell r="EX7">
            <v>143224.391</v>
          </cell>
          <cell r="EY7">
            <v>150597.39800000002</v>
          </cell>
          <cell r="EZ7">
            <v>141324.85</v>
          </cell>
          <cell r="FA7">
            <v>154930.55899999998</v>
          </cell>
          <cell r="FB7">
            <v>144850.93799999999</v>
          </cell>
          <cell r="FC7">
            <v>395189.04985999997</v>
          </cell>
          <cell r="FD7">
            <v>396492.712</v>
          </cell>
          <cell r="FE7">
            <v>436391.28</v>
          </cell>
          <cell r="FF7">
            <v>417880.85500000004</v>
          </cell>
          <cell r="FG7">
            <v>458256.79600000003</v>
          </cell>
          <cell r="FH7">
            <v>429400.179</v>
          </cell>
          <cell r="FI7">
            <v>791681.76186000009</v>
          </cell>
          <cell r="FJ7">
            <v>1228073.0418600002</v>
          </cell>
          <cell r="FK7">
            <v>1209562.6168600002</v>
          </cell>
          <cell r="FL7">
            <v>1686329.8378600001</v>
          </cell>
          <cell r="FM7">
            <v>1638962.7958600002</v>
          </cell>
          <cell r="FN7">
            <v>155490.90020999999</v>
          </cell>
          <cell r="FO7">
            <v>150874.27252999999</v>
          </cell>
          <cell r="FP7">
            <v>159703.47186000002</v>
          </cell>
          <cell r="FQ7">
            <v>159703.47186000002</v>
          </cell>
          <cell r="FR7">
            <v>154304.01110999999</v>
          </cell>
          <cell r="FS7">
            <v>158537.46515</v>
          </cell>
          <cell r="FT7">
            <v>156845.99263000002</v>
          </cell>
          <cell r="FU7">
            <v>157908.0803</v>
          </cell>
          <cell r="FV7">
            <v>157328.07</v>
          </cell>
          <cell r="FW7">
            <v>158722.38099999999</v>
          </cell>
          <cell r="FX7">
            <v>159851.59400000001</v>
          </cell>
          <cell r="FY7">
            <v>158293.823</v>
          </cell>
          <cell r="FZ7">
            <v>159441.13813000001</v>
          </cell>
          <cell r="GA7">
            <v>466068.6446</v>
          </cell>
          <cell r="GB7">
            <v>466068.6446</v>
          </cell>
          <cell r="GC7">
            <v>469687.46889000002</v>
          </cell>
          <cell r="GD7">
            <v>473958.53129999992</v>
          </cell>
          <cell r="GE7">
            <v>477586.5</v>
          </cell>
          <cell r="GF7">
            <v>477586.55512999999</v>
          </cell>
          <cell r="GG7">
            <v>935756.11349000002</v>
          </cell>
          <cell r="GH7">
            <v>935756.11349000002</v>
          </cell>
          <cell r="GI7">
            <v>1409714.6447899998</v>
          </cell>
          <cell r="GJ7">
            <v>1409714.6447899998</v>
          </cell>
          <cell r="GK7">
            <v>1887301.19992</v>
          </cell>
          <cell r="GL7">
            <v>1887301.1447899998</v>
          </cell>
          <cell r="GM7">
            <v>1887301.1447899998</v>
          </cell>
          <cell r="GN7">
            <v>0</v>
          </cell>
          <cell r="GO7">
            <v>306365.17274000001</v>
          </cell>
          <cell r="GP7">
            <v>0</v>
          </cell>
          <cell r="GQ7">
            <v>0</v>
          </cell>
          <cell r="GR7">
            <v>1887301.1999200003</v>
          </cell>
          <cell r="GS7">
            <v>1887301.1999200003</v>
          </cell>
          <cell r="GT7">
            <v>1731810.2997100002</v>
          </cell>
          <cell r="GU7">
            <v>1731810.2997100002</v>
          </cell>
        </row>
        <row r="8">
          <cell r="B8" t="str">
            <v>(-) Tributos diretos de operações com planos de assistência à saúde</v>
          </cell>
          <cell r="D8">
            <v>3005</v>
          </cell>
          <cell r="E8">
            <v>3862</v>
          </cell>
          <cell r="F8">
            <v>4823</v>
          </cell>
          <cell r="G8">
            <v>1385</v>
          </cell>
          <cell r="H8">
            <v>1473</v>
          </cell>
          <cell r="I8">
            <v>1716</v>
          </cell>
          <cell r="J8">
            <v>1824</v>
          </cell>
          <cell r="K8">
            <v>2067</v>
          </cell>
          <cell r="L8">
            <v>2177</v>
          </cell>
          <cell r="M8">
            <v>2574</v>
          </cell>
          <cell r="N8">
            <v>3211</v>
          </cell>
          <cell r="O8">
            <v>2923</v>
          </cell>
          <cell r="P8">
            <v>3170</v>
          </cell>
          <cell r="Q8">
            <v>3037</v>
          </cell>
          <cell r="R8">
            <v>3342</v>
          </cell>
          <cell r="S8">
            <v>3804</v>
          </cell>
          <cell r="T8">
            <v>4057</v>
          </cell>
          <cell r="U8">
            <v>3948</v>
          </cell>
          <cell r="V8">
            <v>3928</v>
          </cell>
          <cell r="W8">
            <v>5721</v>
          </cell>
          <cell r="X8">
            <v>5264</v>
          </cell>
          <cell r="Y8">
            <v>6386</v>
          </cell>
          <cell r="Z8">
            <v>6963</v>
          </cell>
          <cell r="AA8">
            <v>7176</v>
          </cell>
          <cell r="AB8">
            <v>6700</v>
          </cell>
          <cell r="AC8">
            <v>6792</v>
          </cell>
          <cell r="AD8">
            <v>7550</v>
          </cell>
          <cell r="AE8">
            <v>13876</v>
          </cell>
          <cell r="AF8">
            <v>28218</v>
          </cell>
          <cell r="AG8">
            <v>8926</v>
          </cell>
          <cell r="AH8">
            <v>7782</v>
          </cell>
          <cell r="AI8">
            <v>8093</v>
          </cell>
          <cell r="AJ8">
            <v>7964</v>
          </cell>
          <cell r="AK8">
            <v>16708</v>
          </cell>
          <cell r="AL8">
            <v>32765</v>
          </cell>
          <cell r="AM8">
            <v>2946</v>
          </cell>
          <cell r="AN8">
            <v>3218</v>
          </cell>
          <cell r="AO8">
            <v>3241</v>
          </cell>
          <cell r="AP8">
            <v>3117</v>
          </cell>
          <cell r="AQ8">
            <v>2956</v>
          </cell>
          <cell r="AR8">
            <v>2769</v>
          </cell>
          <cell r="AS8">
            <v>3000</v>
          </cell>
          <cell r="AT8">
            <v>3109</v>
          </cell>
          <cell r="AU8">
            <v>3113</v>
          </cell>
          <cell r="AV8">
            <v>3447</v>
          </cell>
          <cell r="AW8">
            <v>3284</v>
          </cell>
          <cell r="AX8">
            <v>3221</v>
          </cell>
          <cell r="AY8">
            <v>9405</v>
          </cell>
          <cell r="AZ8">
            <v>8842</v>
          </cell>
          <cell r="BA8">
            <v>9222</v>
          </cell>
          <cell r="BB8">
            <v>9952</v>
          </cell>
          <cell r="BC8">
            <v>18247</v>
          </cell>
          <cell r="BD8">
            <v>37421</v>
          </cell>
          <cell r="BE8">
            <v>3354</v>
          </cell>
          <cell r="BF8">
            <v>3824</v>
          </cell>
          <cell r="BG8">
            <v>3926</v>
          </cell>
          <cell r="BH8">
            <v>4265</v>
          </cell>
          <cell r="BI8">
            <v>3957</v>
          </cell>
          <cell r="BJ8">
            <v>3853</v>
          </cell>
          <cell r="BK8">
            <v>3707</v>
          </cell>
          <cell r="BL8">
            <v>3918</v>
          </cell>
          <cell r="BM8">
            <v>3878</v>
          </cell>
          <cell r="BN8">
            <v>3579</v>
          </cell>
          <cell r="BO8">
            <v>3783</v>
          </cell>
          <cell r="BP8">
            <v>4351</v>
          </cell>
          <cell r="BQ8">
            <v>11104</v>
          </cell>
          <cell r="BR8">
            <v>12075</v>
          </cell>
          <cell r="BS8">
            <v>11503</v>
          </cell>
          <cell r="BT8">
            <v>11713</v>
          </cell>
          <cell r="BU8">
            <v>23179</v>
          </cell>
          <cell r="BV8">
            <v>46395</v>
          </cell>
          <cell r="BW8">
            <v>4419</v>
          </cell>
          <cell r="BX8">
            <v>4424</v>
          </cell>
          <cell r="BY8">
            <v>4325</v>
          </cell>
          <cell r="BZ8">
            <v>4482</v>
          </cell>
          <cell r="CA8">
            <v>3915</v>
          </cell>
          <cell r="CB8">
            <v>3467</v>
          </cell>
          <cell r="CC8">
            <v>4600</v>
          </cell>
          <cell r="CD8">
            <v>3712</v>
          </cell>
          <cell r="CE8">
            <v>4084</v>
          </cell>
          <cell r="CF8">
            <v>4171</v>
          </cell>
          <cell r="CG8">
            <v>3713</v>
          </cell>
          <cell r="CH8">
            <v>4987</v>
          </cell>
          <cell r="CI8">
            <v>13168</v>
          </cell>
          <cell r="CJ8">
            <v>11864</v>
          </cell>
          <cell r="CK8">
            <v>12396</v>
          </cell>
          <cell r="CL8">
            <v>12871</v>
          </cell>
          <cell r="CM8">
            <v>25032</v>
          </cell>
          <cell r="CN8">
            <v>50299</v>
          </cell>
          <cell r="CO8">
            <v>4003</v>
          </cell>
          <cell r="CP8">
            <v>4739</v>
          </cell>
          <cell r="CQ8">
            <v>5328</v>
          </cell>
          <cell r="CR8">
            <v>4042</v>
          </cell>
          <cell r="CS8">
            <v>4308</v>
          </cell>
          <cell r="CT8">
            <v>4094</v>
          </cell>
          <cell r="CU8">
            <v>4195.9321200000004</v>
          </cell>
          <cell r="CV8">
            <v>3544.8295199999998</v>
          </cell>
          <cell r="CW8">
            <v>4433.24</v>
          </cell>
          <cell r="CX8">
            <v>4257.3329700000004</v>
          </cell>
          <cell r="CY8">
            <v>5035.6209200000003</v>
          </cell>
          <cell r="CZ8">
            <v>4678.4595200000003</v>
          </cell>
          <cell r="DA8">
            <v>14070</v>
          </cell>
          <cell r="DB8">
            <v>12444</v>
          </cell>
          <cell r="DC8">
            <v>12174.00164</v>
          </cell>
          <cell r="DD8">
            <v>13971.413410000001</v>
          </cell>
          <cell r="DE8">
            <v>25032</v>
          </cell>
          <cell r="DF8">
            <v>26514</v>
          </cell>
          <cell r="DG8">
            <v>37428</v>
          </cell>
          <cell r="DH8">
            <v>38688.001640000002</v>
          </cell>
          <cell r="DI8">
            <v>52659.415050000003</v>
          </cell>
          <cell r="DJ8">
            <v>4320.6959999999999</v>
          </cell>
          <cell r="DK8">
            <v>5224.7579999999998</v>
          </cell>
          <cell r="DL8">
            <v>5258.9840000000004</v>
          </cell>
          <cell r="DM8">
            <v>4331</v>
          </cell>
          <cell r="DN8">
            <v>4903.125</v>
          </cell>
          <cell r="DO8">
            <v>5171.8706899999997</v>
          </cell>
          <cell r="DP8">
            <v>5171.8706899999997</v>
          </cell>
          <cell r="DQ8">
            <v>4671.5140000000001</v>
          </cell>
          <cell r="DR8">
            <v>4401.2309999999998</v>
          </cell>
          <cell r="DS8">
            <v>4251</v>
          </cell>
          <cell r="DT8">
            <v>4251</v>
          </cell>
          <cell r="DU8">
            <v>4319.25</v>
          </cell>
          <cell r="DV8">
            <v>4804.1000000000004</v>
          </cell>
          <cell r="DW8">
            <v>4760.5</v>
          </cell>
          <cell r="DX8">
            <v>4760.5</v>
          </cell>
          <cell r="DY8">
            <v>14804.438</v>
          </cell>
          <cell r="DZ8">
            <v>14405.99569</v>
          </cell>
          <cell r="EA8">
            <v>14405.99569</v>
          </cell>
          <cell r="EB8">
            <v>13323.744999999999</v>
          </cell>
          <cell r="EC8">
            <v>13323.744999999999</v>
          </cell>
          <cell r="ED8">
            <v>13883.85</v>
          </cell>
          <cell r="EE8">
            <v>13883.85</v>
          </cell>
          <cell r="EF8">
            <v>29210.433689999998</v>
          </cell>
          <cell r="EG8">
            <v>29210.433689999998</v>
          </cell>
          <cell r="EH8">
            <v>42534.178690000001</v>
          </cell>
          <cell r="EI8">
            <v>42534.178690000001</v>
          </cell>
          <cell r="EJ8">
            <v>56418.028689999999</v>
          </cell>
          <cell r="EK8">
            <v>56418.028689999999</v>
          </cell>
          <cell r="EL8">
            <v>7543.2420000000002</v>
          </cell>
          <cell r="EM8">
            <v>7448</v>
          </cell>
          <cell r="EN8">
            <v>7483.8829999999998</v>
          </cell>
          <cell r="EO8">
            <v>6670.7860000000001</v>
          </cell>
          <cell r="EP8">
            <v>6048.6120000000001</v>
          </cell>
          <cell r="EQ8">
            <v>6135.6750000000002</v>
          </cell>
          <cell r="ER8">
            <v>6668.3360000000002</v>
          </cell>
          <cell r="ES8">
            <v>7154.7219999999998</v>
          </cell>
          <cell r="ET8">
            <v>6519.79</v>
          </cell>
          <cell r="EU8">
            <v>7001.9279999999999</v>
          </cell>
          <cell r="EV8">
            <v>6404.8109999999997</v>
          </cell>
          <cell r="EW8">
            <v>7579</v>
          </cell>
          <cell r="EX8">
            <v>6953.0839999999998</v>
          </cell>
          <cell r="EY8">
            <v>7184.7349999999997</v>
          </cell>
          <cell r="EZ8">
            <v>6556.9449999999997</v>
          </cell>
          <cell r="FA8">
            <v>7365.3760000000002</v>
          </cell>
          <cell r="FB8">
            <v>6834.3580000000002</v>
          </cell>
          <cell r="FC8">
            <v>22475.125</v>
          </cell>
          <cell r="FD8">
            <v>18855.073</v>
          </cell>
          <cell r="FE8">
            <v>20824.986000000001</v>
          </cell>
          <cell r="FF8">
            <v>19592.936999999998</v>
          </cell>
          <cell r="FG8">
            <v>22129.111000000001</v>
          </cell>
          <cell r="FH8">
            <v>20344.386999999999</v>
          </cell>
          <cell r="FI8">
            <v>41330.198000000004</v>
          </cell>
          <cell r="FJ8">
            <v>62155.184000000008</v>
          </cell>
          <cell r="FK8">
            <v>60923.135000000002</v>
          </cell>
          <cell r="FL8">
            <v>84284.295000000013</v>
          </cell>
          <cell r="FM8">
            <v>81267.521999999997</v>
          </cell>
          <cell r="FN8">
            <v>7750.4051399999998</v>
          </cell>
          <cell r="FO8">
            <v>7783.4819900000002</v>
          </cell>
          <cell r="FP8">
            <v>-6141.1386000000002</v>
          </cell>
          <cell r="FQ8">
            <v>7659.2842000000001</v>
          </cell>
          <cell r="FR8">
            <v>6296.9446099999996</v>
          </cell>
          <cell r="FS8">
            <v>6724.0395200000003</v>
          </cell>
          <cell r="FT8">
            <v>5674.8802299999998</v>
          </cell>
          <cell r="FU8">
            <v>6032.009</v>
          </cell>
          <cell r="FV8">
            <v>5847.8119999999999</v>
          </cell>
          <cell r="FW8">
            <v>5861.0999999999995</v>
          </cell>
          <cell r="FX8">
            <v>6329.5609999999997</v>
          </cell>
          <cell r="FY8">
            <v>6232</v>
          </cell>
          <cell r="FZ8">
            <v>6244.6369699999996</v>
          </cell>
          <cell r="GA8">
            <v>9392.7485299999989</v>
          </cell>
          <cell r="GB8">
            <v>23193.171329999997</v>
          </cell>
          <cell r="GC8">
            <v>18695.86436</v>
          </cell>
          <cell r="GD8">
            <v>17740.920999999998</v>
          </cell>
          <cell r="GE8">
            <v>18806</v>
          </cell>
          <cell r="GF8">
            <v>18806.197970000001</v>
          </cell>
          <cell r="GG8">
            <v>28088.612889999997</v>
          </cell>
          <cell r="GH8">
            <v>41889.035689999997</v>
          </cell>
          <cell r="GI8">
            <v>45829.533889999992</v>
          </cell>
          <cell r="GJ8">
            <v>59629.956689999992</v>
          </cell>
          <cell r="GK8">
            <v>64635.731859999993</v>
          </cell>
          <cell r="GL8">
            <v>64635.533889999992</v>
          </cell>
          <cell r="GM8">
            <v>78435.956689999992</v>
          </cell>
          <cell r="GN8"/>
          <cell r="GO8">
            <v>15533.887129999999</v>
          </cell>
          <cell r="GP8">
            <v>0</v>
          </cell>
          <cell r="GQ8">
            <v>0</v>
          </cell>
          <cell r="GR8">
            <v>64635.73186</v>
          </cell>
          <cell r="GS8">
            <v>78436.15466</v>
          </cell>
          <cell r="GT8">
            <v>56885.326719999997</v>
          </cell>
          <cell r="GU8">
            <v>70685.749519999998</v>
          </cell>
        </row>
        <row r="9">
          <cell r="B9" t="str">
            <v>(-) Impostos sobre vendas de bens e serviços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158</v>
          </cell>
          <cell r="T9">
            <v>156</v>
          </cell>
          <cell r="U9">
            <v>436</v>
          </cell>
          <cell r="V9">
            <v>478</v>
          </cell>
          <cell r="W9">
            <v>607</v>
          </cell>
          <cell r="X9">
            <v>570</v>
          </cell>
          <cell r="Y9">
            <v>1246</v>
          </cell>
          <cell r="Z9">
            <v>1045</v>
          </cell>
          <cell r="AA9">
            <v>1153</v>
          </cell>
          <cell r="AB9">
            <v>1037</v>
          </cell>
          <cell r="AC9">
            <v>1190</v>
          </cell>
          <cell r="AD9">
            <v>1640</v>
          </cell>
          <cell r="AE9">
            <v>2190</v>
          </cell>
          <cell r="AF9">
            <v>5020</v>
          </cell>
          <cell r="AG9">
            <v>1479</v>
          </cell>
          <cell r="AH9">
            <v>1760</v>
          </cell>
          <cell r="AI9">
            <v>1912</v>
          </cell>
          <cell r="AJ9">
            <v>1823</v>
          </cell>
          <cell r="AK9">
            <v>3239</v>
          </cell>
          <cell r="AL9">
            <v>6974</v>
          </cell>
          <cell r="AM9">
            <v>603</v>
          </cell>
          <cell r="AN9">
            <v>538</v>
          </cell>
          <cell r="AO9">
            <v>603</v>
          </cell>
          <cell r="AP9">
            <v>620</v>
          </cell>
          <cell r="AQ9">
            <v>616</v>
          </cell>
          <cell r="AR9">
            <v>653</v>
          </cell>
          <cell r="AS9">
            <v>628</v>
          </cell>
          <cell r="AT9">
            <v>703</v>
          </cell>
          <cell r="AU9">
            <v>755</v>
          </cell>
          <cell r="AV9">
            <v>688</v>
          </cell>
          <cell r="AW9">
            <v>812</v>
          </cell>
          <cell r="AX9">
            <v>566</v>
          </cell>
          <cell r="AY9">
            <v>1744</v>
          </cell>
          <cell r="AZ9">
            <v>1889</v>
          </cell>
          <cell r="BA9">
            <v>2086</v>
          </cell>
          <cell r="BB9">
            <v>2066</v>
          </cell>
          <cell r="BC9">
            <v>3633</v>
          </cell>
          <cell r="BD9">
            <v>7785</v>
          </cell>
          <cell r="BE9">
            <v>860</v>
          </cell>
          <cell r="BF9">
            <v>597</v>
          </cell>
          <cell r="BG9">
            <v>738</v>
          </cell>
          <cell r="BH9">
            <v>689</v>
          </cell>
          <cell r="BI9">
            <v>616</v>
          </cell>
          <cell r="BJ9">
            <v>606</v>
          </cell>
          <cell r="BK9">
            <v>766</v>
          </cell>
          <cell r="BL9">
            <v>769</v>
          </cell>
          <cell r="BM9">
            <v>637</v>
          </cell>
          <cell r="BN9">
            <v>836</v>
          </cell>
          <cell r="BO9">
            <v>724</v>
          </cell>
          <cell r="BP9">
            <v>612</v>
          </cell>
          <cell r="BQ9">
            <v>2195</v>
          </cell>
          <cell r="BR9">
            <v>1911</v>
          </cell>
          <cell r="BS9">
            <v>2172</v>
          </cell>
          <cell r="BT9">
            <v>2172</v>
          </cell>
          <cell r="BU9">
            <v>4106</v>
          </cell>
          <cell r="BV9">
            <v>8450</v>
          </cell>
          <cell r="BW9">
            <v>578</v>
          </cell>
          <cell r="BX9">
            <v>587</v>
          </cell>
          <cell r="BY9">
            <v>623</v>
          </cell>
          <cell r="BZ9">
            <v>827</v>
          </cell>
          <cell r="CA9">
            <v>823</v>
          </cell>
          <cell r="CB9">
            <v>748</v>
          </cell>
          <cell r="CC9">
            <v>831</v>
          </cell>
          <cell r="CD9">
            <v>698</v>
          </cell>
          <cell r="CE9">
            <v>805</v>
          </cell>
          <cell r="CF9">
            <v>833</v>
          </cell>
          <cell r="CG9">
            <v>772</v>
          </cell>
          <cell r="CH9">
            <v>814</v>
          </cell>
          <cell r="CI9">
            <v>1788</v>
          </cell>
          <cell r="CJ9">
            <v>2398</v>
          </cell>
          <cell r="CK9">
            <v>2334</v>
          </cell>
          <cell r="CL9">
            <v>2419</v>
          </cell>
          <cell r="CM9">
            <v>4186</v>
          </cell>
          <cell r="CN9">
            <v>8939</v>
          </cell>
          <cell r="CO9">
            <v>815</v>
          </cell>
          <cell r="CP9">
            <v>521</v>
          </cell>
          <cell r="CQ9">
            <v>719</v>
          </cell>
          <cell r="CR9">
            <v>867</v>
          </cell>
          <cell r="CS9">
            <v>851</v>
          </cell>
          <cell r="CT9">
            <v>786</v>
          </cell>
          <cell r="CU9">
            <v>848.67269999999996</v>
          </cell>
          <cell r="CV9">
            <v>767.06935999999996</v>
          </cell>
          <cell r="CW9">
            <v>751.26</v>
          </cell>
          <cell r="CX9">
            <v>763.00861999999995</v>
          </cell>
          <cell r="CY9">
            <v>847.7414</v>
          </cell>
          <cell r="CZ9">
            <v>577.15437999999995</v>
          </cell>
          <cell r="DA9">
            <v>2055</v>
          </cell>
          <cell r="DB9">
            <v>2504</v>
          </cell>
          <cell r="DC9">
            <v>2367.0020599999998</v>
          </cell>
          <cell r="DD9">
            <v>2187.9043999999999</v>
          </cell>
          <cell r="DE9">
            <v>4186</v>
          </cell>
          <cell r="DF9">
            <v>4559</v>
          </cell>
          <cell r="DG9">
            <v>6520</v>
          </cell>
          <cell r="DH9">
            <v>6926.0020599999998</v>
          </cell>
          <cell r="DI9">
            <v>9113.9064600000002</v>
          </cell>
          <cell r="DJ9">
            <v>790.22199999999998</v>
          </cell>
          <cell r="DK9">
            <v>649.71600000000001</v>
          </cell>
          <cell r="DL9">
            <v>734.62599999999998</v>
          </cell>
          <cell r="DM9">
            <v>670.30858000000001</v>
          </cell>
          <cell r="DN9">
            <v>701.65099999999995</v>
          </cell>
          <cell r="DO9">
            <v>768.98952999999995</v>
          </cell>
          <cell r="DP9">
            <v>768.98952999999995</v>
          </cell>
          <cell r="DQ9">
            <v>824.14210000000003</v>
          </cell>
          <cell r="DR9">
            <v>777.78599999999994</v>
          </cell>
          <cell r="DS9">
            <v>775.51199999999994</v>
          </cell>
          <cell r="DT9">
            <v>775.51199999999994</v>
          </cell>
          <cell r="DU9">
            <v>851.96</v>
          </cell>
          <cell r="DV9">
            <v>912.2</v>
          </cell>
          <cell r="DW9">
            <v>736</v>
          </cell>
          <cell r="DX9">
            <v>736</v>
          </cell>
          <cell r="DY9">
            <v>2174.5640000000003</v>
          </cell>
          <cell r="DZ9">
            <v>2140.94911</v>
          </cell>
          <cell r="EA9">
            <v>2140.94911</v>
          </cell>
          <cell r="EB9">
            <v>2377.4400999999998</v>
          </cell>
          <cell r="EC9">
            <v>2377.4400999999998</v>
          </cell>
          <cell r="ED9">
            <v>2500.16</v>
          </cell>
          <cell r="EE9">
            <v>2500.16</v>
          </cell>
          <cell r="EF9">
            <v>4315.5131099999999</v>
          </cell>
          <cell r="EG9">
            <v>4315.5131099999999</v>
          </cell>
          <cell r="EH9">
            <v>6692.9532099999997</v>
          </cell>
          <cell r="EI9">
            <v>6692.9532099999997</v>
          </cell>
          <cell r="EJ9">
            <v>9193.1132099999995</v>
          </cell>
          <cell r="EK9">
            <v>9193.1132099999995</v>
          </cell>
          <cell r="EL9">
            <v>725.01199999999994</v>
          </cell>
          <cell r="EM9">
            <v>779.08637999999996</v>
          </cell>
          <cell r="EN9">
            <v>820.54499999999996</v>
          </cell>
          <cell r="EO9">
            <v>766.00699999999995</v>
          </cell>
          <cell r="EP9">
            <v>745.09500000000003</v>
          </cell>
          <cell r="EQ9">
            <v>868.89400000000001</v>
          </cell>
          <cell r="ER9">
            <v>960.26</v>
          </cell>
          <cell r="ES9">
            <v>943.66</v>
          </cell>
          <cell r="ET9">
            <v>943.66</v>
          </cell>
          <cell r="EU9">
            <v>741.44299999999998</v>
          </cell>
          <cell r="EV9">
            <v>741.44299999999998</v>
          </cell>
          <cell r="EW9">
            <v>1002.196</v>
          </cell>
          <cell r="EX9">
            <v>1002.196</v>
          </cell>
          <cell r="EY9">
            <v>843.10400000000004</v>
          </cell>
          <cell r="EZ9">
            <v>843.10400000000004</v>
          </cell>
          <cell r="FA9">
            <v>1009.41</v>
          </cell>
          <cell r="FB9">
            <v>1009.41</v>
          </cell>
          <cell r="FC9">
            <v>2324.64338</v>
          </cell>
          <cell r="FD9">
            <v>2379.9960000000001</v>
          </cell>
          <cell r="FE9">
            <v>2645.3630000000003</v>
          </cell>
          <cell r="FF9">
            <v>2645.3630000000003</v>
          </cell>
          <cell r="FG9">
            <v>2854.71</v>
          </cell>
          <cell r="FH9">
            <v>2854.71</v>
          </cell>
          <cell r="FI9">
            <v>4704.6393800000005</v>
          </cell>
          <cell r="FJ9">
            <v>7350.0023800000008</v>
          </cell>
          <cell r="FK9">
            <v>7350.0023800000008</v>
          </cell>
          <cell r="FL9">
            <v>10204.712380000001</v>
          </cell>
          <cell r="FM9">
            <v>10204.712380000001</v>
          </cell>
          <cell r="FN9">
            <v>930.40670999999998</v>
          </cell>
          <cell r="FO9">
            <v>976.41195000000005</v>
          </cell>
          <cell r="FP9">
            <v>1100.36591</v>
          </cell>
          <cell r="FQ9">
            <v>1100.36591</v>
          </cell>
          <cell r="FR9">
            <v>1232.2907399999999</v>
          </cell>
          <cell r="FS9">
            <v>1171.7961399999999</v>
          </cell>
          <cell r="FT9">
            <v>1149.2238600000001</v>
          </cell>
          <cell r="FU9">
            <v>1231.347</v>
          </cell>
          <cell r="FV9">
            <v>1212.904</v>
          </cell>
          <cell r="FW9">
            <v>1151.4480000000001</v>
          </cell>
          <cell r="FX9">
            <v>1296.4369999999999</v>
          </cell>
          <cell r="FY9">
            <v>1129.578</v>
          </cell>
          <cell r="FZ9">
            <v>1156.8281099999999</v>
          </cell>
          <cell r="GA9">
            <v>3007.1845699999999</v>
          </cell>
          <cell r="GB9">
            <v>3007.1845699999999</v>
          </cell>
          <cell r="GC9">
            <v>3553.3107399999999</v>
          </cell>
          <cell r="GD9">
            <v>3595.6990000000005</v>
          </cell>
          <cell r="GE9">
            <v>3583</v>
          </cell>
          <cell r="GF9">
            <v>3582.8431099999998</v>
          </cell>
          <cell r="GG9">
            <v>6560.4953100000002</v>
          </cell>
          <cell r="GH9">
            <v>6560.4953100000002</v>
          </cell>
          <cell r="GI9">
            <v>10156.194310000001</v>
          </cell>
          <cell r="GJ9">
            <v>10156.194310000001</v>
          </cell>
          <cell r="GK9">
            <v>13739.037420000001</v>
          </cell>
          <cell r="GL9">
            <v>13739.194310000001</v>
          </cell>
          <cell r="GM9">
            <v>13739.194310000001</v>
          </cell>
          <cell r="GN9"/>
          <cell r="GO9">
            <v>1906.8186599999999</v>
          </cell>
          <cell r="GP9">
            <v>0</v>
          </cell>
          <cell r="GQ9">
            <v>0</v>
          </cell>
          <cell r="GR9">
            <v>13739.037420000001</v>
          </cell>
          <cell r="GS9">
            <v>13739.037420000001</v>
          </cell>
          <cell r="GT9">
            <v>12808.630709999999</v>
          </cell>
          <cell r="GU9">
            <v>12808.630709999999</v>
          </cell>
        </row>
        <row r="10">
          <cell r="B10" t="str">
            <v>Receita operacional líquida  (ROL)</v>
          </cell>
          <cell r="D10">
            <v>90414</v>
          </cell>
          <cell r="E10">
            <v>115808</v>
          </cell>
          <cell r="F10">
            <v>142996</v>
          </cell>
          <cell r="G10">
            <v>41282</v>
          </cell>
          <cell r="H10">
            <v>43055</v>
          </cell>
          <cell r="I10">
            <v>45917</v>
          </cell>
          <cell r="J10">
            <v>52144</v>
          </cell>
          <cell r="K10">
            <v>58483</v>
          </cell>
          <cell r="L10">
            <v>63737</v>
          </cell>
          <cell r="M10">
            <v>65995</v>
          </cell>
          <cell r="N10">
            <v>70893</v>
          </cell>
          <cell r="O10">
            <v>72375</v>
          </cell>
          <cell r="P10">
            <v>76328</v>
          </cell>
          <cell r="Q10">
            <v>82655</v>
          </cell>
          <cell r="R10">
            <v>86847</v>
          </cell>
          <cell r="S10">
            <v>87523</v>
          </cell>
          <cell r="T10">
            <v>94359</v>
          </cell>
          <cell r="U10">
            <v>99433</v>
          </cell>
          <cell r="V10">
            <v>101184</v>
          </cell>
          <cell r="W10">
            <v>170694</v>
          </cell>
          <cell r="X10">
            <v>165391</v>
          </cell>
          <cell r="Y10">
            <v>174894</v>
          </cell>
          <cell r="Z10">
            <v>186808</v>
          </cell>
          <cell r="AA10">
            <v>194205</v>
          </cell>
          <cell r="AB10">
            <v>202250</v>
          </cell>
          <cell r="AC10">
            <v>214689</v>
          </cell>
          <cell r="AD10">
            <v>224119</v>
          </cell>
          <cell r="AE10">
            <v>396455</v>
          </cell>
          <cell r="AF10">
            <v>835263</v>
          </cell>
          <cell r="AG10">
            <v>228569</v>
          </cell>
          <cell r="AH10">
            <v>235552</v>
          </cell>
          <cell r="AI10">
            <v>243108</v>
          </cell>
          <cell r="AJ10">
            <v>248254</v>
          </cell>
          <cell r="AK10">
            <v>464121</v>
          </cell>
          <cell r="AL10">
            <v>955483</v>
          </cell>
          <cell r="AM10">
            <v>85475</v>
          </cell>
          <cell r="AN10">
            <v>83222</v>
          </cell>
          <cell r="AO10">
            <v>86358</v>
          </cell>
          <cell r="AP10">
            <v>86197</v>
          </cell>
          <cell r="AQ10">
            <v>88682</v>
          </cell>
          <cell r="AR10">
            <v>88080</v>
          </cell>
          <cell r="AS10">
            <v>89190</v>
          </cell>
          <cell r="AT10">
            <v>89923</v>
          </cell>
          <cell r="AU10">
            <v>90719</v>
          </cell>
          <cell r="AV10">
            <v>93280.7</v>
          </cell>
          <cell r="AW10">
            <v>91344.5</v>
          </cell>
          <cell r="AX10">
            <v>97135.1</v>
          </cell>
          <cell r="AY10">
            <v>255055</v>
          </cell>
          <cell r="AZ10">
            <v>262959</v>
          </cell>
          <cell r="BA10">
            <v>269832</v>
          </cell>
          <cell r="BB10">
            <v>281760.3</v>
          </cell>
          <cell r="BC10">
            <v>518014</v>
          </cell>
          <cell r="BD10">
            <v>1069606.3</v>
          </cell>
          <cell r="BE10">
            <v>95301.01</v>
          </cell>
          <cell r="BF10">
            <v>91710.01</v>
          </cell>
          <cell r="BG10">
            <v>95326.001999999993</v>
          </cell>
          <cell r="BH10">
            <v>94006</v>
          </cell>
          <cell r="BI10">
            <v>95098</v>
          </cell>
          <cell r="BJ10">
            <v>94135</v>
          </cell>
          <cell r="BK10">
            <v>95962</v>
          </cell>
          <cell r="BL10">
            <v>95721.2</v>
          </cell>
          <cell r="BM10">
            <v>96344</v>
          </cell>
          <cell r="BN10">
            <v>101101</v>
          </cell>
          <cell r="BO10">
            <v>100355</v>
          </cell>
          <cell r="BP10">
            <v>101062</v>
          </cell>
          <cell r="BQ10">
            <v>282337.022</v>
          </cell>
          <cell r="BR10">
            <v>283239</v>
          </cell>
          <cell r="BS10">
            <v>288027.2</v>
          </cell>
          <cell r="BT10">
            <v>302518</v>
          </cell>
          <cell r="BU10">
            <v>565576.022</v>
          </cell>
          <cell r="BV10">
            <v>1156121.2220000001</v>
          </cell>
          <cell r="BW10">
            <v>100909</v>
          </cell>
          <cell r="BX10">
            <v>98550</v>
          </cell>
          <cell r="BY10">
            <v>102704</v>
          </cell>
          <cell r="BZ10">
            <v>99090</v>
          </cell>
          <cell r="CA10">
            <v>102105</v>
          </cell>
          <cell r="CB10">
            <v>100595</v>
          </cell>
          <cell r="CC10">
            <v>103240</v>
          </cell>
          <cell r="CD10">
            <v>107400</v>
          </cell>
          <cell r="CE10">
            <v>107013</v>
          </cell>
          <cell r="CF10">
            <v>109745</v>
          </cell>
          <cell r="CG10">
            <v>108731</v>
          </cell>
          <cell r="CH10">
            <v>109609</v>
          </cell>
          <cell r="CI10">
            <v>302163</v>
          </cell>
          <cell r="CJ10">
            <v>301790</v>
          </cell>
          <cell r="CK10">
            <v>317653</v>
          </cell>
          <cell r="CL10">
            <v>328085</v>
          </cell>
          <cell r="CM10">
            <v>603953</v>
          </cell>
          <cell r="CN10">
            <v>1249691</v>
          </cell>
          <cell r="CO10">
            <v>111130</v>
          </cell>
          <cell r="CP10">
            <v>107838</v>
          </cell>
          <cell r="CQ10">
            <v>110765</v>
          </cell>
          <cell r="CR10">
            <v>111771</v>
          </cell>
          <cell r="CS10">
            <v>114753</v>
          </cell>
          <cell r="CT10">
            <v>112244</v>
          </cell>
          <cell r="CU10">
            <v>116563.89959000002</v>
          </cell>
          <cell r="CV10">
            <v>116484.55082000002</v>
          </cell>
          <cell r="CW10">
            <v>111532.80444999998</v>
          </cell>
          <cell r="CX10">
            <v>118290.54078</v>
          </cell>
          <cell r="CY10">
            <v>114515.45053999999</v>
          </cell>
          <cell r="CZ10">
            <v>119150.31456</v>
          </cell>
          <cell r="DA10">
            <v>329733</v>
          </cell>
          <cell r="DB10">
            <v>338768</v>
          </cell>
          <cell r="DC10">
            <v>344581.25486000004</v>
          </cell>
          <cell r="DD10">
            <v>351956.30588</v>
          </cell>
          <cell r="DE10">
            <v>603953</v>
          </cell>
          <cell r="DF10">
            <v>668501</v>
          </cell>
          <cell r="DG10">
            <v>921606</v>
          </cell>
          <cell r="DH10">
            <v>1013082.25486</v>
          </cell>
          <cell r="DI10">
            <v>1365038.5607400001</v>
          </cell>
          <cell r="DJ10">
            <v>118605.01400000001</v>
          </cell>
          <cell r="DK10">
            <v>113441.38609999999</v>
          </cell>
          <cell r="DL10">
            <v>119414.14048999999</v>
          </cell>
          <cell r="DM10">
            <v>117048.56156000002</v>
          </cell>
          <cell r="DN10">
            <v>120252.56273999999</v>
          </cell>
          <cell r="DO10">
            <v>116995.97489999999</v>
          </cell>
          <cell r="DP10">
            <v>116995.97489999999</v>
          </cell>
          <cell r="DQ10">
            <v>120707.81336000001</v>
          </cell>
          <cell r="DR10">
            <v>116415.15400000001</v>
          </cell>
          <cell r="DS10">
            <v>122665.49799999999</v>
          </cell>
          <cell r="DT10">
            <v>122665.49799999999</v>
          </cell>
          <cell r="DU10">
            <v>124422.48999999999</v>
          </cell>
          <cell r="DV10">
            <v>121970.4</v>
          </cell>
          <cell r="DW10">
            <v>125344.5</v>
          </cell>
          <cell r="DX10">
            <v>125344.5</v>
          </cell>
          <cell r="DY10">
            <v>351460.54058999993</v>
          </cell>
          <cell r="DZ10">
            <v>354297.0992</v>
          </cell>
          <cell r="EA10">
            <v>354297.09165000002</v>
          </cell>
          <cell r="EB10">
            <v>359788.46535999997</v>
          </cell>
          <cell r="EC10">
            <v>359788.46535999997</v>
          </cell>
          <cell r="ED10">
            <v>371737.39000000007</v>
          </cell>
          <cell r="EE10">
            <v>371737.39000000007</v>
          </cell>
          <cell r="EF10">
            <v>705757.63979000016</v>
          </cell>
          <cell r="EG10">
            <v>705757.63979000016</v>
          </cell>
          <cell r="EH10">
            <v>1065546.10515</v>
          </cell>
          <cell r="EI10">
            <v>1065546.10515</v>
          </cell>
          <cell r="EJ10">
            <v>1437283.4951499999</v>
          </cell>
          <cell r="EK10">
            <v>1437283.4951499999</v>
          </cell>
          <cell r="EL10">
            <v>122091.981</v>
          </cell>
          <cell r="EM10">
            <v>120403.91748</v>
          </cell>
          <cell r="EN10">
            <v>127893.38299999999</v>
          </cell>
          <cell r="EO10">
            <v>123400.97000000002</v>
          </cell>
          <cell r="EP10">
            <v>122679.60699999999</v>
          </cell>
          <cell r="EQ10">
            <v>129177.06600000001</v>
          </cell>
          <cell r="ER10">
            <v>130417.53000000001</v>
          </cell>
          <cell r="ES10">
            <v>140459.15300000002</v>
          </cell>
          <cell r="ET10">
            <v>131696.44100000002</v>
          </cell>
          <cell r="EU10">
            <v>142044.24799999999</v>
          </cell>
          <cell r="EV10">
            <v>133528.584</v>
          </cell>
          <cell r="EW10">
            <v>144147.64300000001</v>
          </cell>
          <cell r="EX10">
            <v>135269.111</v>
          </cell>
          <cell r="EY10">
            <v>142569.55900000004</v>
          </cell>
          <cell r="EZ10">
            <v>133924.80100000001</v>
          </cell>
          <cell r="FA10">
            <v>146555.77299999999</v>
          </cell>
          <cell r="FB10">
            <v>137007.16999999998</v>
          </cell>
          <cell r="FC10">
            <v>370389.28147999995</v>
          </cell>
          <cell r="FD10">
            <v>375257.64300000004</v>
          </cell>
          <cell r="FE10">
            <v>412920.93100000004</v>
          </cell>
          <cell r="FF10">
            <v>395642.55500000005</v>
          </cell>
          <cell r="FG10">
            <v>433272.97500000003</v>
          </cell>
          <cell r="FH10">
            <v>406201.08199999999</v>
          </cell>
          <cell r="FI10">
            <v>745646.92448000016</v>
          </cell>
          <cell r="FJ10">
            <v>1158567.8554800004</v>
          </cell>
          <cell r="FK10">
            <v>1141289.4794800002</v>
          </cell>
          <cell r="FL10">
            <v>1591840.8304800002</v>
          </cell>
          <cell r="FM10">
            <v>1547490.5614800001</v>
          </cell>
          <cell r="FN10">
            <v>146810.08835999999</v>
          </cell>
          <cell r="FO10">
            <v>142114.37858999998</v>
          </cell>
          <cell r="FP10">
            <v>164744.24455000003</v>
          </cell>
          <cell r="FQ10">
            <v>150943.82175000003</v>
          </cell>
          <cell r="FR10">
            <v>146774.77575999999</v>
          </cell>
          <cell r="FS10">
            <v>150641.62949000002</v>
          </cell>
          <cell r="FT10">
            <v>150021.88854000001</v>
          </cell>
          <cell r="FU10">
            <v>150644.7243</v>
          </cell>
          <cell r="FV10">
            <v>150267.35399999999</v>
          </cell>
          <cell r="FW10">
            <v>151709.83299999998</v>
          </cell>
          <cell r="FX10">
            <v>152225.59600000002</v>
          </cell>
          <cell r="FY10">
            <v>150932.245</v>
          </cell>
          <cell r="FZ10">
            <v>152039.67305000001</v>
          </cell>
          <cell r="GA10">
            <v>453668.71150000003</v>
          </cell>
          <cell r="GB10">
            <v>439868.28870000003</v>
          </cell>
          <cell r="GC10">
            <v>447438.29379000003</v>
          </cell>
          <cell r="GD10">
            <v>452621.91129999992</v>
          </cell>
          <cell r="GE10">
            <v>455197.5</v>
          </cell>
          <cell r="GF10">
            <v>455197.51405</v>
          </cell>
          <cell r="GG10">
            <v>901107.00529</v>
          </cell>
          <cell r="GH10">
            <v>887306.58248999994</v>
          </cell>
          <cell r="GI10">
            <v>1353728.9165899998</v>
          </cell>
          <cell r="GJ10">
            <v>1339928.49379</v>
          </cell>
          <cell r="GK10">
            <v>1808926.4306400002</v>
          </cell>
          <cell r="GL10">
            <v>1808926.4165899998</v>
          </cell>
          <cell r="GM10">
            <v>1795125.99379</v>
          </cell>
          <cell r="GN10">
            <v>0</v>
          </cell>
          <cell r="GO10">
            <v>288924.46695000003</v>
          </cell>
          <cell r="GP10">
            <v>0</v>
          </cell>
          <cell r="GQ10">
            <v>0</v>
          </cell>
          <cell r="GR10">
            <v>1808926.4306400004</v>
          </cell>
          <cell r="GS10">
            <v>1795126.0078400003</v>
          </cell>
          <cell r="GT10">
            <v>1662116.3422800002</v>
          </cell>
          <cell r="GU10">
            <v>1648315.9194800002</v>
          </cell>
        </row>
        <row r="11">
          <cell r="B11" t="str">
            <v xml:space="preserve">(-) Custo de serviços </v>
          </cell>
          <cell r="D11">
            <v>54633</v>
          </cell>
          <cell r="E11">
            <v>61897</v>
          </cell>
          <cell r="F11">
            <v>74209</v>
          </cell>
          <cell r="G11">
            <v>18519</v>
          </cell>
          <cell r="H11">
            <v>21219</v>
          </cell>
          <cell r="I11">
            <v>22333</v>
          </cell>
          <cell r="J11">
            <v>23176</v>
          </cell>
          <cell r="K11">
            <v>21352</v>
          </cell>
          <cell r="L11">
            <v>28378</v>
          </cell>
          <cell r="M11">
            <v>30477</v>
          </cell>
          <cell r="N11">
            <v>31178</v>
          </cell>
          <cell r="O11">
            <v>28537</v>
          </cell>
          <cell r="P11">
            <v>34436</v>
          </cell>
          <cell r="Q11">
            <v>38000</v>
          </cell>
          <cell r="R11">
            <v>40103</v>
          </cell>
          <cell r="S11">
            <v>36404</v>
          </cell>
          <cell r="T11">
            <v>44527</v>
          </cell>
          <cell r="U11">
            <v>43555</v>
          </cell>
          <cell r="V11">
            <v>43949</v>
          </cell>
          <cell r="W11">
            <v>83130</v>
          </cell>
          <cell r="X11">
            <v>83153</v>
          </cell>
          <cell r="Y11">
            <v>86005</v>
          </cell>
          <cell r="Z11">
            <v>92843</v>
          </cell>
          <cell r="AA11">
            <v>89354</v>
          </cell>
          <cell r="AB11">
            <v>97148</v>
          </cell>
          <cell r="AC11">
            <v>110448</v>
          </cell>
          <cell r="AD11">
            <v>119514</v>
          </cell>
          <cell r="AE11">
            <v>186502</v>
          </cell>
          <cell r="AF11">
            <v>416464</v>
          </cell>
          <cell r="AG11">
            <v>100392</v>
          </cell>
          <cell r="AH11">
            <v>113759</v>
          </cell>
          <cell r="AI11">
            <v>126909</v>
          </cell>
          <cell r="AJ11">
            <v>144468</v>
          </cell>
          <cell r="AK11">
            <v>214151</v>
          </cell>
          <cell r="AL11">
            <v>485528</v>
          </cell>
          <cell r="AM11">
            <v>44184</v>
          </cell>
          <cell r="AN11">
            <v>29699</v>
          </cell>
          <cell r="AO11">
            <v>31105</v>
          </cell>
          <cell r="AP11">
            <v>39005</v>
          </cell>
          <cell r="AQ11">
            <v>49661</v>
          </cell>
          <cell r="AR11">
            <v>45238</v>
          </cell>
          <cell r="AS11">
            <v>45822</v>
          </cell>
          <cell r="AT11">
            <v>44643</v>
          </cell>
          <cell r="AU11">
            <v>37955</v>
          </cell>
          <cell r="AV11">
            <v>44312</v>
          </cell>
          <cell r="AW11">
            <v>44616</v>
          </cell>
          <cell r="AX11">
            <v>44925</v>
          </cell>
          <cell r="AY11">
            <v>104988</v>
          </cell>
          <cell r="AZ11">
            <v>133904</v>
          </cell>
          <cell r="BA11">
            <v>128420</v>
          </cell>
          <cell r="BB11">
            <v>133853</v>
          </cell>
          <cell r="BC11">
            <v>238892</v>
          </cell>
          <cell r="BD11">
            <v>501165</v>
          </cell>
          <cell r="BE11">
            <v>50586</v>
          </cell>
          <cell r="BF11">
            <v>40773</v>
          </cell>
          <cell r="BG11">
            <v>31313</v>
          </cell>
          <cell r="BH11">
            <v>47553</v>
          </cell>
          <cell r="BI11">
            <v>45404</v>
          </cell>
          <cell r="BJ11">
            <v>39122</v>
          </cell>
          <cell r="BK11">
            <v>45294</v>
          </cell>
          <cell r="BL11">
            <v>45907</v>
          </cell>
          <cell r="BM11">
            <v>48336</v>
          </cell>
          <cell r="BN11">
            <v>60923</v>
          </cell>
          <cell r="BO11">
            <v>46753</v>
          </cell>
          <cell r="BP11">
            <v>46873</v>
          </cell>
          <cell r="BQ11">
            <v>122672</v>
          </cell>
          <cell r="BR11">
            <v>132079</v>
          </cell>
          <cell r="BS11">
            <v>139537</v>
          </cell>
          <cell r="BT11">
            <v>154549</v>
          </cell>
          <cell r="BU11">
            <v>254751</v>
          </cell>
          <cell r="BV11">
            <v>548837</v>
          </cell>
          <cell r="BW11">
            <v>43900</v>
          </cell>
          <cell r="BX11">
            <v>37261</v>
          </cell>
          <cell r="BY11">
            <v>43063</v>
          </cell>
          <cell r="BZ11">
            <v>37595</v>
          </cell>
          <cell r="CA11">
            <v>51899</v>
          </cell>
          <cell r="CB11">
            <v>59070</v>
          </cell>
          <cell r="CC11">
            <v>43225</v>
          </cell>
          <cell r="CD11">
            <v>64365</v>
          </cell>
          <cell r="CE11">
            <v>50513</v>
          </cell>
          <cell r="CF11">
            <v>55869</v>
          </cell>
          <cell r="CG11">
            <v>60589</v>
          </cell>
          <cell r="CH11">
            <v>35179</v>
          </cell>
          <cell r="CI11">
            <v>124224</v>
          </cell>
          <cell r="CJ11">
            <v>148564</v>
          </cell>
          <cell r="CK11">
            <v>158103</v>
          </cell>
          <cell r="CL11">
            <v>151637</v>
          </cell>
          <cell r="CM11">
            <v>272788</v>
          </cell>
          <cell r="CN11">
            <v>582528</v>
          </cell>
          <cell r="CO11">
            <v>61415</v>
          </cell>
          <cell r="CP11">
            <v>41083</v>
          </cell>
          <cell r="CQ11">
            <v>35610</v>
          </cell>
          <cell r="CR11">
            <v>59057</v>
          </cell>
          <cell r="CS11">
            <v>60902.943780000001</v>
          </cell>
          <cell r="CT11">
            <v>59802.283600000002</v>
          </cell>
          <cell r="CU11">
            <v>70112.861435626997</v>
          </cell>
          <cell r="CV11">
            <v>65262.87571</v>
          </cell>
          <cell r="CW11">
            <v>50297.303160000003</v>
          </cell>
          <cell r="CX11">
            <v>70888.292579999994</v>
          </cell>
          <cell r="CY11">
            <v>44428.665040000007</v>
          </cell>
          <cell r="CZ11">
            <v>52943.768990000004</v>
          </cell>
          <cell r="DA11">
            <v>138108</v>
          </cell>
          <cell r="DB11">
            <v>179762.22738</v>
          </cell>
          <cell r="DC11">
            <v>185673.04030562702</v>
          </cell>
          <cell r="DD11">
            <v>168260.72660999995</v>
          </cell>
          <cell r="DE11">
            <v>272788</v>
          </cell>
          <cell r="DF11">
            <v>317870.22738</v>
          </cell>
          <cell r="DG11">
            <v>430891</v>
          </cell>
          <cell r="DH11">
            <v>503543.26768562704</v>
          </cell>
          <cell r="DI11">
            <v>671803.99429562688</v>
          </cell>
          <cell r="DJ11">
            <v>62985.539999999994</v>
          </cell>
          <cell r="DK11">
            <v>37291.451000000001</v>
          </cell>
          <cell r="DL11">
            <v>51868.841400000005</v>
          </cell>
          <cell r="DM11">
            <v>60693.406790000001</v>
          </cell>
          <cell r="DN11">
            <v>56244.11565</v>
          </cell>
          <cell r="DO11">
            <v>-167423.25238999995</v>
          </cell>
          <cell r="DP11">
            <v>60234.501089999998</v>
          </cell>
          <cell r="DQ11">
            <v>54190.298999999999</v>
          </cell>
          <cell r="DR11">
            <v>58922.944999999992</v>
          </cell>
          <cell r="DS11">
            <v>55510.082289999998</v>
          </cell>
          <cell r="DT11">
            <v>60833.082289999998</v>
          </cell>
          <cell r="DU11">
            <v>65370.822</v>
          </cell>
          <cell r="DV11">
            <v>50402.704000000005</v>
          </cell>
          <cell r="DW11">
            <v>9103.4300000000021</v>
          </cell>
          <cell r="DX11">
            <v>51311.430000000008</v>
          </cell>
          <cell r="DY11">
            <v>152145.83240000004</v>
          </cell>
          <cell r="DZ11">
            <v>-50485.729950000001</v>
          </cell>
          <cell r="EA11">
            <v>177172.33869</v>
          </cell>
          <cell r="EB11">
            <v>168623.32628999997</v>
          </cell>
          <cell r="EC11">
            <v>173946.32628999997</v>
          </cell>
          <cell r="ED11">
            <v>124876.95599999999</v>
          </cell>
          <cell r="EE11">
            <v>167084.95599999998</v>
          </cell>
          <cell r="EF11">
            <v>101660.10245000001</v>
          </cell>
          <cell r="EG11">
            <v>329318.05078999995</v>
          </cell>
          <cell r="EH11">
            <v>270283.42873999994</v>
          </cell>
          <cell r="EI11">
            <v>503264.37708000001</v>
          </cell>
          <cell r="EJ11">
            <v>395160.38474000007</v>
          </cell>
          <cell r="EK11">
            <v>670349.33308000013</v>
          </cell>
          <cell r="EL11">
            <v>61844.887000000002</v>
          </cell>
          <cell r="EM11">
            <v>41771.838721954802</v>
          </cell>
          <cell r="EN11">
            <v>40321.699000000001</v>
          </cell>
          <cell r="EO11">
            <v>52329.273000000001</v>
          </cell>
          <cell r="EP11">
            <v>61982.074999999997</v>
          </cell>
          <cell r="EQ11">
            <v>66160.382000000012</v>
          </cell>
          <cell r="ER11">
            <v>56647.119880000013</v>
          </cell>
          <cell r="ES11">
            <v>69219.38</v>
          </cell>
          <cell r="ET11">
            <v>66129.632000000012</v>
          </cell>
          <cell r="EU11">
            <v>68120.796000000017</v>
          </cell>
          <cell r="EV11">
            <v>65417.869000000013</v>
          </cell>
          <cell r="EW11">
            <v>59662.904999999999</v>
          </cell>
          <cell r="EX11">
            <v>56772.098999999995</v>
          </cell>
          <cell r="EY11">
            <v>67853.212</v>
          </cell>
          <cell r="EZ11">
            <v>65154.635999999984</v>
          </cell>
          <cell r="FA11">
            <v>57806.652700000006</v>
          </cell>
          <cell r="FB11">
            <v>55547.609700000008</v>
          </cell>
          <cell r="FC11">
            <v>143938.4247219548</v>
          </cell>
          <cell r="FD11">
            <v>180471.73</v>
          </cell>
          <cell r="FE11">
            <v>193987.29588000002</v>
          </cell>
          <cell r="FF11">
            <v>188194.62088</v>
          </cell>
          <cell r="FG11">
            <v>185322.7697</v>
          </cell>
          <cell r="FH11">
            <v>177474.34469999999</v>
          </cell>
          <cell r="FI11">
            <v>324410.15472195484</v>
          </cell>
          <cell r="FJ11">
            <v>518397.01060195483</v>
          </cell>
          <cell r="FK11">
            <v>512604.77560195478</v>
          </cell>
          <cell r="FL11">
            <v>703720.22030195477</v>
          </cell>
          <cell r="FM11">
            <v>690079.1203019548</v>
          </cell>
          <cell r="FN11">
            <v>66469.14340999999</v>
          </cell>
          <cell r="FO11">
            <v>49960.615340000004</v>
          </cell>
          <cell r="FP11">
            <v>52291.077990000005</v>
          </cell>
          <cell r="FQ11">
            <v>52291.077990000005</v>
          </cell>
          <cell r="FR11">
            <v>65000.644970000001</v>
          </cell>
          <cell r="FS11">
            <v>69593.384959999981</v>
          </cell>
          <cell r="FT11">
            <v>77996.15820000002</v>
          </cell>
          <cell r="FU11">
            <v>73020.479000000007</v>
          </cell>
          <cell r="FV11">
            <v>77740.791110000006</v>
          </cell>
          <cell r="FW11">
            <v>73470.58554</v>
          </cell>
          <cell r="FX11">
            <v>69638.571219999998</v>
          </cell>
          <cell r="FY11">
            <v>66905.608590000003</v>
          </cell>
          <cell r="FZ11">
            <v>68277.693119999996</v>
          </cell>
          <cell r="GA11">
            <v>168720.83674</v>
          </cell>
          <cell r="GB11">
            <v>168720.83674</v>
          </cell>
          <cell r="GC11">
            <v>212590.18812999999</v>
          </cell>
          <cell r="GD11">
            <v>224231.85564999998</v>
          </cell>
          <cell r="GE11">
            <v>204821.7</v>
          </cell>
          <cell r="GF11">
            <v>204821.87292999998</v>
          </cell>
          <cell r="GG11">
            <v>381311.02487000002</v>
          </cell>
          <cell r="GH11">
            <v>381311.02487000002</v>
          </cell>
          <cell r="GI11">
            <v>605543.39534000005</v>
          </cell>
          <cell r="GJ11">
            <v>605542.88052000001</v>
          </cell>
          <cell r="GK11">
            <v>810365.26826999988</v>
          </cell>
          <cell r="GL11">
            <v>810365.09534</v>
          </cell>
          <cell r="GM11">
            <v>810364.58052000008</v>
          </cell>
          <cell r="GN11">
            <v>0</v>
          </cell>
          <cell r="GO11">
            <v>116429.75875000002</v>
          </cell>
          <cell r="GP11">
            <v>0</v>
          </cell>
          <cell r="GQ11">
            <v>0</v>
          </cell>
          <cell r="GR11">
            <v>810364.75344999984</v>
          </cell>
          <cell r="GS11">
            <v>810364.75344999984</v>
          </cell>
          <cell r="GT11">
            <v>743895.61003999994</v>
          </cell>
          <cell r="GU11">
            <v>743895.61003999994</v>
          </cell>
        </row>
        <row r="12">
          <cell r="B12" t="str">
            <v>Eventos indenizáveis líquidos</v>
          </cell>
          <cell r="D12">
            <v>45980</v>
          </cell>
          <cell r="E12">
            <v>50244</v>
          </cell>
          <cell r="F12">
            <v>58683</v>
          </cell>
          <cell r="G12">
            <v>14872</v>
          </cell>
          <cell r="H12">
            <v>16821</v>
          </cell>
          <cell r="I12">
            <v>17712</v>
          </cell>
          <cell r="J12">
            <v>18511</v>
          </cell>
          <cell r="K12">
            <v>16779</v>
          </cell>
          <cell r="L12">
            <v>22898</v>
          </cell>
          <cell r="M12">
            <v>24618</v>
          </cell>
          <cell r="N12">
            <v>25440</v>
          </cell>
          <cell r="O12">
            <v>23342</v>
          </cell>
          <cell r="P12">
            <v>29017</v>
          </cell>
          <cell r="Q12">
            <v>32783</v>
          </cell>
          <cell r="R12">
            <v>32870</v>
          </cell>
          <cell r="S12">
            <v>30635</v>
          </cell>
          <cell r="T12">
            <v>38317</v>
          </cell>
          <cell r="U12">
            <v>37392</v>
          </cell>
          <cell r="V12">
            <v>38344</v>
          </cell>
          <cell r="W12">
            <v>66253</v>
          </cell>
          <cell r="X12">
            <v>77205</v>
          </cell>
          <cell r="Y12">
            <v>75737</v>
          </cell>
          <cell r="Z12">
            <v>77769</v>
          </cell>
          <cell r="AA12">
            <v>75390</v>
          </cell>
          <cell r="AB12">
            <v>86955</v>
          </cell>
          <cell r="AC12">
            <v>102109</v>
          </cell>
          <cell r="AD12">
            <v>88016</v>
          </cell>
          <cell r="AE12">
            <v>162345</v>
          </cell>
          <cell r="AF12">
            <v>352470</v>
          </cell>
          <cell r="AG12">
            <v>83553</v>
          </cell>
          <cell r="AH12">
            <v>110977</v>
          </cell>
          <cell r="AI12">
            <v>108791</v>
          </cell>
          <cell r="AJ12">
            <v>123538</v>
          </cell>
          <cell r="AK12">
            <v>194530</v>
          </cell>
          <cell r="AL12">
            <v>426859</v>
          </cell>
          <cell r="AM12">
            <v>35391</v>
          </cell>
          <cell r="AN12">
            <v>27470</v>
          </cell>
          <cell r="AO12">
            <v>35019</v>
          </cell>
          <cell r="AP12">
            <v>37303</v>
          </cell>
          <cell r="AQ12">
            <v>42064</v>
          </cell>
          <cell r="AR12">
            <v>34501</v>
          </cell>
          <cell r="AS12">
            <v>44183</v>
          </cell>
          <cell r="AT12">
            <v>40023</v>
          </cell>
          <cell r="AU12">
            <v>36986</v>
          </cell>
          <cell r="AV12">
            <v>40019</v>
          </cell>
          <cell r="AW12">
            <v>37917</v>
          </cell>
          <cell r="AX12">
            <v>40768</v>
          </cell>
          <cell r="AY12">
            <v>97880</v>
          </cell>
          <cell r="AZ12">
            <v>113868</v>
          </cell>
          <cell r="BA12">
            <v>121192</v>
          </cell>
          <cell r="BB12">
            <v>118704</v>
          </cell>
          <cell r="BC12">
            <v>211748</v>
          </cell>
          <cell r="BD12">
            <v>451644</v>
          </cell>
          <cell r="BE12">
            <v>39894</v>
          </cell>
          <cell r="BF12">
            <v>33974</v>
          </cell>
          <cell r="BG12">
            <v>36359</v>
          </cell>
          <cell r="BH12">
            <v>32450</v>
          </cell>
          <cell r="BI12">
            <v>44595</v>
          </cell>
          <cell r="BJ12">
            <v>34651</v>
          </cell>
          <cell r="BK12">
            <v>40694</v>
          </cell>
          <cell r="BL12">
            <v>39884</v>
          </cell>
          <cell r="BM12">
            <v>44529</v>
          </cell>
          <cell r="BN12">
            <v>47081</v>
          </cell>
          <cell r="BO12">
            <v>38181</v>
          </cell>
          <cell r="BP12">
            <v>43739</v>
          </cell>
          <cell r="BQ12">
            <v>110227</v>
          </cell>
          <cell r="BR12">
            <v>111696</v>
          </cell>
          <cell r="BS12">
            <v>125107</v>
          </cell>
          <cell r="BT12">
            <v>129001</v>
          </cell>
          <cell r="BU12">
            <v>221923</v>
          </cell>
          <cell r="BV12">
            <v>476031</v>
          </cell>
          <cell r="BW12">
            <v>42814</v>
          </cell>
          <cell r="BX12">
            <v>34197</v>
          </cell>
          <cell r="BY12">
            <v>41518</v>
          </cell>
          <cell r="BZ12">
            <v>35093</v>
          </cell>
          <cell r="CA12">
            <v>47326</v>
          </cell>
          <cell r="CB12">
            <v>40631</v>
          </cell>
          <cell r="CC12">
            <v>46561</v>
          </cell>
          <cell r="CD12">
            <v>50858</v>
          </cell>
          <cell r="CE12">
            <v>39471</v>
          </cell>
          <cell r="CF12">
            <v>57909</v>
          </cell>
          <cell r="CG12">
            <v>49775</v>
          </cell>
          <cell r="CH12">
            <v>39776</v>
          </cell>
          <cell r="CI12">
            <v>118529</v>
          </cell>
          <cell r="CJ12">
            <v>123050</v>
          </cell>
          <cell r="CK12">
            <v>136890</v>
          </cell>
          <cell r="CL12">
            <v>147460</v>
          </cell>
          <cell r="CM12">
            <v>241579</v>
          </cell>
          <cell r="CN12">
            <v>525929</v>
          </cell>
          <cell r="CO12">
            <v>56645</v>
          </cell>
          <cell r="CP12">
            <v>35064</v>
          </cell>
          <cell r="CQ12">
            <v>42808</v>
          </cell>
          <cell r="CR12">
            <v>46681</v>
          </cell>
          <cell r="CS12">
            <v>56423</v>
          </cell>
          <cell r="CT12">
            <v>44481</v>
          </cell>
          <cell r="CU12">
            <v>59842.587950000001</v>
          </cell>
          <cell r="CV12">
            <v>54689.660049999999</v>
          </cell>
          <cell r="CW12">
            <v>51762.75</v>
          </cell>
          <cell r="CX12">
            <v>53073.84</v>
          </cell>
          <cell r="CY12">
            <v>51260.526469999997</v>
          </cell>
          <cell r="CZ12">
            <v>50232.55</v>
          </cell>
          <cell r="DA12">
            <v>134517</v>
          </cell>
          <cell r="DB12">
            <v>147585</v>
          </cell>
          <cell r="DC12">
            <v>166294.99799999999</v>
          </cell>
          <cell r="DD12">
            <v>154566.91647</v>
          </cell>
          <cell r="DE12">
            <v>241579</v>
          </cell>
          <cell r="DF12">
            <v>282102</v>
          </cell>
          <cell r="DG12">
            <v>378469</v>
          </cell>
          <cell r="DH12">
            <v>448396.99800000002</v>
          </cell>
          <cell r="DI12">
            <v>602963.91446999996</v>
          </cell>
          <cell r="DJ12">
            <v>51775.000999999997</v>
          </cell>
          <cell r="DK12">
            <v>40033.644</v>
          </cell>
          <cell r="DL12">
            <v>52641.588000000003</v>
          </cell>
          <cell r="DM12">
            <v>45390.317880000002</v>
          </cell>
          <cell r="DN12">
            <v>52922.182999999997</v>
          </cell>
          <cell r="DO12">
            <v>52988.617830000003</v>
          </cell>
          <cell r="DP12">
            <v>52988.617830000003</v>
          </cell>
          <cell r="DQ12">
            <v>54147.25</v>
          </cell>
          <cell r="DR12">
            <v>54073.25</v>
          </cell>
          <cell r="DS12">
            <v>58178</v>
          </cell>
          <cell r="DT12">
            <v>58178</v>
          </cell>
          <cell r="DU12">
            <v>56755.3</v>
          </cell>
          <cell r="DV12">
            <v>52396.5</v>
          </cell>
          <cell r="DW12">
            <v>50196.800000000003</v>
          </cell>
          <cell r="DX12">
            <v>50196.800000000003</v>
          </cell>
          <cell r="DY12">
            <v>144450.23300000001</v>
          </cell>
          <cell r="DZ12">
            <v>151301.11871000001</v>
          </cell>
          <cell r="EA12">
            <v>151301.11871000001</v>
          </cell>
          <cell r="EB12">
            <v>166398.5</v>
          </cell>
          <cell r="EC12">
            <v>166398.5</v>
          </cell>
          <cell r="ED12">
            <v>159348.6</v>
          </cell>
          <cell r="EE12">
            <v>159348.6</v>
          </cell>
          <cell r="EF12">
            <v>295751.35171000002</v>
          </cell>
          <cell r="EG12">
            <v>295751.35171000002</v>
          </cell>
          <cell r="EH12">
            <v>462149.85171000002</v>
          </cell>
          <cell r="EI12">
            <v>462149.85171000002</v>
          </cell>
          <cell r="EJ12">
            <v>621498.45171000005</v>
          </cell>
          <cell r="EK12">
            <v>621498.45171000005</v>
          </cell>
          <cell r="EL12">
            <v>56896.597999999998</v>
          </cell>
          <cell r="EM12">
            <v>40826.779009999998</v>
          </cell>
          <cell r="EN12">
            <v>47608.108999999997</v>
          </cell>
          <cell r="EO12">
            <v>53189.917999999998</v>
          </cell>
          <cell r="EP12">
            <v>59099.417000000001</v>
          </cell>
          <cell r="EQ12">
            <v>54029.663000000008</v>
          </cell>
          <cell r="ER12">
            <v>55682.763550000003</v>
          </cell>
          <cell r="ES12">
            <v>64018.702000000005</v>
          </cell>
          <cell r="ET12">
            <v>61048.277000000002</v>
          </cell>
          <cell r="EU12">
            <v>62934.549000000006</v>
          </cell>
          <cell r="EV12">
            <v>60321.81500000001</v>
          </cell>
          <cell r="EW12">
            <v>59142.241000000002</v>
          </cell>
          <cell r="EX12">
            <v>56342.527999999998</v>
          </cell>
          <cell r="EY12">
            <v>65934.971999999994</v>
          </cell>
          <cell r="EZ12">
            <v>63318.222999999998</v>
          </cell>
          <cell r="FA12">
            <v>56883.29</v>
          </cell>
          <cell r="FB12">
            <v>54645.601000000002</v>
          </cell>
          <cell r="FC12">
            <v>145331.48600999999</v>
          </cell>
          <cell r="FD12">
            <v>166318.99799999999</v>
          </cell>
          <cell r="FE12">
            <v>182636.01455000002</v>
          </cell>
          <cell r="FF12">
            <v>177052.85555000001</v>
          </cell>
          <cell r="FG12">
            <v>181960.503</v>
          </cell>
          <cell r="FH12">
            <v>174306.35199999998</v>
          </cell>
          <cell r="FI12">
            <v>311650.48401000001</v>
          </cell>
          <cell r="FJ12">
            <v>494286.49856000004</v>
          </cell>
          <cell r="FK12">
            <v>488703.33955999999</v>
          </cell>
          <cell r="FL12">
            <v>676247.00156</v>
          </cell>
          <cell r="FM12">
            <v>663009.69155999995</v>
          </cell>
          <cell r="FN12">
            <v>60796.745499999997</v>
          </cell>
          <cell r="FO12">
            <v>47191.386500000001</v>
          </cell>
          <cell r="FP12">
            <v>62864.832950000004</v>
          </cell>
          <cell r="FQ12">
            <v>62864.832950000004</v>
          </cell>
          <cell r="FR12">
            <v>58134.77938</v>
          </cell>
          <cell r="FS12">
            <v>68003.396269999997</v>
          </cell>
          <cell r="FT12">
            <v>70016.700800000006</v>
          </cell>
          <cell r="FU12">
            <v>63354.002</v>
          </cell>
          <cell r="FV12">
            <v>72924.823999999993</v>
          </cell>
          <cell r="FW12">
            <v>72449.334999999992</v>
          </cell>
          <cell r="FX12">
            <v>65808.039999999994</v>
          </cell>
          <cell r="FY12">
            <v>67683.467000000004</v>
          </cell>
          <cell r="FZ12">
            <v>62915.10916</v>
          </cell>
          <cell r="GA12">
            <v>170852.96494999999</v>
          </cell>
          <cell r="GB12">
            <v>170852.96494999999</v>
          </cell>
          <cell r="GC12">
            <v>196154.87644999998</v>
          </cell>
          <cell r="GD12">
            <v>208728.16099999999</v>
          </cell>
          <cell r="GE12">
            <v>196406.6</v>
          </cell>
          <cell r="GF12">
            <v>196406.61615999998</v>
          </cell>
          <cell r="GG12">
            <v>367007.84139999998</v>
          </cell>
          <cell r="GH12">
            <v>367007.84139999998</v>
          </cell>
          <cell r="GI12">
            <v>575736.0024</v>
          </cell>
          <cell r="GJ12">
            <v>575736.0024</v>
          </cell>
          <cell r="GK12">
            <v>772142.61855999997</v>
          </cell>
          <cell r="GL12">
            <v>772142.60239999997</v>
          </cell>
          <cell r="GM12">
            <v>772142.60239999997</v>
          </cell>
          <cell r="GN12"/>
          <cell r="GO12">
            <v>107988.132</v>
          </cell>
          <cell r="GP12">
            <v>0</v>
          </cell>
          <cell r="GQ12">
            <v>0</v>
          </cell>
          <cell r="GR12">
            <v>772142.61855999986</v>
          </cell>
          <cell r="GS12">
            <v>772142.61855999986</v>
          </cell>
          <cell r="GT12">
            <v>711345.8730599999</v>
          </cell>
          <cell r="GU12">
            <v>711345.8730599999</v>
          </cell>
        </row>
        <row r="13">
          <cell r="B13" t="str">
            <v>Odontored (México)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56.943779999999997</v>
          </cell>
          <cell r="CT13">
            <v>52.2836</v>
          </cell>
          <cell r="CU13">
            <v>33.981589999999997</v>
          </cell>
          <cell r="CV13">
            <v>73.443839999999994</v>
          </cell>
          <cell r="CW13">
            <v>88.613159999999993</v>
          </cell>
          <cell r="CX13">
            <v>62.384369999999997</v>
          </cell>
          <cell r="CY13">
            <v>99.335650000000001</v>
          </cell>
          <cell r="CZ13">
            <v>59.966709999999999</v>
          </cell>
          <cell r="DA13">
            <v>0</v>
          </cell>
          <cell r="DB13">
            <v>109.22738</v>
          </cell>
          <cell r="DC13">
            <v>196.03859</v>
          </cell>
          <cell r="DD13">
            <v>221.68673000000001</v>
          </cell>
          <cell r="DE13">
            <v>0</v>
          </cell>
          <cell r="DF13">
            <v>109.22738</v>
          </cell>
          <cell r="DG13">
            <v>0</v>
          </cell>
          <cell r="DH13">
            <v>305.26596999999998</v>
          </cell>
          <cell r="DI13">
            <v>526.95270000000005</v>
          </cell>
          <cell r="DJ13">
            <v>96.376999999999995</v>
          </cell>
          <cell r="DK13">
            <v>60.683999999999997</v>
          </cell>
          <cell r="DL13">
            <v>179.20058</v>
          </cell>
          <cell r="DM13">
            <v>101.74408</v>
          </cell>
          <cell r="DN13">
            <v>52.993000000000002</v>
          </cell>
          <cell r="DO13">
            <v>141.01564999999999</v>
          </cell>
          <cell r="DP13">
            <v>141.01564999999999</v>
          </cell>
          <cell r="DQ13">
            <v>137.67500000000001</v>
          </cell>
          <cell r="DR13">
            <v>117.039</v>
          </cell>
          <cell r="DS13">
            <v>136.35887</v>
          </cell>
          <cell r="DT13">
            <v>136.35887</v>
          </cell>
          <cell r="DU13">
            <v>126.6</v>
          </cell>
          <cell r="DV13">
            <v>130.80000000000001</v>
          </cell>
          <cell r="DW13">
            <v>107.5</v>
          </cell>
          <cell r="DX13">
            <v>107.5</v>
          </cell>
          <cell r="DY13">
            <v>336.26157999999998</v>
          </cell>
          <cell r="DZ13">
            <v>295.75272999999999</v>
          </cell>
          <cell r="EA13">
            <v>295.75272999999999</v>
          </cell>
          <cell r="EB13">
            <v>391.07286999999997</v>
          </cell>
          <cell r="EC13">
            <v>391.07286999999997</v>
          </cell>
          <cell r="ED13">
            <v>364.9</v>
          </cell>
          <cell r="EE13">
            <v>364.9</v>
          </cell>
          <cell r="EF13">
            <v>632.01431000000002</v>
          </cell>
          <cell r="EG13">
            <v>632.01431000000002</v>
          </cell>
          <cell r="EH13">
            <v>1023.08718</v>
          </cell>
          <cell r="EI13">
            <v>1023.08718</v>
          </cell>
          <cell r="EJ13">
            <v>1387.9871800000001</v>
          </cell>
          <cell r="EK13">
            <v>1387.9871800000001</v>
          </cell>
          <cell r="EL13">
            <v>113.651</v>
          </cell>
          <cell r="EM13">
            <v>134.00028192079299</v>
          </cell>
          <cell r="EN13">
            <v>115.688</v>
          </cell>
          <cell r="EO13">
            <v>142.16</v>
          </cell>
          <cell r="EP13">
            <v>164.89699999999999</v>
          </cell>
          <cell r="EQ13">
            <v>133.691</v>
          </cell>
          <cell r="ER13">
            <v>175.54501999999999</v>
          </cell>
          <cell r="ES13">
            <v>169.32400000000001</v>
          </cell>
          <cell r="ET13">
            <v>169.32400000000001</v>
          </cell>
          <cell r="EU13">
            <v>209.351</v>
          </cell>
          <cell r="EV13">
            <v>209.351</v>
          </cell>
          <cell r="EW13">
            <v>212.04499999999999</v>
          </cell>
          <cell r="EX13">
            <v>212.04499999999999</v>
          </cell>
          <cell r="EY13">
            <v>249.68899999999999</v>
          </cell>
          <cell r="EZ13">
            <v>249.68899999999999</v>
          </cell>
          <cell r="FA13">
            <v>161.85</v>
          </cell>
          <cell r="FB13">
            <v>161.85</v>
          </cell>
          <cell r="FC13">
            <v>363.33928192079298</v>
          </cell>
          <cell r="FD13">
            <v>440.74800000000005</v>
          </cell>
          <cell r="FE13">
            <v>554.22001999999998</v>
          </cell>
          <cell r="FF13">
            <v>554.22001999999998</v>
          </cell>
          <cell r="FG13">
            <v>623.58399999999995</v>
          </cell>
          <cell r="FH13">
            <v>623.58399999999995</v>
          </cell>
          <cell r="FI13">
            <v>804.08728192079298</v>
          </cell>
          <cell r="FJ13">
            <v>1358.307301920793</v>
          </cell>
          <cell r="FK13">
            <v>1358.307301920793</v>
          </cell>
          <cell r="FL13">
            <v>1981.891301920793</v>
          </cell>
          <cell r="FM13">
            <v>1981.891301920793</v>
          </cell>
          <cell r="FN13">
            <v>259.18412999999998</v>
          </cell>
          <cell r="FO13">
            <v>113.22002999999999</v>
          </cell>
          <cell r="FP13">
            <v>201.46645000000001</v>
          </cell>
          <cell r="FQ13">
            <v>201.46645000000001</v>
          </cell>
          <cell r="FR13">
            <v>240.75801000000001</v>
          </cell>
          <cell r="FS13">
            <v>199.31729999999999</v>
          </cell>
          <cell r="FT13">
            <v>193.34083999999999</v>
          </cell>
          <cell r="FU13">
            <v>164.78100000000001</v>
          </cell>
          <cell r="FV13">
            <v>323.95</v>
          </cell>
          <cell r="FW13">
            <v>213.97799999999998</v>
          </cell>
          <cell r="FX13">
            <v>248.489</v>
          </cell>
          <cell r="FY13">
            <v>298.13</v>
          </cell>
          <cell r="FZ13">
            <v>333.48322000000002</v>
          </cell>
          <cell r="GA13">
            <v>573.87060999999994</v>
          </cell>
          <cell r="GB13">
            <v>573.87060999999994</v>
          </cell>
          <cell r="GC13">
            <v>633.41615000000002</v>
          </cell>
          <cell r="GD13">
            <v>702.70899999999995</v>
          </cell>
          <cell r="GE13">
            <v>880.1</v>
          </cell>
          <cell r="GF13">
            <v>880.10221999999999</v>
          </cell>
          <cell r="GG13">
            <v>1207.28676</v>
          </cell>
          <cell r="GH13">
            <v>1207.28676</v>
          </cell>
          <cell r="GI13">
            <v>1909.9957599999998</v>
          </cell>
          <cell r="GJ13">
            <v>1909.9957599999998</v>
          </cell>
          <cell r="GK13">
            <v>2790.0979799999996</v>
          </cell>
          <cell r="GL13">
            <v>2790.0957599999997</v>
          </cell>
          <cell r="GM13">
            <v>2790.0957599999997</v>
          </cell>
          <cell r="GN13"/>
          <cell r="GO13">
            <v>372.40415999999999</v>
          </cell>
          <cell r="GP13">
            <v>0</v>
          </cell>
          <cell r="GQ13">
            <v>0</v>
          </cell>
          <cell r="GR13">
            <v>2790.09798</v>
          </cell>
          <cell r="GS13">
            <v>2790.09798</v>
          </cell>
          <cell r="GT13">
            <v>2530.9138500000004</v>
          </cell>
          <cell r="GU13">
            <v>2530.9138500000004</v>
          </cell>
        </row>
        <row r="14">
          <cell r="B14" t="str">
            <v>Encargos sociais sobre serviços</v>
          </cell>
          <cell r="D14">
            <v>4639</v>
          </cell>
          <cell r="E14">
            <v>4748</v>
          </cell>
          <cell r="F14">
            <v>5913</v>
          </cell>
          <cell r="G14">
            <v>1540</v>
          </cell>
          <cell r="H14">
            <v>1604</v>
          </cell>
          <cell r="I14">
            <v>1801</v>
          </cell>
          <cell r="J14">
            <v>1805</v>
          </cell>
          <cell r="K14">
            <v>1728</v>
          </cell>
          <cell r="L14">
            <v>2035</v>
          </cell>
          <cell r="M14">
            <v>2406</v>
          </cell>
          <cell r="N14">
            <v>2536</v>
          </cell>
          <cell r="O14">
            <v>2003</v>
          </cell>
          <cell r="P14">
            <v>2403</v>
          </cell>
          <cell r="Q14">
            <v>2603</v>
          </cell>
          <cell r="R14">
            <v>2941</v>
          </cell>
          <cell r="S14">
            <v>2619</v>
          </cell>
          <cell r="T14">
            <v>2984</v>
          </cell>
          <cell r="U14">
            <v>2992</v>
          </cell>
          <cell r="V14">
            <v>3117</v>
          </cell>
          <cell r="W14">
            <v>2576</v>
          </cell>
          <cell r="X14">
            <v>2718</v>
          </cell>
          <cell r="Y14">
            <v>7083</v>
          </cell>
          <cell r="Z14">
            <v>5747</v>
          </cell>
          <cell r="AA14">
            <v>5644</v>
          </cell>
          <cell r="AB14">
            <v>6525</v>
          </cell>
          <cell r="AC14">
            <v>7742</v>
          </cell>
          <cell r="AD14">
            <v>6653</v>
          </cell>
          <cell r="AE14">
            <v>12169</v>
          </cell>
          <cell r="AF14">
            <v>26564</v>
          </cell>
          <cell r="AG14">
            <v>6461</v>
          </cell>
          <cell r="AH14">
            <v>7096</v>
          </cell>
          <cell r="AI14">
            <v>7619</v>
          </cell>
          <cell r="AJ14">
            <v>8706</v>
          </cell>
          <cell r="AK14">
            <v>13557</v>
          </cell>
          <cell r="AL14">
            <v>29882</v>
          </cell>
          <cell r="AM14">
            <v>2882</v>
          </cell>
          <cell r="AN14">
            <v>1791</v>
          </cell>
          <cell r="AO14">
            <v>2270</v>
          </cell>
          <cell r="AP14">
            <v>2734</v>
          </cell>
          <cell r="AQ14">
            <v>2953</v>
          </cell>
          <cell r="AR14">
            <v>2367</v>
          </cell>
          <cell r="AS14">
            <v>3080</v>
          </cell>
          <cell r="AT14">
            <v>2807</v>
          </cell>
          <cell r="AU14">
            <v>2408</v>
          </cell>
          <cell r="AV14">
            <v>2737</v>
          </cell>
          <cell r="AW14">
            <v>2942</v>
          </cell>
          <cell r="AX14">
            <v>2868</v>
          </cell>
          <cell r="AY14">
            <v>6943</v>
          </cell>
          <cell r="AZ14">
            <v>8054</v>
          </cell>
          <cell r="BA14">
            <v>8295</v>
          </cell>
          <cell r="BB14">
            <v>8547</v>
          </cell>
          <cell r="BC14">
            <v>14997</v>
          </cell>
          <cell r="BD14">
            <v>31839</v>
          </cell>
          <cell r="BE14">
            <v>3124</v>
          </cell>
          <cell r="BF14">
            <v>2438</v>
          </cell>
          <cell r="BG14">
            <v>2318</v>
          </cell>
          <cell r="BH14">
            <v>2433</v>
          </cell>
          <cell r="BI14">
            <v>2796</v>
          </cell>
          <cell r="BJ14">
            <v>2441</v>
          </cell>
          <cell r="BK14">
            <v>2899</v>
          </cell>
          <cell r="BL14">
            <v>2776</v>
          </cell>
          <cell r="BM14">
            <v>2843</v>
          </cell>
          <cell r="BN14">
            <v>3318</v>
          </cell>
          <cell r="BO14">
            <v>2637</v>
          </cell>
          <cell r="BP14">
            <v>2903</v>
          </cell>
          <cell r="BQ14">
            <v>7880</v>
          </cell>
          <cell r="BR14">
            <v>7670</v>
          </cell>
          <cell r="BS14">
            <v>8518</v>
          </cell>
          <cell r="BT14">
            <v>8858</v>
          </cell>
          <cell r="BU14">
            <v>15550</v>
          </cell>
          <cell r="BV14">
            <v>32926</v>
          </cell>
          <cell r="BW14">
            <v>2913</v>
          </cell>
          <cell r="BX14">
            <v>2357</v>
          </cell>
          <cell r="BY14">
            <v>2530</v>
          </cell>
          <cell r="BZ14">
            <v>2213</v>
          </cell>
          <cell r="CA14">
            <v>3158</v>
          </cell>
          <cell r="CB14">
            <v>2735</v>
          </cell>
          <cell r="CC14">
            <v>3114</v>
          </cell>
          <cell r="CD14">
            <v>3504</v>
          </cell>
          <cell r="CE14">
            <v>2628</v>
          </cell>
          <cell r="CF14">
            <v>3519</v>
          </cell>
          <cell r="CG14">
            <v>3276</v>
          </cell>
          <cell r="CH14">
            <v>2618</v>
          </cell>
          <cell r="CI14">
            <v>7800</v>
          </cell>
          <cell r="CJ14">
            <v>8106</v>
          </cell>
          <cell r="CK14">
            <v>9246</v>
          </cell>
          <cell r="CL14">
            <v>9413</v>
          </cell>
          <cell r="CM14">
            <v>15906</v>
          </cell>
          <cell r="CN14">
            <v>34565</v>
          </cell>
          <cell r="CO14">
            <v>4016</v>
          </cell>
          <cell r="CP14">
            <v>2184</v>
          </cell>
          <cell r="CQ14">
            <v>2727</v>
          </cell>
          <cell r="CR14">
            <v>3037</v>
          </cell>
          <cell r="CS14">
            <v>3736</v>
          </cell>
          <cell r="CT14">
            <v>3250</v>
          </cell>
          <cell r="CU14">
            <v>4189.4633999999996</v>
          </cell>
          <cell r="CV14">
            <v>3394.06646</v>
          </cell>
          <cell r="CW14">
            <v>3305.4700000000003</v>
          </cell>
          <cell r="CX14">
            <v>3661.6813699999998</v>
          </cell>
          <cell r="CY14">
            <v>3472.86463</v>
          </cell>
          <cell r="CZ14">
            <v>3539.15101</v>
          </cell>
          <cell r="DA14">
            <v>8927</v>
          </cell>
          <cell r="DB14">
            <v>10023</v>
          </cell>
          <cell r="DC14">
            <v>10888.99986</v>
          </cell>
          <cell r="DD14">
            <v>10673.69701</v>
          </cell>
          <cell r="DE14">
            <v>15906</v>
          </cell>
          <cell r="DF14">
            <v>18950</v>
          </cell>
          <cell r="DG14">
            <v>25152</v>
          </cell>
          <cell r="DH14">
            <v>29838.99986</v>
          </cell>
          <cell r="DI14">
            <v>40512.69687</v>
          </cell>
          <cell r="DJ14">
            <v>3420.3229999999999</v>
          </cell>
          <cell r="DK14">
            <v>2655.8879999999999</v>
          </cell>
          <cell r="DL14">
            <v>3717.5513000000001</v>
          </cell>
          <cell r="DM14">
            <v>3074.1501899999998</v>
          </cell>
          <cell r="DN14">
            <v>3431.55465</v>
          </cell>
          <cell r="DO14">
            <v>-224199.38448000001</v>
          </cell>
          <cell r="DP14">
            <v>3458.3690000000001</v>
          </cell>
          <cell r="DQ14">
            <v>1</v>
          </cell>
          <cell r="DR14">
            <v>0</v>
          </cell>
          <cell r="DS14">
            <v>-5322</v>
          </cell>
          <cell r="DT14">
            <v>1</v>
          </cell>
          <cell r="DU14">
            <v>0.92200000000000004</v>
          </cell>
          <cell r="DV14">
            <v>0.90400000000000003</v>
          </cell>
          <cell r="DW14">
            <v>-42208</v>
          </cell>
          <cell r="DX14">
            <v>0</v>
          </cell>
          <cell r="DY14">
            <v>9793.7622999999985</v>
          </cell>
          <cell r="DZ14">
            <v>-217693.67964000002</v>
          </cell>
          <cell r="EA14">
            <v>9964</v>
          </cell>
          <cell r="EB14">
            <v>-5321</v>
          </cell>
          <cell r="EC14">
            <v>2</v>
          </cell>
          <cell r="ED14">
            <v>-42206.173999999999</v>
          </cell>
          <cell r="EE14">
            <v>1.8260000000009313</v>
          </cell>
          <cell r="EF14">
            <v>-207899.91734000001</v>
          </cell>
          <cell r="EG14">
            <v>19758</v>
          </cell>
          <cell r="EH14">
            <v>-213220.91734000001</v>
          </cell>
          <cell r="EI14">
            <v>19760</v>
          </cell>
          <cell r="EJ14">
            <v>-255427.09134000001</v>
          </cell>
          <cell r="EK14">
            <v>19761.826000000001</v>
          </cell>
          <cell r="EL14">
            <v>0.69199999999999995</v>
          </cell>
          <cell r="EM14">
            <v>0.84787000000000001</v>
          </cell>
          <cell r="EN14">
            <v>1.4379999999999999</v>
          </cell>
          <cell r="EO14">
            <v>1.7050000000000001</v>
          </cell>
          <cell r="EP14">
            <v>1.333</v>
          </cell>
          <cell r="EQ14">
            <v>0.60199999999999998</v>
          </cell>
          <cell r="ER14">
            <v>1.44617</v>
          </cell>
          <cell r="ES14">
            <v>0.879</v>
          </cell>
          <cell r="ET14">
            <v>0.879</v>
          </cell>
          <cell r="EU14">
            <v>1.0609999999999999</v>
          </cell>
          <cell r="EV14">
            <v>1.0609999999999999</v>
          </cell>
          <cell r="EW14">
            <v>1</v>
          </cell>
          <cell r="EX14">
            <v>1</v>
          </cell>
          <cell r="EY14">
            <v>2</v>
          </cell>
          <cell r="EZ14">
            <v>2</v>
          </cell>
          <cell r="FA14">
            <v>0.4</v>
          </cell>
          <cell r="FB14">
            <v>0.4</v>
          </cell>
          <cell r="FC14">
            <v>2.9778700000000002</v>
          </cell>
          <cell r="FD14">
            <v>3.64</v>
          </cell>
          <cell r="FE14">
            <v>3.3861699999999999</v>
          </cell>
          <cell r="FF14">
            <v>3.3861699999999999</v>
          </cell>
          <cell r="FG14">
            <v>3.4</v>
          </cell>
          <cell r="FH14">
            <v>3.4</v>
          </cell>
          <cell r="FI14">
            <v>6.6178699999999999</v>
          </cell>
          <cell r="FJ14">
            <v>10.00404</v>
          </cell>
          <cell r="FK14">
            <v>10.00404</v>
          </cell>
          <cell r="FL14">
            <v>13.40404</v>
          </cell>
          <cell r="FM14">
            <v>13.40404</v>
          </cell>
          <cell r="FN14">
            <v>0.65290999999999999</v>
          </cell>
          <cell r="FO14">
            <v>0.99777000000000005</v>
          </cell>
          <cell r="FP14">
            <v>1.3957900000000001</v>
          </cell>
          <cell r="FQ14">
            <v>1.3957900000000001</v>
          </cell>
          <cell r="FR14">
            <v>-38.51397</v>
          </cell>
          <cell r="FS14">
            <v>0.55398999999999998</v>
          </cell>
          <cell r="FT14">
            <v>1.2718400000000001</v>
          </cell>
          <cell r="FU14">
            <v>0.439</v>
          </cell>
          <cell r="FV14">
            <v>0.50310999999999995</v>
          </cell>
          <cell r="FW14">
            <v>1.58954</v>
          </cell>
          <cell r="FX14">
            <v>1.3120000000000001</v>
          </cell>
          <cell r="FY14">
            <v>0.82501000000000002</v>
          </cell>
          <cell r="FZ14">
            <v>-5.9930000000000039E-2</v>
          </cell>
          <cell r="GA14">
            <v>3.0464700000000002</v>
          </cell>
          <cell r="GB14">
            <v>3.0464700000000002</v>
          </cell>
          <cell r="GC14">
            <v>-36.688140000000004</v>
          </cell>
          <cell r="GD14">
            <v>2.53165</v>
          </cell>
          <cell r="GE14">
            <v>2</v>
          </cell>
          <cell r="GF14">
            <v>2.07708</v>
          </cell>
          <cell r="GG14">
            <v>-33.641670000000005</v>
          </cell>
          <cell r="GH14">
            <v>-33.641670000000005</v>
          </cell>
          <cell r="GI14">
            <v>-30.595200000000006</v>
          </cell>
          <cell r="GJ14">
            <v>-31.110020000000006</v>
          </cell>
          <cell r="GK14">
            <v>-28.518120000000007</v>
          </cell>
          <cell r="GL14">
            <v>-28.595200000000006</v>
          </cell>
          <cell r="GM14">
            <v>-29.110020000000006</v>
          </cell>
          <cell r="GN14"/>
          <cell r="GO14">
            <v>1.6506799999999999</v>
          </cell>
          <cell r="GP14">
            <v>0</v>
          </cell>
          <cell r="GQ14">
            <v>0</v>
          </cell>
          <cell r="GR14">
            <v>-29.032940000000007</v>
          </cell>
          <cell r="GS14">
            <v>-29.032940000000007</v>
          </cell>
          <cell r="GT14">
            <v>-29.685850000000006</v>
          </cell>
          <cell r="GU14">
            <v>-29.685850000000006</v>
          </cell>
        </row>
        <row r="15">
          <cell r="B15" t="str">
            <v>Materiais odontológicos</v>
          </cell>
          <cell r="D15">
            <v>2902</v>
          </cell>
          <cell r="E15">
            <v>2989</v>
          </cell>
          <cell r="F15">
            <v>3526</v>
          </cell>
          <cell r="G15">
            <v>600</v>
          </cell>
          <cell r="H15">
            <v>1029</v>
          </cell>
          <cell r="I15">
            <v>1169</v>
          </cell>
          <cell r="J15">
            <v>1027</v>
          </cell>
          <cell r="K15">
            <v>993</v>
          </cell>
          <cell r="L15">
            <v>787</v>
          </cell>
          <cell r="M15">
            <v>1068</v>
          </cell>
          <cell r="N15">
            <v>1487</v>
          </cell>
          <cell r="O15">
            <v>954</v>
          </cell>
          <cell r="P15">
            <v>1526</v>
          </cell>
          <cell r="Q15">
            <v>1513</v>
          </cell>
          <cell r="R15">
            <v>1745</v>
          </cell>
          <cell r="S15">
            <v>1125</v>
          </cell>
          <cell r="T15">
            <v>1870</v>
          </cell>
          <cell r="U15">
            <v>1299</v>
          </cell>
          <cell r="V15">
            <v>813</v>
          </cell>
          <cell r="W15">
            <v>855</v>
          </cell>
          <cell r="X15">
            <v>718</v>
          </cell>
          <cell r="Y15">
            <v>722</v>
          </cell>
          <cell r="Z15">
            <v>719</v>
          </cell>
          <cell r="AA15">
            <v>871</v>
          </cell>
          <cell r="AB15">
            <v>1071</v>
          </cell>
          <cell r="AC15">
            <v>1205</v>
          </cell>
          <cell r="AD15">
            <v>878</v>
          </cell>
          <cell r="AE15">
            <v>1942</v>
          </cell>
          <cell r="AF15">
            <v>4025</v>
          </cell>
          <cell r="AG15">
            <v>682</v>
          </cell>
          <cell r="AH15">
            <v>698</v>
          </cell>
          <cell r="AI15">
            <v>1095</v>
          </cell>
          <cell r="AJ15">
            <v>1306</v>
          </cell>
          <cell r="AK15">
            <v>1380</v>
          </cell>
          <cell r="AL15">
            <v>3781</v>
          </cell>
          <cell r="AM15">
            <v>382</v>
          </cell>
          <cell r="AN15">
            <v>241</v>
          </cell>
          <cell r="AO15">
            <v>351</v>
          </cell>
          <cell r="AP15">
            <v>322</v>
          </cell>
          <cell r="AQ15">
            <v>422</v>
          </cell>
          <cell r="AR15">
            <v>395</v>
          </cell>
          <cell r="AS15">
            <v>295</v>
          </cell>
          <cell r="AT15">
            <v>403</v>
          </cell>
          <cell r="AU15">
            <v>537</v>
          </cell>
          <cell r="AV15">
            <v>370</v>
          </cell>
          <cell r="AW15">
            <v>662</v>
          </cell>
          <cell r="AX15">
            <v>202</v>
          </cell>
          <cell r="AY15">
            <v>974</v>
          </cell>
          <cell r="AZ15">
            <v>1139</v>
          </cell>
          <cell r="BA15">
            <v>1235</v>
          </cell>
          <cell r="BB15">
            <v>1234</v>
          </cell>
          <cell r="BC15">
            <v>2113</v>
          </cell>
          <cell r="BD15">
            <v>4582</v>
          </cell>
          <cell r="BE15">
            <v>674</v>
          </cell>
          <cell r="BF15">
            <v>241</v>
          </cell>
          <cell r="BG15">
            <v>564</v>
          </cell>
          <cell r="BH15">
            <v>373</v>
          </cell>
          <cell r="BI15">
            <v>242</v>
          </cell>
          <cell r="BJ15">
            <v>314</v>
          </cell>
          <cell r="BK15">
            <v>588</v>
          </cell>
          <cell r="BL15">
            <v>308</v>
          </cell>
          <cell r="BM15">
            <v>379</v>
          </cell>
          <cell r="BN15">
            <v>512</v>
          </cell>
          <cell r="BO15">
            <v>293</v>
          </cell>
          <cell r="BP15">
            <v>155</v>
          </cell>
          <cell r="BQ15">
            <v>1479</v>
          </cell>
          <cell r="BR15">
            <v>929</v>
          </cell>
          <cell r="BS15">
            <v>1275</v>
          </cell>
          <cell r="BT15">
            <v>960</v>
          </cell>
          <cell r="BU15">
            <v>2408</v>
          </cell>
          <cell r="BV15">
            <v>4643</v>
          </cell>
          <cell r="BW15">
            <v>-1</v>
          </cell>
          <cell r="BX15">
            <v>303</v>
          </cell>
          <cell r="BY15">
            <v>749</v>
          </cell>
          <cell r="BZ15">
            <v>542</v>
          </cell>
          <cell r="CA15">
            <v>780</v>
          </cell>
          <cell r="CB15">
            <v>649</v>
          </cell>
          <cell r="CC15">
            <v>370</v>
          </cell>
          <cell r="CD15">
            <v>622</v>
          </cell>
          <cell r="CE15">
            <v>712</v>
          </cell>
          <cell r="CF15">
            <v>651</v>
          </cell>
          <cell r="CG15">
            <v>642</v>
          </cell>
          <cell r="CH15">
            <v>447</v>
          </cell>
          <cell r="CI15">
            <v>1051</v>
          </cell>
          <cell r="CJ15">
            <v>1971</v>
          </cell>
          <cell r="CK15">
            <v>1704</v>
          </cell>
          <cell r="CL15">
            <v>1740</v>
          </cell>
          <cell r="CM15">
            <v>3022</v>
          </cell>
          <cell r="CN15">
            <v>6466</v>
          </cell>
          <cell r="CO15">
            <v>539</v>
          </cell>
          <cell r="CP15">
            <v>362</v>
          </cell>
          <cell r="CQ15">
            <v>614</v>
          </cell>
          <cell r="CR15">
            <v>565</v>
          </cell>
          <cell r="CS15">
            <v>865</v>
          </cell>
          <cell r="CT15">
            <v>1137</v>
          </cell>
          <cell r="CU15">
            <v>709.09932000000003</v>
          </cell>
          <cell r="CV15">
            <v>630.78386999999998</v>
          </cell>
          <cell r="CW15">
            <v>655.12</v>
          </cell>
          <cell r="CX15">
            <v>606.86518000000001</v>
          </cell>
          <cell r="CY15">
            <v>676.61333000000002</v>
          </cell>
          <cell r="CZ15">
            <v>569.5</v>
          </cell>
          <cell r="DA15">
            <v>1515</v>
          </cell>
          <cell r="DB15">
            <v>2567</v>
          </cell>
          <cell r="DC15">
            <v>1995.0031899999999</v>
          </cell>
          <cell r="DD15">
            <v>1852.9785099999999</v>
          </cell>
          <cell r="DE15">
            <v>3022</v>
          </cell>
          <cell r="DF15">
            <v>4082</v>
          </cell>
          <cell r="DG15">
            <v>4726</v>
          </cell>
          <cell r="DH15">
            <v>6077.0031899999994</v>
          </cell>
          <cell r="DI15">
            <v>7929.9816999999994</v>
          </cell>
          <cell r="DJ15">
            <v>577.673</v>
          </cell>
          <cell r="DK15">
            <v>477.464</v>
          </cell>
          <cell r="DL15">
            <v>653.40052000000003</v>
          </cell>
          <cell r="DM15">
            <v>453.06178</v>
          </cell>
          <cell r="DN15">
            <v>598.25599999999997</v>
          </cell>
          <cell r="DO15">
            <v>500.16460999999998</v>
          </cell>
          <cell r="DP15">
            <v>500.16460999999998</v>
          </cell>
          <cell r="DQ15">
            <v>568.03499999999997</v>
          </cell>
          <cell r="DR15">
            <v>676.39499999999998</v>
          </cell>
          <cell r="DS15">
            <v>458.53041999999999</v>
          </cell>
          <cell r="DT15">
            <v>458.53041999999999</v>
          </cell>
          <cell r="DU15">
            <v>659</v>
          </cell>
          <cell r="DV15">
            <v>442</v>
          </cell>
          <cell r="DW15">
            <v>387.8</v>
          </cell>
          <cell r="DX15">
            <v>387.8</v>
          </cell>
          <cell r="DY15">
            <v>1708.5375199999999</v>
          </cell>
          <cell r="DZ15">
            <v>1551.4823899999999</v>
          </cell>
          <cell r="EA15">
            <v>1551.4823899999999</v>
          </cell>
          <cell r="EB15">
            <v>1702.9604199999999</v>
          </cell>
          <cell r="EC15">
            <v>1702.9604199999999</v>
          </cell>
          <cell r="ED15">
            <v>1488.8</v>
          </cell>
          <cell r="EE15">
            <v>1488.8</v>
          </cell>
          <cell r="EF15">
            <v>3260.01991</v>
          </cell>
          <cell r="EG15">
            <v>3260.01991</v>
          </cell>
          <cell r="EH15">
            <v>4962.9803300000003</v>
          </cell>
          <cell r="EI15">
            <v>4962.9803300000003</v>
          </cell>
          <cell r="EJ15">
            <v>6451.7803300000005</v>
          </cell>
          <cell r="EK15">
            <v>6451.7803300000005</v>
          </cell>
          <cell r="EL15">
            <v>664.76800000000003</v>
          </cell>
          <cell r="EM15">
            <v>533.74500999999998</v>
          </cell>
          <cell r="EN15">
            <v>660.31700000000001</v>
          </cell>
          <cell r="EO15">
            <v>560.17899999999997</v>
          </cell>
          <cell r="EP15">
            <v>517.59400000000005</v>
          </cell>
          <cell r="EQ15">
            <v>686.24300000000005</v>
          </cell>
          <cell r="ER15">
            <v>720.76878999999997</v>
          </cell>
          <cell r="ES15">
            <v>740.48099999999999</v>
          </cell>
          <cell r="ET15">
            <v>731.31600000000003</v>
          </cell>
          <cell r="EU15">
            <v>388.50599999999997</v>
          </cell>
          <cell r="EV15">
            <v>381.49799999999999</v>
          </cell>
          <cell r="EW15">
            <v>873.71400000000006</v>
          </cell>
          <cell r="EX15">
            <v>870.79700000000003</v>
          </cell>
          <cell r="EY15">
            <v>611.67499999999995</v>
          </cell>
          <cell r="EZ15">
            <v>608.71699999999998</v>
          </cell>
          <cell r="FA15">
            <v>478</v>
          </cell>
          <cell r="FB15">
            <v>473.54599999999999</v>
          </cell>
          <cell r="FC15">
            <v>1858.8300100000001</v>
          </cell>
          <cell r="FD15">
            <v>1764.0160000000001</v>
          </cell>
          <cell r="FE15">
            <v>1849.7557899999997</v>
          </cell>
          <cell r="FF15">
            <v>1833.5827899999999</v>
          </cell>
          <cell r="FG15">
            <v>1963.3890000000001</v>
          </cell>
          <cell r="FH15">
            <v>1953.0600000000002</v>
          </cell>
          <cell r="FI15">
            <v>3622.8460100000002</v>
          </cell>
          <cell r="FJ15">
            <v>5472.6018000000004</v>
          </cell>
          <cell r="FK15">
            <v>5456.4287999999997</v>
          </cell>
          <cell r="FL15">
            <v>7435.9908000000005</v>
          </cell>
          <cell r="FM15">
            <v>7409.4888000000001</v>
          </cell>
          <cell r="FN15">
            <v>847.178</v>
          </cell>
          <cell r="FO15">
            <v>553.25675000000001</v>
          </cell>
          <cell r="FP15">
            <v>654.94248000000005</v>
          </cell>
          <cell r="FQ15">
            <v>654.94248000000005</v>
          </cell>
          <cell r="FR15">
            <v>670.36739999999998</v>
          </cell>
          <cell r="FS15">
            <v>723.34834999999998</v>
          </cell>
          <cell r="FT15">
            <v>697.36502000000007</v>
          </cell>
          <cell r="FU15">
            <v>701.11500000000001</v>
          </cell>
          <cell r="FV15">
            <v>768.37300000000005</v>
          </cell>
          <cell r="FW15">
            <v>630.05499999999995</v>
          </cell>
          <cell r="FX15">
            <v>870.46900000000005</v>
          </cell>
          <cell r="FY15">
            <v>399.95</v>
          </cell>
          <cell r="FZ15">
            <v>439.98264</v>
          </cell>
          <cell r="GA15">
            <v>2055.3772300000001</v>
          </cell>
          <cell r="GB15">
            <v>2055.3772300000001</v>
          </cell>
          <cell r="GC15">
            <v>2091.08077</v>
          </cell>
          <cell r="GD15">
            <v>2099.5430000000001</v>
          </cell>
          <cell r="GE15">
            <v>1710.3</v>
          </cell>
          <cell r="GF15">
            <v>1710.40164</v>
          </cell>
          <cell r="GG15">
            <v>4146.4580000000005</v>
          </cell>
          <cell r="GH15">
            <v>4146.4580000000005</v>
          </cell>
          <cell r="GI15">
            <v>6246.0010000000002</v>
          </cell>
          <cell r="GJ15">
            <v>6246.0010000000002</v>
          </cell>
          <cell r="GK15">
            <v>7956.4026400000002</v>
          </cell>
          <cell r="GL15">
            <v>7956.3010000000004</v>
          </cell>
          <cell r="GM15">
            <v>7956.3010000000004</v>
          </cell>
          <cell r="GN15"/>
          <cell r="GO15">
            <v>1400.4347499999999</v>
          </cell>
          <cell r="GP15">
            <v>0</v>
          </cell>
          <cell r="GQ15">
            <v>0</v>
          </cell>
          <cell r="GR15">
            <v>7956.4026400000002</v>
          </cell>
          <cell r="GS15">
            <v>7956.4026400000002</v>
          </cell>
          <cell r="GT15">
            <v>7109.2246400000004</v>
          </cell>
          <cell r="GU15">
            <v>7109.2246400000004</v>
          </cell>
        </row>
        <row r="16">
          <cell r="B16" t="str">
            <v>Outras receitas (despesas) operacionais</v>
          </cell>
          <cell r="D16">
            <v>1112</v>
          </cell>
          <cell r="E16">
            <v>3916</v>
          </cell>
          <cell r="F16">
            <v>6087</v>
          </cell>
          <cell r="G16">
            <v>1507</v>
          </cell>
          <cell r="H16">
            <v>1765</v>
          </cell>
          <cell r="I16">
            <v>1651</v>
          </cell>
          <cell r="J16">
            <v>1833</v>
          </cell>
          <cell r="K16">
            <v>1852</v>
          </cell>
          <cell r="L16">
            <v>2658</v>
          </cell>
          <cell r="M16">
            <v>2385</v>
          </cell>
          <cell r="N16">
            <v>1715</v>
          </cell>
          <cell r="O16">
            <v>2238</v>
          </cell>
          <cell r="P16">
            <v>1490</v>
          </cell>
          <cell r="Q16">
            <v>1101</v>
          </cell>
          <cell r="R16">
            <v>2547</v>
          </cell>
          <cell r="S16">
            <v>2025</v>
          </cell>
          <cell r="T16">
            <v>1356</v>
          </cell>
          <cell r="U16">
            <v>1872</v>
          </cell>
          <cell r="V16">
            <v>1675</v>
          </cell>
          <cell r="W16">
            <v>2673</v>
          </cell>
          <cell r="X16">
            <v>931</v>
          </cell>
          <cell r="Y16">
            <v>2463</v>
          </cell>
          <cell r="Z16">
            <v>2713</v>
          </cell>
          <cell r="AA16">
            <v>7449</v>
          </cell>
          <cell r="AB16">
            <v>2597</v>
          </cell>
          <cell r="AC16">
            <v>-608</v>
          </cell>
          <cell r="AD16">
            <v>9946</v>
          </cell>
          <cell r="AE16">
            <v>10046</v>
          </cell>
          <cell r="AF16">
            <v>19384</v>
          </cell>
          <cell r="AG16">
            <v>9782</v>
          </cell>
          <cell r="AH16">
            <v>-6467</v>
          </cell>
          <cell r="AI16">
            <v>4114</v>
          </cell>
          <cell r="AJ16">
            <v>2074</v>
          </cell>
          <cell r="AK16">
            <v>3315</v>
          </cell>
          <cell r="AL16">
            <v>9503</v>
          </cell>
          <cell r="AM16">
            <v>5529</v>
          </cell>
          <cell r="AN16">
            <v>197</v>
          </cell>
          <cell r="AO16">
            <v>-160</v>
          </cell>
          <cell r="AP16">
            <v>2606</v>
          </cell>
          <cell r="AQ16">
            <v>2690</v>
          </cell>
          <cell r="AR16">
            <v>1179</v>
          </cell>
          <cell r="AS16">
            <v>1060</v>
          </cell>
          <cell r="AT16">
            <v>530</v>
          </cell>
          <cell r="AU16">
            <v>-754</v>
          </cell>
          <cell r="AV16">
            <v>2033</v>
          </cell>
          <cell r="AW16">
            <v>5191</v>
          </cell>
          <cell r="AX16">
            <v>1663</v>
          </cell>
          <cell r="AY16">
            <v>5566</v>
          </cell>
          <cell r="AZ16">
            <v>6475</v>
          </cell>
          <cell r="BA16">
            <v>836</v>
          </cell>
          <cell r="BB16">
            <v>8887</v>
          </cell>
          <cell r="BC16">
            <v>12041</v>
          </cell>
          <cell r="BD16">
            <v>21764</v>
          </cell>
          <cell r="BE16">
            <v>4867</v>
          </cell>
          <cell r="BF16">
            <v>1187</v>
          </cell>
          <cell r="BG16">
            <v>-1591</v>
          </cell>
          <cell r="BH16">
            <v>4334</v>
          </cell>
          <cell r="BI16">
            <v>-963</v>
          </cell>
          <cell r="BJ16">
            <v>1331</v>
          </cell>
          <cell r="BK16">
            <v>6</v>
          </cell>
          <cell r="BL16">
            <v>1857</v>
          </cell>
          <cell r="BM16">
            <v>1883</v>
          </cell>
          <cell r="BN16">
            <v>2363</v>
          </cell>
          <cell r="BO16">
            <v>2075</v>
          </cell>
          <cell r="BP16">
            <v>2601</v>
          </cell>
          <cell r="BQ16">
            <v>4463</v>
          </cell>
          <cell r="BR16">
            <v>4702</v>
          </cell>
          <cell r="BS16">
            <v>3746</v>
          </cell>
          <cell r="BT16">
            <v>7039</v>
          </cell>
          <cell r="BU16">
            <v>9165</v>
          </cell>
          <cell r="BV16">
            <v>19950</v>
          </cell>
          <cell r="BW16">
            <v>1029</v>
          </cell>
          <cell r="BX16">
            <v>2205</v>
          </cell>
          <cell r="BY16">
            <v>423</v>
          </cell>
          <cell r="BZ16">
            <v>521</v>
          </cell>
          <cell r="CA16">
            <v>3428</v>
          </cell>
          <cell r="CB16">
            <v>2129</v>
          </cell>
          <cell r="CC16">
            <v>2077</v>
          </cell>
          <cell r="CD16">
            <v>3056</v>
          </cell>
          <cell r="CE16">
            <v>1565</v>
          </cell>
          <cell r="CF16">
            <v>-2415</v>
          </cell>
          <cell r="CG16">
            <v>216</v>
          </cell>
          <cell r="CH16">
            <v>1228</v>
          </cell>
          <cell r="CI16">
            <v>3657</v>
          </cell>
          <cell r="CJ16">
            <v>6078</v>
          </cell>
          <cell r="CK16">
            <v>6698</v>
          </cell>
          <cell r="CL16">
            <v>-971</v>
          </cell>
          <cell r="CM16">
            <v>9735</v>
          </cell>
          <cell r="CN16">
            <v>15462</v>
          </cell>
          <cell r="CO16">
            <v>3369</v>
          </cell>
          <cell r="CP16">
            <v>-689</v>
          </cell>
          <cell r="CQ16">
            <v>1398</v>
          </cell>
          <cell r="CR16">
            <v>2430</v>
          </cell>
          <cell r="CS16">
            <v>359</v>
          </cell>
          <cell r="CT16">
            <v>2153</v>
          </cell>
          <cell r="CU16">
            <v>5561.1800700000003</v>
          </cell>
          <cell r="CV16">
            <v>-3218.4749000000002</v>
          </cell>
          <cell r="CW16">
            <v>-430.71</v>
          </cell>
          <cell r="CX16">
            <v>4863.23873</v>
          </cell>
          <cell r="CY16">
            <v>852.97906999999998</v>
          </cell>
          <cell r="CZ16">
            <v>1758.0492300000001</v>
          </cell>
          <cell r="DA16">
            <v>4078</v>
          </cell>
          <cell r="DB16">
            <v>4942</v>
          </cell>
          <cell r="DC16">
            <v>1911.9951700000001</v>
          </cell>
          <cell r="DD16">
            <v>7474.2670300000009</v>
          </cell>
          <cell r="DE16">
            <v>9735</v>
          </cell>
          <cell r="DF16">
            <v>9020</v>
          </cell>
          <cell r="DG16">
            <v>16433</v>
          </cell>
          <cell r="DH16">
            <v>10931.99517</v>
          </cell>
          <cell r="DI16">
            <v>18406.262200000001</v>
          </cell>
          <cell r="DJ16">
            <v>-1213.8800000000001</v>
          </cell>
          <cell r="DK16">
            <v>-1313.4060000000002</v>
          </cell>
          <cell r="DL16">
            <v>4301.6440000000002</v>
          </cell>
          <cell r="DM16">
            <v>2154.4290000000001</v>
          </cell>
          <cell r="DN16">
            <v>497.73200000000003</v>
          </cell>
          <cell r="DO16">
            <v>-1340.55</v>
          </cell>
          <cell r="DP16">
            <v>-1340.55</v>
          </cell>
          <cell r="DQ16">
            <v>450.45000000000016</v>
          </cell>
          <cell r="DR16">
            <v>5210.652</v>
          </cell>
          <cell r="DS16">
            <v>-2994.7829999999999</v>
          </cell>
          <cell r="DT16">
            <v>-2994.7829999999999</v>
          </cell>
          <cell r="DU16">
            <v>4455</v>
          </cell>
          <cell r="DV16">
            <v>712</v>
          </cell>
          <cell r="DW16">
            <v>-2596</v>
          </cell>
          <cell r="DX16">
            <v>-2596</v>
          </cell>
          <cell r="DY16">
            <v>1774.3580000000002</v>
          </cell>
          <cell r="DZ16">
            <v>1311.6110000000001</v>
          </cell>
          <cell r="EA16">
            <v>1312</v>
          </cell>
          <cell r="EB16">
            <v>2666.319</v>
          </cell>
          <cell r="EC16">
            <v>2666.319</v>
          </cell>
          <cell r="ED16">
            <v>2571</v>
          </cell>
          <cell r="EE16">
            <v>2571</v>
          </cell>
          <cell r="EF16">
            <v>3085.9690000000001</v>
          </cell>
          <cell r="EG16">
            <v>3086</v>
          </cell>
          <cell r="EH16">
            <v>5752.2880000000005</v>
          </cell>
          <cell r="EI16">
            <v>5752.3189999999995</v>
          </cell>
          <cell r="EJ16">
            <v>8323.2880000000005</v>
          </cell>
          <cell r="EK16">
            <v>8323.3189999999995</v>
          </cell>
          <cell r="EL16">
            <v>6723.1779999999999</v>
          </cell>
          <cell r="EM16">
            <v>367.92399999999998</v>
          </cell>
          <cell r="EN16">
            <v>650.70299999999997</v>
          </cell>
          <cell r="EO16">
            <v>-803.17399999999998</v>
          </cell>
          <cell r="EP16">
            <v>1435.797</v>
          </cell>
          <cell r="EQ16">
            <v>1617.8689999999999</v>
          </cell>
          <cell r="ER16">
            <v>522</v>
          </cell>
          <cell r="ES16">
            <v>3801.6790000000001</v>
          </cell>
          <cell r="ET16">
            <v>3691.3720000000003</v>
          </cell>
          <cell r="EU16">
            <v>-684.03199999999981</v>
          </cell>
          <cell r="EV16">
            <v>-766.97899999999981</v>
          </cell>
          <cell r="EW16">
            <v>3239.1849999999999</v>
          </cell>
          <cell r="EX16">
            <v>3151.7089999999998</v>
          </cell>
          <cell r="EY16">
            <v>-954</v>
          </cell>
          <cell r="EZ16">
            <v>-1032.4459999999999</v>
          </cell>
          <cell r="FA16">
            <v>860.28200000000004</v>
          </cell>
          <cell r="FB16">
            <v>787.40500000000009</v>
          </cell>
          <cell r="FC16">
            <v>7741.8050000000003</v>
          </cell>
          <cell r="FD16">
            <v>2250.4920000000002</v>
          </cell>
          <cell r="FE16">
            <v>3639.6470000000004</v>
          </cell>
          <cell r="FF16">
            <v>3446.3930000000005</v>
          </cell>
          <cell r="FG16">
            <v>3145.4670000000001</v>
          </cell>
          <cell r="FH16">
            <v>2906.6680000000001</v>
          </cell>
          <cell r="FI16">
            <v>9992.2970000000005</v>
          </cell>
          <cell r="FJ16">
            <v>13631.504000000001</v>
          </cell>
          <cell r="FK16">
            <v>13438.69</v>
          </cell>
          <cell r="FL16">
            <v>16777.411</v>
          </cell>
          <cell r="FM16">
            <v>16345.358</v>
          </cell>
          <cell r="FN16">
            <v>4339.8068700000003</v>
          </cell>
          <cell r="FO16">
            <v>2199.1186000000002</v>
          </cell>
          <cell r="FP16">
            <v>-2469.3247000000001</v>
          </cell>
          <cell r="FQ16">
            <v>-2469.3247000000001</v>
          </cell>
          <cell r="FR16">
            <v>1742.3154199999999</v>
          </cell>
          <cell r="FS16">
            <v>734.92136000000005</v>
          </cell>
          <cell r="FT16">
            <v>1373.7271000000001</v>
          </cell>
          <cell r="FU16">
            <v>4907.9220000000005</v>
          </cell>
          <cell r="FV16">
            <v>-21.072000000000116</v>
          </cell>
          <cell r="FW16">
            <v>-1506.415</v>
          </cell>
          <cell r="FX16">
            <v>4363.4549999999999</v>
          </cell>
          <cell r="FY16">
            <v>-1271.5610000000001</v>
          </cell>
          <cell r="FZ16">
            <v>1070.2118400000002</v>
          </cell>
          <cell r="GA16">
            <v>4069.60077</v>
          </cell>
          <cell r="GB16">
            <v>4069.60077</v>
          </cell>
          <cell r="GC16">
            <v>3850.9638800000002</v>
          </cell>
          <cell r="GD16">
            <v>3380.4350000000004</v>
          </cell>
          <cell r="GE16">
            <v>4162.1000000000004</v>
          </cell>
          <cell r="GF16">
            <v>4162.1058400000002</v>
          </cell>
          <cell r="GG16">
            <v>7920.5646500000003</v>
          </cell>
          <cell r="GH16">
            <v>7920.5646500000003</v>
          </cell>
          <cell r="GI16">
            <v>11300.999650000002</v>
          </cell>
          <cell r="GJ16">
            <v>11300.999650000002</v>
          </cell>
          <cell r="GK16">
            <v>15463.105490000002</v>
          </cell>
          <cell r="GL16">
            <v>15463.099650000002</v>
          </cell>
          <cell r="GM16">
            <v>15463.099650000002</v>
          </cell>
          <cell r="GN16"/>
          <cell r="GO16">
            <v>6538.9254700000001</v>
          </cell>
          <cell r="GP16">
            <v>0</v>
          </cell>
          <cell r="GQ16">
            <v>0</v>
          </cell>
          <cell r="GR16">
            <v>15463.105490000002</v>
          </cell>
          <cell r="GS16">
            <v>15463.105490000002</v>
          </cell>
          <cell r="GT16">
            <v>11123.29862</v>
          </cell>
          <cell r="GU16">
            <v>11123.29862</v>
          </cell>
        </row>
        <row r="17">
          <cell r="B17" t="str">
            <v>Provisão para Eventos Ocorridos e não Avisados (PEONA)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10773</v>
          </cell>
          <cell r="X17">
            <v>1581</v>
          </cell>
          <cell r="Y17">
            <v>0</v>
          </cell>
          <cell r="Z17">
            <v>5895</v>
          </cell>
          <cell r="AA17">
            <v>0</v>
          </cell>
          <cell r="AB17">
            <v>0</v>
          </cell>
          <cell r="AC17">
            <v>0</v>
          </cell>
          <cell r="AD17">
            <v>14021</v>
          </cell>
          <cell r="AE17">
            <v>0</v>
          </cell>
          <cell r="AF17">
            <v>14021</v>
          </cell>
          <cell r="AG17">
            <v>-86</v>
          </cell>
          <cell r="AH17">
            <v>1455</v>
          </cell>
          <cell r="AI17">
            <v>5290</v>
          </cell>
          <cell r="AJ17">
            <v>8844</v>
          </cell>
          <cell r="AK17">
            <v>1369</v>
          </cell>
          <cell r="AL17">
            <v>15503</v>
          </cell>
          <cell r="AM17">
            <v>0</v>
          </cell>
          <cell r="AN17">
            <v>0</v>
          </cell>
          <cell r="AO17">
            <v>-6375</v>
          </cell>
          <cell r="AP17">
            <v>-3960</v>
          </cell>
          <cell r="AQ17">
            <v>1532</v>
          </cell>
          <cell r="AR17">
            <v>6796</v>
          </cell>
          <cell r="AS17">
            <v>-2796</v>
          </cell>
          <cell r="AT17">
            <v>880</v>
          </cell>
          <cell r="AU17">
            <v>-1222</v>
          </cell>
          <cell r="AV17">
            <v>-847</v>
          </cell>
          <cell r="AW17">
            <v>-2096</v>
          </cell>
          <cell r="AX17">
            <v>-576</v>
          </cell>
          <cell r="AY17">
            <v>-6375</v>
          </cell>
          <cell r="AZ17">
            <v>4368</v>
          </cell>
          <cell r="BA17">
            <v>-3138</v>
          </cell>
          <cell r="BB17">
            <v>-3519</v>
          </cell>
          <cell r="BC17">
            <v>-2007</v>
          </cell>
          <cell r="BD17">
            <v>-8664</v>
          </cell>
          <cell r="BE17">
            <v>2027</v>
          </cell>
          <cell r="BF17">
            <v>2933</v>
          </cell>
          <cell r="BG17">
            <v>-6337</v>
          </cell>
          <cell r="BH17">
            <v>7963</v>
          </cell>
          <cell r="BI17">
            <v>-1266</v>
          </cell>
          <cell r="BJ17">
            <v>385</v>
          </cell>
          <cell r="BK17">
            <v>1107</v>
          </cell>
          <cell r="BL17">
            <v>1082</v>
          </cell>
          <cell r="BM17">
            <v>-1298</v>
          </cell>
          <cell r="BN17">
            <v>7649</v>
          </cell>
          <cell r="BO17">
            <v>3567</v>
          </cell>
          <cell r="BP17">
            <v>-2525</v>
          </cell>
          <cell r="BQ17">
            <v>-1377</v>
          </cell>
          <cell r="BR17">
            <v>7082</v>
          </cell>
          <cell r="BS17">
            <v>891</v>
          </cell>
          <cell r="BT17">
            <v>8691</v>
          </cell>
          <cell r="BU17">
            <v>5705</v>
          </cell>
          <cell r="BV17">
            <v>15287</v>
          </cell>
          <cell r="BW17">
            <v>-2855</v>
          </cell>
          <cell r="BX17">
            <v>-1801</v>
          </cell>
          <cell r="BY17">
            <v>-2157</v>
          </cell>
          <cell r="BZ17">
            <v>-774</v>
          </cell>
          <cell r="CA17">
            <v>-2793</v>
          </cell>
          <cell r="CB17">
            <v>12926</v>
          </cell>
          <cell r="CC17">
            <v>-8897</v>
          </cell>
          <cell r="CD17">
            <v>6325</v>
          </cell>
          <cell r="CE17">
            <v>6137</v>
          </cell>
          <cell r="CF17">
            <v>-3795</v>
          </cell>
          <cell r="CG17">
            <v>6680</v>
          </cell>
          <cell r="CH17">
            <v>-8890</v>
          </cell>
          <cell r="CI17">
            <v>-6813</v>
          </cell>
          <cell r="CJ17">
            <v>9359</v>
          </cell>
          <cell r="CK17">
            <v>3565</v>
          </cell>
          <cell r="CL17">
            <v>-6005</v>
          </cell>
          <cell r="CM17">
            <v>2546</v>
          </cell>
          <cell r="CN17">
            <v>106</v>
          </cell>
          <cell r="CO17">
            <v>-3154</v>
          </cell>
          <cell r="CP17">
            <v>4162</v>
          </cell>
          <cell r="CQ17">
            <v>-11937</v>
          </cell>
          <cell r="CR17">
            <v>6344</v>
          </cell>
          <cell r="CS17">
            <v>-494</v>
          </cell>
          <cell r="CT17">
            <v>8753</v>
          </cell>
          <cell r="CU17">
            <v>-285.84300999999999</v>
          </cell>
          <cell r="CV17">
            <v>9593.6862600000004</v>
          </cell>
          <cell r="CW17">
            <v>-5095.84</v>
          </cell>
          <cell r="CX17">
            <v>8651.5531599999995</v>
          </cell>
          <cell r="CY17">
            <v>-11992.166359999999</v>
          </cell>
          <cell r="CZ17">
            <v>-3283.11058</v>
          </cell>
          <cell r="DA17">
            <v>-10929</v>
          </cell>
          <cell r="DB17">
            <v>14603</v>
          </cell>
          <cell r="DC17">
            <v>4212.0032499999998</v>
          </cell>
          <cell r="DD17">
            <v>-6623.7237800000003</v>
          </cell>
          <cell r="DE17">
            <v>2546</v>
          </cell>
          <cell r="DF17">
            <v>3674</v>
          </cell>
          <cell r="DG17">
            <v>6111</v>
          </cell>
          <cell r="DH17">
            <v>7886.0032499999998</v>
          </cell>
          <cell r="DI17">
            <v>1262.2794699999995</v>
          </cell>
          <cell r="DJ17">
            <v>8274.0499999999993</v>
          </cell>
          <cell r="DK17">
            <v>-4619.8230000000003</v>
          </cell>
          <cell r="DL17">
            <v>-9653.5</v>
          </cell>
          <cell r="DM17">
            <v>9466.2219999999998</v>
          </cell>
          <cell r="DN17">
            <v>-1296.201</v>
          </cell>
          <cell r="DO17">
            <v>4718.9989999999998</v>
          </cell>
          <cell r="DP17">
            <v>4718.9989999999998</v>
          </cell>
          <cell r="DQ17">
            <v>-1142.7639999999999</v>
          </cell>
          <cell r="DR17">
            <v>-1193.2860000000001</v>
          </cell>
          <cell r="DS17">
            <v>5012.16</v>
          </cell>
          <cell r="DT17">
            <v>5012.16</v>
          </cell>
          <cell r="DU17">
            <v>3428</v>
          </cell>
          <cell r="DV17">
            <v>-3328</v>
          </cell>
          <cell r="DW17">
            <v>3153.43</v>
          </cell>
          <cell r="DX17">
            <v>3153.43</v>
          </cell>
          <cell r="DY17">
            <v>-5999.273000000001</v>
          </cell>
          <cell r="DZ17">
            <v>12889.02</v>
          </cell>
          <cell r="EA17">
            <v>12889.02</v>
          </cell>
          <cell r="EB17">
            <v>2676.1099999999997</v>
          </cell>
          <cell r="EC17">
            <v>2676.1099999999997</v>
          </cell>
          <cell r="ED17">
            <v>3253.43</v>
          </cell>
          <cell r="EE17">
            <v>3253.43</v>
          </cell>
          <cell r="EF17">
            <v>6889.7469999999994</v>
          </cell>
          <cell r="EG17">
            <v>6889.7469999999994</v>
          </cell>
          <cell r="EH17">
            <v>9565.857</v>
          </cell>
          <cell r="EI17">
            <v>9565.857</v>
          </cell>
          <cell r="EJ17">
            <v>12819.287</v>
          </cell>
          <cell r="EK17">
            <v>12819.287</v>
          </cell>
          <cell r="EL17">
            <v>-2619</v>
          </cell>
          <cell r="EM17">
            <v>-44.077390000000001</v>
          </cell>
          <cell r="EN17">
            <v>-8773.2659999999996</v>
          </cell>
          <cell r="EO17">
            <v>-842.78099999999995</v>
          </cell>
          <cell r="EP17">
            <v>666.01800000000003</v>
          </cell>
          <cell r="EQ17">
            <v>9979.8769999999986</v>
          </cell>
          <cell r="ER17">
            <v>-478.78960000000001</v>
          </cell>
          <cell r="ES17">
            <v>361.78699999999998</v>
          </cell>
          <cell r="ET17">
            <v>361.93599999999998</v>
          </cell>
          <cell r="EU17">
            <v>5193.3609999999999</v>
          </cell>
          <cell r="EV17">
            <v>5193.1229999999996</v>
          </cell>
          <cell r="EW17">
            <v>-3763.971</v>
          </cell>
          <cell r="EX17">
            <v>-3764.6709999999998</v>
          </cell>
          <cell r="EY17">
            <v>1881</v>
          </cell>
          <cell r="EZ17">
            <v>1880.577</v>
          </cell>
          <cell r="FA17">
            <v>-713.25729999999999</v>
          </cell>
          <cell r="FB17">
            <v>-657.28030000000001</v>
          </cell>
          <cell r="FC17">
            <v>-11436.34339</v>
          </cell>
          <cell r="FD17">
            <v>9803.1139999999978</v>
          </cell>
          <cell r="FE17">
            <v>5076.3584000000001</v>
          </cell>
          <cell r="FF17">
            <v>5076.2693999999992</v>
          </cell>
          <cell r="FG17">
            <v>-2596.2282999999998</v>
          </cell>
          <cell r="FH17">
            <v>-2541.3742999999999</v>
          </cell>
          <cell r="FI17">
            <v>-1633.2293900000022</v>
          </cell>
          <cell r="FJ17">
            <v>3443.1290099999978</v>
          </cell>
          <cell r="FK17">
            <v>3443.040009999997</v>
          </cell>
          <cell r="FL17">
            <v>846.90070999999807</v>
          </cell>
          <cell r="FM17">
            <v>901.66570999999703</v>
          </cell>
          <cell r="FN17">
            <v>91.165999999999997</v>
          </cell>
          <cell r="FO17">
            <v>-264.51002999999997</v>
          </cell>
          <cell r="FP17">
            <v>-9029.1067899999998</v>
          </cell>
          <cell r="FQ17">
            <v>-9029.1067899999998</v>
          </cell>
          <cell r="FR17">
            <v>4026.31999</v>
          </cell>
          <cell r="FS17">
            <v>-23.479340000000001</v>
          </cell>
          <cell r="FT17">
            <v>6273.1601200000005</v>
          </cell>
          <cell r="FU17">
            <v>3792.511</v>
          </cell>
          <cell r="FV17">
            <v>3756.2440000000001</v>
          </cell>
          <cell r="FW17">
            <v>1739.691</v>
          </cell>
          <cell r="FX17">
            <v>-1532.11078</v>
          </cell>
          <cell r="FY17">
            <v>-256.40098999999998</v>
          </cell>
          <cell r="FZ17">
            <v>3483.3931200000002</v>
          </cell>
          <cell r="GA17">
            <v>-9202.45082</v>
          </cell>
          <cell r="GB17">
            <v>-9202.45082</v>
          </cell>
          <cell r="GC17">
            <v>10276.000770000001</v>
          </cell>
          <cell r="GD17">
            <v>9288.4459999999999</v>
          </cell>
          <cell r="GE17">
            <v>1694.9</v>
          </cell>
          <cell r="GF17">
            <v>1694.8813500000001</v>
          </cell>
          <cell r="GG17">
            <v>1073.5499500000005</v>
          </cell>
          <cell r="GH17">
            <v>1073.5499500000005</v>
          </cell>
          <cell r="GI17">
            <v>10361.99595</v>
          </cell>
          <cell r="GJ17">
            <v>10361.99595</v>
          </cell>
          <cell r="GK17">
            <v>12056.8773</v>
          </cell>
          <cell r="GL17">
            <v>12056.89595</v>
          </cell>
          <cell r="GM17">
            <v>12056.89595</v>
          </cell>
          <cell r="GN17"/>
          <cell r="GO17">
            <v>-173.34402999999998</v>
          </cell>
          <cell r="GP17">
            <v>0</v>
          </cell>
          <cell r="GQ17">
            <v>0</v>
          </cell>
          <cell r="GR17">
            <v>12056.877300000002</v>
          </cell>
          <cell r="GS17">
            <v>12056.877300000002</v>
          </cell>
          <cell r="GT17">
            <v>11965.711300000004</v>
          </cell>
          <cell r="GU17">
            <v>11965.711300000004</v>
          </cell>
        </row>
        <row r="18">
          <cell r="B18" t="str">
            <v>Reservas técnicas de sinistro - Odontored (México)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-43</v>
          </cell>
          <cell r="CT18">
            <v>-24</v>
          </cell>
          <cell r="CU18">
            <v>62.392115627000003</v>
          </cell>
          <cell r="CV18">
            <v>99.710130000000007</v>
          </cell>
          <cell r="CW18">
            <v>11.9</v>
          </cell>
          <cell r="CX18">
            <v>-31.270230000000002</v>
          </cell>
          <cell r="CY18">
            <v>58.512250000000002</v>
          </cell>
          <cell r="CZ18">
            <v>67.662620000000004</v>
          </cell>
          <cell r="DA18">
            <v>0</v>
          </cell>
          <cell r="DB18">
            <v>-67</v>
          </cell>
          <cell r="DC18">
            <v>174.00224562700001</v>
          </cell>
          <cell r="DD18">
            <v>94.904640000000001</v>
          </cell>
          <cell r="DE18">
            <v>0</v>
          </cell>
          <cell r="DF18">
            <v>-67</v>
          </cell>
          <cell r="DG18">
            <v>0</v>
          </cell>
          <cell r="DH18">
            <v>107.00224562700001</v>
          </cell>
          <cell r="DI18">
            <v>201.90688562700001</v>
          </cell>
          <cell r="DJ18">
            <v>55.996000000000002</v>
          </cell>
          <cell r="DK18">
            <v>-3</v>
          </cell>
          <cell r="DL18">
            <v>28.957000000000001</v>
          </cell>
          <cell r="DM18">
            <v>53.481859999999998</v>
          </cell>
          <cell r="DN18">
            <v>37.597999999999999</v>
          </cell>
          <cell r="DO18">
            <v>-232.11500000000001</v>
          </cell>
          <cell r="DP18">
            <v>-232.11500000000001</v>
          </cell>
          <cell r="DQ18">
            <v>28.652999999999999</v>
          </cell>
          <cell r="DR18">
            <v>38.895000000000003</v>
          </cell>
          <cell r="DS18">
            <v>41.816000000000003</v>
          </cell>
          <cell r="DT18">
            <v>41.816000000000003</v>
          </cell>
          <cell r="DU18">
            <v>-54</v>
          </cell>
          <cell r="DV18">
            <v>48.5</v>
          </cell>
          <cell r="DW18">
            <v>61.9</v>
          </cell>
          <cell r="DX18">
            <v>61.9</v>
          </cell>
          <cell r="DY18">
            <v>81.953000000000003</v>
          </cell>
          <cell r="DZ18">
            <v>-141.03514000000001</v>
          </cell>
          <cell r="EA18">
            <v>-141.03514000000001</v>
          </cell>
          <cell r="EB18">
            <v>109.364</v>
          </cell>
          <cell r="EC18">
            <v>109.364</v>
          </cell>
          <cell r="ED18">
            <v>56.4</v>
          </cell>
          <cell r="EE18">
            <v>56.4</v>
          </cell>
          <cell r="EF18">
            <v>-59.08214000000001</v>
          </cell>
          <cell r="EG18">
            <v>-59.08214000000001</v>
          </cell>
          <cell r="EH18">
            <v>50.281859999999995</v>
          </cell>
          <cell r="EI18">
            <v>50.281859999999995</v>
          </cell>
          <cell r="EJ18">
            <v>106.68186</v>
          </cell>
          <cell r="EK18">
            <v>106.68186</v>
          </cell>
          <cell r="EL18">
            <v>65</v>
          </cell>
          <cell r="EM18">
            <v>-47.380059965991002</v>
          </cell>
          <cell r="EN18">
            <v>58.71</v>
          </cell>
          <cell r="EO18">
            <v>81.266000000000005</v>
          </cell>
          <cell r="EP18">
            <v>97.019000000000005</v>
          </cell>
          <cell r="EQ18">
            <v>-287.56299999999999</v>
          </cell>
          <cell r="ER18">
            <v>23.385950000000001</v>
          </cell>
          <cell r="ES18">
            <v>126.52800000000001</v>
          </cell>
          <cell r="ET18">
            <v>126.52800000000001</v>
          </cell>
          <cell r="EU18">
            <v>78</v>
          </cell>
          <cell r="EV18">
            <v>78</v>
          </cell>
          <cell r="EW18">
            <v>-41.308999999999997</v>
          </cell>
          <cell r="EX18">
            <v>-41.308999999999997</v>
          </cell>
          <cell r="EY18">
            <v>127.876</v>
          </cell>
          <cell r="EZ18">
            <v>127.876</v>
          </cell>
          <cell r="FA18">
            <v>136.08799999999999</v>
          </cell>
          <cell r="FB18">
            <v>136.08799999999999</v>
          </cell>
          <cell r="FC18">
            <v>76.329940034008999</v>
          </cell>
          <cell r="FD18">
            <v>-109.27799999999996</v>
          </cell>
          <cell r="FE18">
            <v>227.91395</v>
          </cell>
          <cell r="FF18">
            <v>227.91395</v>
          </cell>
          <cell r="FG18">
            <v>222.655</v>
          </cell>
          <cell r="FH18">
            <v>222.655</v>
          </cell>
          <cell r="FI18">
            <v>-32.948059965990964</v>
          </cell>
          <cell r="FJ18">
            <v>194.96589003400902</v>
          </cell>
          <cell r="FK18">
            <v>194.96589003400902</v>
          </cell>
          <cell r="FL18">
            <v>417.62089003400899</v>
          </cell>
          <cell r="FM18">
            <v>417.62089003400899</v>
          </cell>
          <cell r="FN18">
            <v>134.41</v>
          </cell>
          <cell r="FO18">
            <v>167.14572000000001</v>
          </cell>
          <cell r="FP18">
            <v>66.871809999999996</v>
          </cell>
          <cell r="FQ18">
            <v>66.871809999999996</v>
          </cell>
          <cell r="FR18">
            <v>224.61874</v>
          </cell>
          <cell r="FS18">
            <v>-44.672969999999999</v>
          </cell>
          <cell r="FT18">
            <v>-559.40751999999998</v>
          </cell>
          <cell r="FU18">
            <v>99.709000000000003</v>
          </cell>
          <cell r="FV18">
            <v>-12.031000000000001</v>
          </cell>
          <cell r="FW18">
            <v>-57.648000000000003</v>
          </cell>
          <cell r="FX18">
            <v>-121.083</v>
          </cell>
          <cell r="FY18">
            <v>51.198569999999997</v>
          </cell>
          <cell r="FZ18">
            <v>35.573070000000001</v>
          </cell>
          <cell r="GA18">
            <v>368.42752999999999</v>
          </cell>
          <cell r="GB18">
            <v>368.42752999999999</v>
          </cell>
          <cell r="GC18">
            <v>-379.46174999999994</v>
          </cell>
          <cell r="GD18">
            <v>30.029999999999994</v>
          </cell>
          <cell r="GE18">
            <v>-34.299999999999997</v>
          </cell>
          <cell r="GF18">
            <v>-34.311360000000008</v>
          </cell>
          <cell r="GG18">
            <v>-11.034219999999948</v>
          </cell>
          <cell r="GH18">
            <v>-11.034219999999948</v>
          </cell>
          <cell r="GI18">
            <v>18.995780000000046</v>
          </cell>
          <cell r="GJ18">
            <v>18.995780000000046</v>
          </cell>
          <cell r="GK18">
            <v>-15.315579999999962</v>
          </cell>
          <cell r="GL18">
            <v>-15.304219999999951</v>
          </cell>
          <cell r="GM18">
            <v>-15.304219999999951</v>
          </cell>
          <cell r="GN18"/>
          <cell r="GO18">
            <v>301.55572000000001</v>
          </cell>
          <cell r="GP18">
            <v>0</v>
          </cell>
          <cell r="GQ18">
            <v>0</v>
          </cell>
          <cell r="GR18">
            <v>-15.315579999999891</v>
          </cell>
          <cell r="GS18">
            <v>-15.315579999999891</v>
          </cell>
          <cell r="GT18">
            <v>-149.72557999999998</v>
          </cell>
          <cell r="GU18">
            <v>-149.72557999999998</v>
          </cell>
        </row>
        <row r="19">
          <cell r="B19" t="str">
            <v>Lucro bruto</v>
          </cell>
          <cell r="D19">
            <v>35781</v>
          </cell>
          <cell r="E19">
            <v>53911</v>
          </cell>
          <cell r="F19">
            <v>68787</v>
          </cell>
          <cell r="G19">
            <v>22763</v>
          </cell>
          <cell r="H19">
            <v>21836</v>
          </cell>
          <cell r="I19">
            <v>23584</v>
          </cell>
          <cell r="J19">
            <v>28968</v>
          </cell>
          <cell r="K19">
            <v>37131</v>
          </cell>
          <cell r="L19">
            <v>35359</v>
          </cell>
          <cell r="M19">
            <v>35518</v>
          </cell>
          <cell r="N19">
            <v>39715</v>
          </cell>
          <cell r="O19">
            <v>43838</v>
          </cell>
          <cell r="P19">
            <v>41892</v>
          </cell>
          <cell r="Q19">
            <v>44655</v>
          </cell>
          <cell r="R19">
            <v>46744</v>
          </cell>
          <cell r="S19">
            <v>51119</v>
          </cell>
          <cell r="T19">
            <v>49832</v>
          </cell>
          <cell r="U19">
            <v>55878</v>
          </cell>
          <cell r="V19">
            <v>57235</v>
          </cell>
          <cell r="W19">
            <v>87564</v>
          </cell>
          <cell r="X19">
            <v>82238</v>
          </cell>
          <cell r="Y19">
            <v>88889</v>
          </cell>
          <cell r="Z19">
            <v>93965</v>
          </cell>
          <cell r="AA19">
            <v>104851</v>
          </cell>
          <cell r="AB19">
            <v>105102</v>
          </cell>
          <cell r="AC19">
            <v>104241</v>
          </cell>
          <cell r="AD19">
            <v>104605</v>
          </cell>
          <cell r="AE19">
            <v>209953</v>
          </cell>
          <cell r="AF19">
            <v>418799</v>
          </cell>
          <cell r="AG19">
            <v>128177</v>
          </cell>
          <cell r="AH19">
            <v>121793</v>
          </cell>
          <cell r="AI19">
            <v>116199</v>
          </cell>
          <cell r="AJ19">
            <v>103786</v>
          </cell>
          <cell r="AK19">
            <v>249970</v>
          </cell>
          <cell r="AL19">
            <v>469955</v>
          </cell>
          <cell r="AM19">
            <v>41291</v>
          </cell>
          <cell r="AN19">
            <v>53523</v>
          </cell>
          <cell r="AO19">
            <v>55253</v>
          </cell>
          <cell r="AP19">
            <v>47192</v>
          </cell>
          <cell r="AQ19">
            <v>39021</v>
          </cell>
          <cell r="AR19">
            <v>42842</v>
          </cell>
          <cell r="AS19">
            <v>43368</v>
          </cell>
          <cell r="AT19">
            <v>45280</v>
          </cell>
          <cell r="AU19">
            <v>52764</v>
          </cell>
          <cell r="AV19">
            <v>48968.7</v>
          </cell>
          <cell r="AW19">
            <v>46728.5</v>
          </cell>
          <cell r="AX19">
            <v>52210.100000000006</v>
          </cell>
          <cell r="AY19">
            <v>150067</v>
          </cell>
          <cell r="AZ19">
            <v>129055</v>
          </cell>
          <cell r="BA19">
            <v>141412</v>
          </cell>
          <cell r="BB19">
            <v>147907.29999999999</v>
          </cell>
          <cell r="BC19">
            <v>279122</v>
          </cell>
          <cell r="BD19">
            <v>568441.30000000005</v>
          </cell>
          <cell r="BE19">
            <v>44715.009999999995</v>
          </cell>
          <cell r="BF19">
            <v>50937.009999999995</v>
          </cell>
          <cell r="BG19">
            <v>64013.001999999993</v>
          </cell>
          <cell r="BH19">
            <v>46453</v>
          </cell>
          <cell r="BI19">
            <v>49694</v>
          </cell>
          <cell r="BJ19">
            <v>55013</v>
          </cell>
          <cell r="BK19">
            <v>50668</v>
          </cell>
          <cell r="BL19">
            <v>49814.2</v>
          </cell>
          <cell r="BM19">
            <v>48008</v>
          </cell>
          <cell r="BN19">
            <v>40178</v>
          </cell>
          <cell r="BO19">
            <v>53602</v>
          </cell>
          <cell r="BP19">
            <v>54189</v>
          </cell>
          <cell r="BQ19">
            <v>159665.022</v>
          </cell>
          <cell r="BR19">
            <v>151160</v>
          </cell>
          <cell r="BS19">
            <v>148490.20000000001</v>
          </cell>
          <cell r="BT19">
            <v>147969</v>
          </cell>
          <cell r="BU19">
            <v>310825.022</v>
          </cell>
          <cell r="BV19">
            <v>607284.22200000007</v>
          </cell>
          <cell r="BW19">
            <v>57009</v>
          </cell>
          <cell r="BX19">
            <v>61289</v>
          </cell>
          <cell r="BY19">
            <v>59641</v>
          </cell>
          <cell r="BZ19">
            <v>61495</v>
          </cell>
          <cell r="CA19">
            <v>50206</v>
          </cell>
          <cell r="CB19">
            <v>41525</v>
          </cell>
          <cell r="CC19">
            <v>60015</v>
          </cell>
          <cell r="CD19">
            <v>43035</v>
          </cell>
          <cell r="CE19">
            <v>56500</v>
          </cell>
          <cell r="CF19">
            <v>53876</v>
          </cell>
          <cell r="CG19">
            <v>48142</v>
          </cell>
          <cell r="CH19">
            <v>74430</v>
          </cell>
          <cell r="CI19">
            <v>177939</v>
          </cell>
          <cell r="CJ19">
            <v>153226</v>
          </cell>
          <cell r="CK19">
            <v>159550</v>
          </cell>
          <cell r="CL19">
            <v>176448</v>
          </cell>
          <cell r="CM19">
            <v>331165</v>
          </cell>
          <cell r="CN19">
            <v>667163</v>
          </cell>
          <cell r="CO19">
            <v>49715</v>
          </cell>
          <cell r="CP19">
            <v>66755</v>
          </cell>
          <cell r="CQ19">
            <v>75155</v>
          </cell>
          <cell r="CR19">
            <v>52714</v>
          </cell>
          <cell r="CS19">
            <v>53850.056219999999</v>
          </cell>
          <cell r="CT19">
            <v>52441.716399999998</v>
          </cell>
          <cell r="CU19">
            <v>46451.038154373018</v>
          </cell>
          <cell r="CV19">
            <v>51221.675110000018</v>
          </cell>
          <cell r="CW19">
            <v>61235.501289999978</v>
          </cell>
          <cell r="CX19">
            <v>47402.248200000002</v>
          </cell>
          <cell r="CY19">
            <v>70086.785499999984</v>
          </cell>
          <cell r="CZ19">
            <v>66206.545569999987</v>
          </cell>
          <cell r="DA19">
            <v>191625</v>
          </cell>
          <cell r="DB19">
            <v>159005.77262</v>
          </cell>
          <cell r="DC19">
            <v>158908.21455437303</v>
          </cell>
          <cell r="DD19">
            <v>183695.57927000005</v>
          </cell>
          <cell r="DE19">
            <v>331165</v>
          </cell>
          <cell r="DF19">
            <v>350630.77262</v>
          </cell>
          <cell r="DG19">
            <v>490715</v>
          </cell>
          <cell r="DH19">
            <v>509538.98717437295</v>
          </cell>
          <cell r="DI19">
            <v>693234.56644437322</v>
          </cell>
          <cell r="DJ19">
            <v>55619.474000000017</v>
          </cell>
          <cell r="DK19">
            <v>76149.935099999988</v>
          </cell>
          <cell r="DL19">
            <v>67545.299089999986</v>
          </cell>
          <cell r="DM19">
            <v>56355.154770000016</v>
          </cell>
          <cell r="DN19">
            <v>64008.447089999994</v>
          </cell>
          <cell r="DO19">
            <v>284419.22728999995</v>
          </cell>
          <cell r="DP19">
            <v>56761.473809999989</v>
          </cell>
          <cell r="DQ19">
            <v>66517.514360000016</v>
          </cell>
          <cell r="DR19">
            <v>57492.209000000017</v>
          </cell>
          <cell r="DS19">
            <v>67155.415710000001</v>
          </cell>
          <cell r="DT19">
            <v>61832.415709999994</v>
          </cell>
          <cell r="DU19">
            <v>59051.667999999991</v>
          </cell>
          <cell r="DV19">
            <v>71567.695999999996</v>
          </cell>
          <cell r="DW19">
            <v>116241.06999999999</v>
          </cell>
          <cell r="DX19">
            <v>74033.069999999992</v>
          </cell>
          <cell r="DY19">
            <v>199314.70818999989</v>
          </cell>
          <cell r="DZ19">
            <v>404782.82915000001</v>
          </cell>
          <cell r="EA19">
            <v>177124.75296000001</v>
          </cell>
          <cell r="EB19">
            <v>191165.13907</v>
          </cell>
          <cell r="EC19">
            <v>185842.13907</v>
          </cell>
          <cell r="ED19">
            <v>246860.43400000007</v>
          </cell>
          <cell r="EE19">
            <v>204652.4340000001</v>
          </cell>
          <cell r="EF19">
            <v>604097.53734000016</v>
          </cell>
          <cell r="EG19">
            <v>376439.58900000021</v>
          </cell>
          <cell r="EH19">
            <v>795262.67641000007</v>
          </cell>
          <cell r="EI19">
            <v>562281.72806999995</v>
          </cell>
          <cell r="EJ19">
            <v>1042123.1104099997</v>
          </cell>
          <cell r="EK19">
            <v>766934.16206999973</v>
          </cell>
          <cell r="EL19">
            <v>60247.093999999997</v>
          </cell>
          <cell r="EM19">
            <v>78632.078758045202</v>
          </cell>
          <cell r="EN19">
            <v>87571.683999999979</v>
          </cell>
          <cell r="EO19">
            <v>71071.697000000015</v>
          </cell>
          <cell r="EP19">
            <v>60697.531999999992</v>
          </cell>
          <cell r="EQ19">
            <v>63016.683999999994</v>
          </cell>
          <cell r="ER19">
            <v>73770.41012</v>
          </cell>
          <cell r="ES19">
            <v>71239.773000000016</v>
          </cell>
          <cell r="ET19">
            <v>65566.809000000008</v>
          </cell>
          <cell r="EU19">
            <v>73923.451999999976</v>
          </cell>
          <cell r="EV19">
            <v>68110.714999999997</v>
          </cell>
          <cell r="EW19">
            <v>84484.738000000012</v>
          </cell>
          <cell r="EX19">
            <v>78497.012000000017</v>
          </cell>
          <cell r="EY19">
            <v>74716.347000000038</v>
          </cell>
          <cell r="EZ19">
            <v>68770.165000000023</v>
          </cell>
          <cell r="FA19">
            <v>88749.12029999998</v>
          </cell>
          <cell r="FB19">
            <v>81459.560299999983</v>
          </cell>
          <cell r="FC19">
            <v>226450.85675804515</v>
          </cell>
          <cell r="FD19">
            <v>194785.91300000003</v>
          </cell>
          <cell r="FE19">
            <v>218933.63512000002</v>
          </cell>
          <cell r="FF19">
            <v>207447.93412000005</v>
          </cell>
          <cell r="FG19">
            <v>247950.20530000003</v>
          </cell>
          <cell r="FH19">
            <v>228726.73730000001</v>
          </cell>
          <cell r="FI19">
            <v>421236.76975804532</v>
          </cell>
          <cell r="FJ19">
            <v>640170.84487804561</v>
          </cell>
          <cell r="FK19">
            <v>628684.70387804543</v>
          </cell>
          <cell r="FL19">
            <v>888120.61017804546</v>
          </cell>
          <cell r="FM19">
            <v>857411.44117804535</v>
          </cell>
          <cell r="FN19">
            <v>80340.944950000005</v>
          </cell>
          <cell r="FO19">
            <v>92153.763249999975</v>
          </cell>
          <cell r="FP19">
            <v>112453.16656000003</v>
          </cell>
          <cell r="FQ19">
            <v>98652.743760000027</v>
          </cell>
          <cell r="FR19">
            <v>81774.130789999996</v>
          </cell>
          <cell r="FS19">
            <v>81048.24453000004</v>
          </cell>
          <cell r="FT19">
            <v>72025.730339999995</v>
          </cell>
          <cell r="FU19">
            <v>77624.245299999995</v>
          </cell>
          <cell r="FV19">
            <v>72526.562889999987</v>
          </cell>
          <cell r="FW19">
            <v>78239.247459999984</v>
          </cell>
          <cell r="FX19">
            <v>82587.024780000022</v>
          </cell>
          <cell r="FY19">
            <v>84026.636409999992</v>
          </cell>
          <cell r="FZ19">
            <v>83761.979930000016</v>
          </cell>
          <cell r="GA19">
            <v>284947.87476000004</v>
          </cell>
          <cell r="GB19">
            <v>271147.45196000003</v>
          </cell>
          <cell r="GC19">
            <v>234848.10566000003</v>
          </cell>
          <cell r="GD19">
            <v>228390.05564999994</v>
          </cell>
          <cell r="GE19">
            <v>250375.8</v>
          </cell>
          <cell r="GF19">
            <v>250375.64112000001</v>
          </cell>
          <cell r="GG19">
            <v>519795.98041999998</v>
          </cell>
          <cell r="GH19">
            <v>505995.55761999992</v>
          </cell>
          <cell r="GI19">
            <v>748185.52124999976</v>
          </cell>
          <cell r="GJ19">
            <v>734385.61326999997</v>
          </cell>
          <cell r="GK19">
            <v>998561.16237000027</v>
          </cell>
          <cell r="GL19">
            <v>998561.3212499998</v>
          </cell>
          <cell r="GM19">
            <v>984761.4132699999</v>
          </cell>
          <cell r="GN19">
            <v>0</v>
          </cell>
          <cell r="GO19">
            <v>172494.70819999999</v>
          </cell>
          <cell r="GP19">
            <v>0</v>
          </cell>
          <cell r="GQ19">
            <v>0</v>
          </cell>
          <cell r="GR19">
            <v>998561.67719000054</v>
          </cell>
          <cell r="GS19">
            <v>984761.25439000048</v>
          </cell>
          <cell r="GT19">
            <v>918220.73224000027</v>
          </cell>
          <cell r="GU19">
            <v>904420.30944000022</v>
          </cell>
        </row>
        <row r="20">
          <cell r="B20" t="str">
            <v>(-) Despesas de comercialização</v>
          </cell>
          <cell r="D20">
            <v>3743</v>
          </cell>
          <cell r="E20">
            <v>5287</v>
          </cell>
          <cell r="F20">
            <v>8070</v>
          </cell>
          <cell r="G20">
            <v>2756</v>
          </cell>
          <cell r="H20">
            <v>3045</v>
          </cell>
          <cell r="I20">
            <v>5400</v>
          </cell>
          <cell r="J20">
            <v>6185</v>
          </cell>
          <cell r="K20">
            <v>6307</v>
          </cell>
          <cell r="L20">
            <v>7955</v>
          </cell>
          <cell r="M20">
            <v>7998</v>
          </cell>
          <cell r="N20">
            <v>8246</v>
          </cell>
          <cell r="O20">
            <v>8674</v>
          </cell>
          <cell r="P20">
            <v>8963</v>
          </cell>
          <cell r="Q20">
            <v>9281</v>
          </cell>
          <cell r="R20">
            <v>10859</v>
          </cell>
          <cell r="S20">
            <v>10477</v>
          </cell>
          <cell r="T20">
            <v>10034</v>
          </cell>
          <cell r="U20">
            <v>11677</v>
          </cell>
          <cell r="V20">
            <v>10627</v>
          </cell>
          <cell r="W20">
            <v>14643</v>
          </cell>
          <cell r="X20">
            <v>15752</v>
          </cell>
          <cell r="Y20">
            <v>16663</v>
          </cell>
          <cell r="Z20">
            <v>17572</v>
          </cell>
          <cell r="AA20">
            <v>16922</v>
          </cell>
          <cell r="AB20">
            <v>17815</v>
          </cell>
          <cell r="AC20">
            <v>19388</v>
          </cell>
          <cell r="AD20">
            <v>20658</v>
          </cell>
          <cell r="AE20">
            <v>34737</v>
          </cell>
          <cell r="AF20">
            <v>74783</v>
          </cell>
          <cell r="AG20">
            <v>21454</v>
          </cell>
          <cell r="AH20">
            <v>21751</v>
          </cell>
          <cell r="AI20">
            <v>22803</v>
          </cell>
          <cell r="AJ20">
            <v>22824</v>
          </cell>
          <cell r="AK20">
            <v>43205</v>
          </cell>
          <cell r="AL20">
            <v>88832</v>
          </cell>
          <cell r="AM20">
            <v>7981</v>
          </cell>
          <cell r="AN20">
            <v>7564</v>
          </cell>
          <cell r="AO20">
            <v>7983</v>
          </cell>
          <cell r="AP20">
            <v>7976</v>
          </cell>
          <cell r="AQ20">
            <v>7804</v>
          </cell>
          <cell r="AR20">
            <v>7529</v>
          </cell>
          <cell r="AS20">
            <v>8016</v>
          </cell>
          <cell r="AT20">
            <v>8593</v>
          </cell>
          <cell r="AU20">
            <v>8400</v>
          </cell>
          <cell r="AV20">
            <v>9022</v>
          </cell>
          <cell r="AW20">
            <v>9034</v>
          </cell>
          <cell r="AX20">
            <v>9324</v>
          </cell>
          <cell r="AY20">
            <v>23528</v>
          </cell>
          <cell r="AZ20">
            <v>23309</v>
          </cell>
          <cell r="BA20">
            <v>25009</v>
          </cell>
          <cell r="BB20">
            <v>27380</v>
          </cell>
          <cell r="BC20">
            <v>46837</v>
          </cell>
          <cell r="BD20">
            <v>99226</v>
          </cell>
          <cell r="BE20">
            <v>9079</v>
          </cell>
          <cell r="BF20">
            <v>8754</v>
          </cell>
          <cell r="BG20">
            <v>8811</v>
          </cell>
          <cell r="BH20">
            <v>9252</v>
          </cell>
          <cell r="BI20">
            <v>8987</v>
          </cell>
          <cell r="BJ20">
            <v>8771</v>
          </cell>
          <cell r="BK20">
            <v>9123</v>
          </cell>
          <cell r="BL20">
            <v>9046</v>
          </cell>
          <cell r="BM20">
            <v>9410</v>
          </cell>
          <cell r="BN20">
            <v>9390</v>
          </cell>
          <cell r="BO20">
            <v>9104</v>
          </cell>
          <cell r="BP20">
            <v>9719</v>
          </cell>
          <cell r="BQ20">
            <v>26644</v>
          </cell>
          <cell r="BR20">
            <v>27010</v>
          </cell>
          <cell r="BS20">
            <v>27579</v>
          </cell>
          <cell r="BT20">
            <v>28213</v>
          </cell>
          <cell r="BU20">
            <v>53654</v>
          </cell>
          <cell r="BV20">
            <v>109446</v>
          </cell>
          <cell r="BW20">
            <v>9588</v>
          </cell>
          <cell r="BX20">
            <v>9160</v>
          </cell>
          <cell r="BY20">
            <v>9468</v>
          </cell>
          <cell r="BZ20">
            <v>9621</v>
          </cell>
          <cell r="CA20">
            <v>9555</v>
          </cell>
          <cell r="CB20">
            <v>9422</v>
          </cell>
          <cell r="CC20">
            <v>9951</v>
          </cell>
          <cell r="CD20">
            <v>10063</v>
          </cell>
          <cell r="CE20">
            <v>11657</v>
          </cell>
          <cell r="CF20">
            <v>9247</v>
          </cell>
          <cell r="CG20">
            <v>11281</v>
          </cell>
          <cell r="CH20">
            <v>11061</v>
          </cell>
          <cell r="CI20">
            <v>28216</v>
          </cell>
          <cell r="CJ20">
            <v>28598</v>
          </cell>
          <cell r="CK20">
            <v>31671</v>
          </cell>
          <cell r="CL20">
            <v>31589</v>
          </cell>
          <cell r="CM20">
            <v>56814</v>
          </cell>
          <cell r="CN20">
            <v>120074</v>
          </cell>
          <cell r="CO20">
            <v>10131</v>
          </cell>
          <cell r="CP20">
            <v>10127</v>
          </cell>
          <cell r="CQ20">
            <v>10922</v>
          </cell>
          <cell r="CR20">
            <v>10706</v>
          </cell>
          <cell r="CS20">
            <v>10351</v>
          </cell>
          <cell r="CT20">
            <v>10934</v>
          </cell>
          <cell r="CU20">
            <v>10889.5797042595</v>
          </cell>
          <cell r="CV20">
            <v>11057.551299999999</v>
          </cell>
          <cell r="CW20">
            <v>8137.87</v>
          </cell>
          <cell r="CX20">
            <v>10551.152239999999</v>
          </cell>
          <cell r="CY20">
            <v>11114.093720000001</v>
          </cell>
          <cell r="CZ20">
            <v>11760.70435</v>
          </cell>
          <cell r="DA20">
            <v>31180</v>
          </cell>
          <cell r="DB20">
            <v>31991</v>
          </cell>
          <cell r="DC20">
            <v>30085.001004259499</v>
          </cell>
          <cell r="DD20">
            <v>33425.95031</v>
          </cell>
          <cell r="DE20">
            <v>56814</v>
          </cell>
          <cell r="DF20">
            <v>63171</v>
          </cell>
          <cell r="DG20">
            <v>88485</v>
          </cell>
          <cell r="DH20">
            <v>93256.001004259495</v>
          </cell>
          <cell r="DI20">
            <v>126681.9513142595</v>
          </cell>
          <cell r="DJ20">
            <v>11631.636</v>
          </cell>
          <cell r="DK20">
            <v>10963.746999999999</v>
          </cell>
          <cell r="DL20">
            <v>12272.348</v>
          </cell>
          <cell r="DM20">
            <v>11804.259</v>
          </cell>
          <cell r="DN20">
            <v>11791.53</v>
          </cell>
          <cell r="DO20">
            <v>12354.67088</v>
          </cell>
          <cell r="DP20">
            <v>12354.67088</v>
          </cell>
          <cell r="DQ20">
            <v>12099.561</v>
          </cell>
          <cell r="DR20">
            <v>12852.706</v>
          </cell>
          <cell r="DS20">
            <v>12607.275</v>
          </cell>
          <cell r="DT20">
            <v>12607.275</v>
          </cell>
          <cell r="DU20">
            <v>12802.2</v>
          </cell>
          <cell r="DV20">
            <v>12604</v>
          </cell>
          <cell r="DW20">
            <v>12807.5</v>
          </cell>
          <cell r="DX20">
            <v>12807.5</v>
          </cell>
          <cell r="DY20">
            <v>34867.731</v>
          </cell>
          <cell r="DZ20">
            <v>35950.459880000002</v>
          </cell>
          <cell r="EA20">
            <v>35950.459880000002</v>
          </cell>
          <cell r="EB20">
            <v>37559.542000000001</v>
          </cell>
          <cell r="EC20">
            <v>37559.542000000001</v>
          </cell>
          <cell r="ED20">
            <v>38213.699999999997</v>
          </cell>
          <cell r="EE20">
            <v>38213.699999999997</v>
          </cell>
          <cell r="EF20">
            <v>70818.190880000009</v>
          </cell>
          <cell r="EG20">
            <v>70818.190880000009</v>
          </cell>
          <cell r="EH20">
            <v>108377.73288000001</v>
          </cell>
          <cell r="EI20">
            <v>108377.73288000001</v>
          </cell>
          <cell r="EJ20">
            <v>146591.43288000001</v>
          </cell>
          <cell r="EK20">
            <v>146591.43288000001</v>
          </cell>
          <cell r="EL20">
            <v>13825.703</v>
          </cell>
          <cell r="EM20">
            <v>13541.504000000001</v>
          </cell>
          <cell r="EN20">
            <v>14459.802</v>
          </cell>
          <cell r="EO20">
            <v>10133.817999999999</v>
          </cell>
          <cell r="EP20">
            <v>13230.405000000001</v>
          </cell>
          <cell r="EQ20">
            <v>14768.319000000001</v>
          </cell>
          <cell r="ER20">
            <v>14753.755510000001</v>
          </cell>
          <cell r="ES20">
            <v>15476.659</v>
          </cell>
          <cell r="ET20">
            <v>14802.692999999999</v>
          </cell>
          <cell r="EU20">
            <v>14530.042000000001</v>
          </cell>
          <cell r="EV20">
            <v>13810.78</v>
          </cell>
          <cell r="EW20">
            <v>16022.272999999999</v>
          </cell>
          <cell r="EX20">
            <v>15418.246999999999</v>
          </cell>
          <cell r="EY20">
            <v>15645.75</v>
          </cell>
          <cell r="EZ20">
            <v>14907.887000000001</v>
          </cell>
          <cell r="FA20">
            <v>15952.5</v>
          </cell>
          <cell r="FB20">
            <v>15226.066999999999</v>
          </cell>
          <cell r="FC20">
            <v>41827.009000000005</v>
          </cell>
          <cell r="FD20">
            <v>38132.542000000001</v>
          </cell>
          <cell r="FE20">
            <v>44760.456510000004</v>
          </cell>
          <cell r="FF20">
            <v>43367.228510000001</v>
          </cell>
          <cell r="FG20">
            <v>47620.523000000001</v>
          </cell>
          <cell r="FH20">
            <v>45552.201000000001</v>
          </cell>
          <cell r="FI20">
            <v>79959.551000000007</v>
          </cell>
          <cell r="FJ20">
            <v>124720.00751000001</v>
          </cell>
          <cell r="FK20">
            <v>123326.77951000001</v>
          </cell>
          <cell r="FL20">
            <v>172340.53051000001</v>
          </cell>
          <cell r="FM20">
            <v>168878.98051000002</v>
          </cell>
          <cell r="FN20">
            <v>16735.54912</v>
          </cell>
          <cell r="FO20">
            <v>17369.133140000002</v>
          </cell>
          <cell r="FP20">
            <v>17341.638269999999</v>
          </cell>
          <cell r="FQ20">
            <v>17341.638269999999</v>
          </cell>
          <cell r="FR20">
            <v>17278.111359999999</v>
          </cell>
          <cell r="FS20">
            <v>16856.58884</v>
          </cell>
          <cell r="FT20">
            <v>16640.175510000001</v>
          </cell>
          <cell r="FU20">
            <v>17396.154999999999</v>
          </cell>
          <cell r="FV20">
            <v>17312.356</v>
          </cell>
          <cell r="FW20">
            <v>17518.098999999998</v>
          </cell>
          <cell r="FX20">
            <v>17648.40465</v>
          </cell>
          <cell r="FY20">
            <v>17821.406019999999</v>
          </cell>
          <cell r="FZ20">
            <v>13840.812320000001</v>
          </cell>
          <cell r="GA20">
            <v>51446.320529999997</v>
          </cell>
          <cell r="GB20">
            <v>51446.320529999997</v>
          </cell>
          <cell r="GC20">
            <v>50774.87571</v>
          </cell>
          <cell r="GD20">
            <v>52226.61</v>
          </cell>
          <cell r="GE20">
            <v>49310.5</v>
          </cell>
          <cell r="GF20">
            <v>49310.622990000003</v>
          </cell>
          <cell r="GG20">
            <v>102221.19623999999</v>
          </cell>
          <cell r="GH20">
            <v>102221.19623999999</v>
          </cell>
          <cell r="GI20">
            <v>154447.80624000001</v>
          </cell>
          <cell r="GJ20">
            <v>154447.80624000001</v>
          </cell>
          <cell r="GK20">
            <v>203758.42923000001</v>
          </cell>
          <cell r="GL20">
            <v>203758.30624000001</v>
          </cell>
          <cell r="GM20">
            <v>203758.30624000001</v>
          </cell>
          <cell r="GN20"/>
          <cell r="GO20">
            <v>34104.682260000001</v>
          </cell>
          <cell r="GP20">
            <v>0</v>
          </cell>
          <cell r="GQ20">
            <v>0</v>
          </cell>
          <cell r="GR20">
            <v>203758.42922999998</v>
          </cell>
          <cell r="GS20">
            <v>203758.42922999998</v>
          </cell>
          <cell r="GT20">
            <v>187022.88011</v>
          </cell>
          <cell r="GU20">
            <v>187022.88011</v>
          </cell>
        </row>
        <row r="21">
          <cell r="B21" t="str">
            <v>(+) Outras receitas operacionais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15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321</v>
          </cell>
          <cell r="BZ21">
            <v>0</v>
          </cell>
          <cell r="CA21">
            <v>0</v>
          </cell>
          <cell r="CB21">
            <v>190</v>
          </cell>
          <cell r="CC21">
            <v>0</v>
          </cell>
          <cell r="CD21">
            <v>0</v>
          </cell>
          <cell r="CE21">
            <v>462.13445000000002</v>
          </cell>
          <cell r="CF21">
            <v>0</v>
          </cell>
          <cell r="CG21">
            <v>0</v>
          </cell>
          <cell r="CH21">
            <v>518.85</v>
          </cell>
          <cell r="CI21">
            <v>321</v>
          </cell>
          <cell r="CJ21">
            <v>190</v>
          </cell>
          <cell r="CK21">
            <v>462.13445000000002</v>
          </cell>
          <cell r="CL21">
            <v>518.85</v>
          </cell>
          <cell r="CM21">
            <v>511</v>
          </cell>
          <cell r="CN21">
            <v>1491.9844499999999</v>
          </cell>
          <cell r="CO21">
            <v>103</v>
          </cell>
          <cell r="CP21">
            <v>113</v>
          </cell>
          <cell r="CQ21">
            <v>114</v>
          </cell>
          <cell r="CR21">
            <v>75</v>
          </cell>
          <cell r="CS21">
            <v>80</v>
          </cell>
          <cell r="CT21">
            <v>239</v>
          </cell>
          <cell r="CU21">
            <v>84.938000000000002</v>
          </cell>
          <cell r="CV21">
            <v>114.73331</v>
          </cell>
          <cell r="CW21">
            <v>212.33</v>
          </cell>
          <cell r="CX21">
            <v>117.982</v>
          </cell>
          <cell r="CY21">
            <v>188.69399999999999</v>
          </cell>
          <cell r="CZ21">
            <v>890.59900000000005</v>
          </cell>
          <cell r="DA21">
            <v>330</v>
          </cell>
          <cell r="DB21">
            <v>394</v>
          </cell>
          <cell r="DC21">
            <v>412.00130999999999</v>
          </cell>
          <cell r="DD21">
            <v>1197.2750000000001</v>
          </cell>
          <cell r="DE21">
            <v>511</v>
          </cell>
          <cell r="DF21">
            <v>724</v>
          </cell>
          <cell r="DG21">
            <v>973.13445000000002</v>
          </cell>
          <cell r="DH21">
            <v>1136.0013100000001</v>
          </cell>
          <cell r="DI21">
            <v>2333.2763100000002</v>
          </cell>
          <cell r="DJ21">
            <v>174.65600000000001</v>
          </cell>
          <cell r="DK21">
            <v>85.858999999999995</v>
          </cell>
          <cell r="DL21">
            <v>144.50654</v>
          </cell>
          <cell r="DM21">
            <v>159.27000000000001</v>
          </cell>
          <cell r="DN21">
            <v>164.21799999999999</v>
          </cell>
          <cell r="DO21">
            <v>349.78035</v>
          </cell>
          <cell r="DP21">
            <v>349.78035</v>
          </cell>
          <cell r="DQ21">
            <v>121.00700000000001</v>
          </cell>
          <cell r="DR21">
            <v>194.857</v>
          </cell>
          <cell r="DS21">
            <v>103.211</v>
          </cell>
          <cell r="DT21">
            <v>103.211</v>
          </cell>
          <cell r="DU21">
            <v>203</v>
          </cell>
          <cell r="DV21">
            <v>196</v>
          </cell>
          <cell r="DW21">
            <v>132</v>
          </cell>
          <cell r="DX21">
            <v>132</v>
          </cell>
          <cell r="DY21">
            <v>405.02153999999996</v>
          </cell>
          <cell r="DZ21">
            <v>673.26835000000005</v>
          </cell>
          <cell r="EA21">
            <v>673.26835000000005</v>
          </cell>
          <cell r="EB21">
            <v>419.07500000000005</v>
          </cell>
          <cell r="EC21">
            <v>419.07500000000005</v>
          </cell>
          <cell r="ED21">
            <v>531</v>
          </cell>
          <cell r="EE21">
            <v>531</v>
          </cell>
          <cell r="EF21">
            <v>1078.28989</v>
          </cell>
          <cell r="EG21">
            <v>1078.28989</v>
          </cell>
          <cell r="EH21">
            <v>1497.3648900000001</v>
          </cell>
          <cell r="EI21">
            <v>1497.3648900000001</v>
          </cell>
          <cell r="EJ21">
            <v>2028.3648900000001</v>
          </cell>
          <cell r="EK21">
            <v>2028.3648900000001</v>
          </cell>
          <cell r="EL21">
            <v>132.18799999999999</v>
          </cell>
          <cell r="EM21">
            <v>144.15</v>
          </cell>
          <cell r="EN21">
            <v>217.17400000000001</v>
          </cell>
          <cell r="EO21">
            <v>280.54399999999998</v>
          </cell>
          <cell r="EP21">
            <v>204.87299999999999</v>
          </cell>
          <cell r="EQ21">
            <v>165.584</v>
          </cell>
          <cell r="ER21">
            <v>352.54652623700002</v>
          </cell>
          <cell r="ES21">
            <v>297.77300000000002</v>
          </cell>
          <cell r="ET21">
            <v>297.77300000000002</v>
          </cell>
          <cell r="EU21">
            <v>384.17900000000003</v>
          </cell>
          <cell r="EV21">
            <v>382.79400000000004</v>
          </cell>
          <cell r="EW21">
            <v>386.25</v>
          </cell>
          <cell r="EX21">
            <v>385.59548000000001</v>
          </cell>
          <cell r="EY21">
            <v>304.25</v>
          </cell>
          <cell r="EZ21">
            <v>303.64800000000002</v>
          </cell>
          <cell r="FA21">
            <v>163.34399999999999</v>
          </cell>
          <cell r="FB21">
            <v>163.34399999999999</v>
          </cell>
          <cell r="FC21">
            <v>493.51199999999994</v>
          </cell>
          <cell r="FD21">
            <v>651.00099999999998</v>
          </cell>
          <cell r="FE21">
            <v>1034.4985262370001</v>
          </cell>
          <cell r="FF21">
            <v>1033.1135262370001</v>
          </cell>
          <cell r="FG21">
            <v>853.84400000000005</v>
          </cell>
          <cell r="FH21">
            <v>852.58748000000014</v>
          </cell>
          <cell r="FI21">
            <v>1144.5129999999999</v>
          </cell>
          <cell r="FJ21">
            <v>2179.011526237</v>
          </cell>
          <cell r="FK21">
            <v>2177.6265262369998</v>
          </cell>
          <cell r="FL21">
            <v>3032.855526237</v>
          </cell>
          <cell r="FM21">
            <v>3030.2140062369999</v>
          </cell>
          <cell r="FN21">
            <v>223.03244000000001</v>
          </cell>
          <cell r="FO21">
            <v>280.58278000000001</v>
          </cell>
          <cell r="FP21">
            <v>266.07797700000003</v>
          </cell>
          <cell r="FQ21">
            <v>266.07797700000003</v>
          </cell>
          <cell r="FR21">
            <v>298.02229</v>
          </cell>
          <cell r="FS21">
            <v>221.64814999999999</v>
          </cell>
          <cell r="FT21">
            <v>207.58035000000001</v>
          </cell>
          <cell r="FU21">
            <v>293.10199999999998</v>
          </cell>
          <cell r="FV21">
            <v>176.63800000000001</v>
          </cell>
          <cell r="FW21">
            <v>1080.5450000000001</v>
          </cell>
          <cell r="FX21">
            <v>1042.9660000000001</v>
          </cell>
          <cell r="FY21">
            <v>173.06299999999999</v>
          </cell>
          <cell r="FZ21">
            <v>336.13125000000002</v>
          </cell>
          <cell r="GA21">
            <v>769.69319700000005</v>
          </cell>
          <cell r="GB21">
            <v>769.69319700000005</v>
          </cell>
          <cell r="GC21">
            <v>727.25079000000005</v>
          </cell>
          <cell r="GD21">
            <v>1550.2850000000001</v>
          </cell>
          <cell r="GE21">
            <v>1552.1</v>
          </cell>
          <cell r="GF21">
            <v>1552.1602499999999</v>
          </cell>
          <cell r="GG21">
            <v>1496.9439870000001</v>
          </cell>
          <cell r="GH21">
            <v>1496.9439870000001</v>
          </cell>
          <cell r="GI21">
            <v>3047.2289870000004</v>
          </cell>
          <cell r="GJ21">
            <v>3047.2289870000004</v>
          </cell>
          <cell r="GK21">
            <v>4599.3892370000003</v>
          </cell>
          <cell r="GL21">
            <v>4599.3289870000008</v>
          </cell>
          <cell r="GM21">
            <v>4599.3289870000008</v>
          </cell>
          <cell r="GN21"/>
          <cell r="GO21">
            <v>503.61522000000002</v>
          </cell>
          <cell r="GP21">
            <v>0</v>
          </cell>
          <cell r="GQ21">
            <v>0</v>
          </cell>
          <cell r="GR21">
            <v>4599.3892370000003</v>
          </cell>
          <cell r="GS21">
            <v>4599.3892370000003</v>
          </cell>
          <cell r="GT21">
            <v>4376.3567970000004</v>
          </cell>
          <cell r="GU21">
            <v>4376.3567970000004</v>
          </cell>
        </row>
        <row r="22">
          <cell r="B22" t="str">
            <v>(-) Despesas administrativas</v>
          </cell>
          <cell r="D22">
            <v>24239</v>
          </cell>
          <cell r="E22">
            <v>30981</v>
          </cell>
          <cell r="F22">
            <v>35196</v>
          </cell>
          <cell r="G22">
            <v>8370</v>
          </cell>
          <cell r="H22">
            <v>11775</v>
          </cell>
          <cell r="I22">
            <v>12292</v>
          </cell>
          <cell r="J22">
            <v>24493</v>
          </cell>
          <cell r="K22">
            <v>18271</v>
          </cell>
          <cell r="L22">
            <v>16028</v>
          </cell>
          <cell r="M22">
            <v>17558</v>
          </cell>
          <cell r="N22">
            <v>18633</v>
          </cell>
          <cell r="O22">
            <v>15609</v>
          </cell>
          <cell r="P22">
            <v>17920</v>
          </cell>
          <cell r="Q22">
            <v>21922</v>
          </cell>
          <cell r="R22">
            <v>24221</v>
          </cell>
          <cell r="S22">
            <v>19770</v>
          </cell>
          <cell r="T22">
            <v>22161</v>
          </cell>
          <cell r="U22">
            <v>25301</v>
          </cell>
          <cell r="V22">
            <v>26515</v>
          </cell>
          <cell r="W22">
            <v>44682</v>
          </cell>
          <cell r="X22">
            <v>28408</v>
          </cell>
          <cell r="Y22">
            <v>31190</v>
          </cell>
          <cell r="Z22">
            <v>36347</v>
          </cell>
          <cell r="AA22">
            <v>34183</v>
          </cell>
          <cell r="AB22">
            <v>33616</v>
          </cell>
          <cell r="AC22">
            <v>38041</v>
          </cell>
          <cell r="AD22">
            <v>35532</v>
          </cell>
          <cell r="AE22">
            <v>67799</v>
          </cell>
          <cell r="AF22">
            <v>141372</v>
          </cell>
          <cell r="AG22">
            <v>35728</v>
          </cell>
          <cell r="AH22">
            <v>35216</v>
          </cell>
          <cell r="AI22">
            <v>40193</v>
          </cell>
          <cell r="AJ22">
            <v>36506</v>
          </cell>
          <cell r="AK22">
            <v>70944</v>
          </cell>
          <cell r="AL22">
            <v>147643</v>
          </cell>
          <cell r="AM22">
            <v>11960</v>
          </cell>
          <cell r="AN22">
            <v>12037</v>
          </cell>
          <cell r="AO22">
            <v>11638</v>
          </cell>
          <cell r="AP22">
            <v>14669</v>
          </cell>
          <cell r="AQ22">
            <v>13441</v>
          </cell>
          <cell r="AR22">
            <v>12392</v>
          </cell>
          <cell r="AS22">
            <v>12846</v>
          </cell>
          <cell r="AT22">
            <v>14133</v>
          </cell>
          <cell r="AU22">
            <v>12814</v>
          </cell>
          <cell r="AV22">
            <v>13615</v>
          </cell>
          <cell r="AW22">
            <v>13500</v>
          </cell>
          <cell r="AX22">
            <v>20815</v>
          </cell>
          <cell r="AY22">
            <v>35635</v>
          </cell>
          <cell r="AZ22">
            <v>38971</v>
          </cell>
          <cell r="BA22">
            <v>38207</v>
          </cell>
          <cell r="BB22">
            <v>46934</v>
          </cell>
          <cell r="BC22">
            <v>74606</v>
          </cell>
          <cell r="BD22">
            <v>159747</v>
          </cell>
          <cell r="BE22">
            <v>12332</v>
          </cell>
          <cell r="BF22">
            <v>13655</v>
          </cell>
          <cell r="BG22">
            <v>12345.009469999999</v>
          </cell>
          <cell r="BH22">
            <v>13860.09778</v>
          </cell>
          <cell r="BI22">
            <v>14445</v>
          </cell>
          <cell r="BJ22">
            <v>14442</v>
          </cell>
          <cell r="BK22">
            <v>13958</v>
          </cell>
          <cell r="BL22">
            <v>14968.349999999999</v>
          </cell>
          <cell r="BM22">
            <v>13530</v>
          </cell>
          <cell r="BN22">
            <v>14667</v>
          </cell>
          <cell r="BO22">
            <v>15363</v>
          </cell>
          <cell r="BP22">
            <v>17856</v>
          </cell>
          <cell r="BQ22">
            <v>38332.009470000005</v>
          </cell>
          <cell r="BR22">
            <v>42747.097780000004</v>
          </cell>
          <cell r="BS22">
            <v>42456.35</v>
          </cell>
          <cell r="BT22">
            <v>47886</v>
          </cell>
          <cell r="BU22">
            <v>81079.107250000001</v>
          </cell>
          <cell r="BV22">
            <v>171421.45725000001</v>
          </cell>
          <cell r="BW22">
            <v>13480</v>
          </cell>
          <cell r="BX22">
            <v>13594</v>
          </cell>
          <cell r="BY22">
            <v>14099</v>
          </cell>
          <cell r="BZ22">
            <v>14359</v>
          </cell>
          <cell r="CA22">
            <v>15895</v>
          </cell>
          <cell r="CB22">
            <v>14772</v>
          </cell>
          <cell r="CC22">
            <v>14802</v>
          </cell>
          <cell r="CD22">
            <v>15871</v>
          </cell>
          <cell r="CE22">
            <v>17549</v>
          </cell>
          <cell r="CF22">
            <v>16219</v>
          </cell>
          <cell r="CG22">
            <v>17178</v>
          </cell>
          <cell r="CH22">
            <v>20501.849999999999</v>
          </cell>
          <cell r="CI22">
            <v>41173</v>
          </cell>
          <cell r="CJ22">
            <v>45026</v>
          </cell>
          <cell r="CK22">
            <v>48222</v>
          </cell>
          <cell r="CL22">
            <v>53898.85</v>
          </cell>
          <cell r="CM22">
            <v>86199</v>
          </cell>
          <cell r="CN22">
            <v>188319.85</v>
          </cell>
          <cell r="CO22">
            <v>14822</v>
          </cell>
          <cell r="CP22">
            <v>15906</v>
          </cell>
          <cell r="CQ22">
            <v>16482</v>
          </cell>
          <cell r="CR22">
            <v>15963</v>
          </cell>
          <cell r="CS22">
            <v>17650</v>
          </cell>
          <cell r="CT22">
            <v>18396</v>
          </cell>
          <cell r="CU22">
            <v>16633.816958713502</v>
          </cell>
          <cell r="CV22">
            <v>17274.300370000001</v>
          </cell>
          <cell r="CW22">
            <v>18690.280000000006</v>
          </cell>
          <cell r="CX22">
            <v>17737.645440000004</v>
          </cell>
          <cell r="CY22">
            <v>19230.689350000001</v>
          </cell>
          <cell r="CZ22">
            <v>20229.620760000002</v>
          </cell>
          <cell r="DA22">
            <v>47210</v>
          </cell>
          <cell r="DB22">
            <v>52009</v>
          </cell>
          <cell r="DC22">
            <v>52598.397328713501</v>
          </cell>
          <cell r="DD22">
            <v>57197.955550000006</v>
          </cell>
          <cell r="DE22">
            <v>86199</v>
          </cell>
          <cell r="DF22">
            <v>99219</v>
          </cell>
          <cell r="DG22">
            <v>134421</v>
          </cell>
          <cell r="DH22">
            <v>151817.3973287135</v>
          </cell>
          <cell r="DI22">
            <v>209015.35287871351</v>
          </cell>
          <cell r="DJ22">
            <v>16508.673000000003</v>
          </cell>
          <cell r="DK22">
            <v>16507.884999999998</v>
          </cell>
          <cell r="DL22">
            <v>17894.315879999998</v>
          </cell>
          <cell r="DM22">
            <v>17924.685939999999</v>
          </cell>
          <cell r="DN22">
            <v>18690.986999999997</v>
          </cell>
          <cell r="DO22">
            <v>32816.044450000001</v>
          </cell>
          <cell r="DP22">
            <v>18848.077730000001</v>
          </cell>
          <cell r="DQ22">
            <v>17881.957999999999</v>
          </cell>
          <cell r="DR22">
            <v>18884.427609999999</v>
          </cell>
          <cell r="DS22">
            <v>19504.862000000001</v>
          </cell>
          <cell r="DT22">
            <v>19504.862000000001</v>
          </cell>
          <cell r="DU22">
            <v>19380.75</v>
          </cell>
          <cell r="DV22">
            <v>20150.849999999999</v>
          </cell>
          <cell r="DW22">
            <v>26349.3</v>
          </cell>
          <cell r="DX22">
            <v>22860.3</v>
          </cell>
          <cell r="DY22">
            <v>50910.873879999992</v>
          </cell>
          <cell r="DZ22">
            <v>69431.717389999991</v>
          </cell>
          <cell r="EA22">
            <v>55464.409729999999</v>
          </cell>
          <cell r="EB22">
            <v>56271.247609999999</v>
          </cell>
          <cell r="EC22">
            <v>56271.247609999999</v>
          </cell>
          <cell r="ED22">
            <v>65880.899999999994</v>
          </cell>
          <cell r="EE22">
            <v>62391.9</v>
          </cell>
          <cell r="EF22">
            <v>120342.59127</v>
          </cell>
          <cell r="EG22">
            <v>106374.70060999999</v>
          </cell>
          <cell r="EH22">
            <v>176613.83888</v>
          </cell>
          <cell r="EI22">
            <v>162645.94822000002</v>
          </cell>
          <cell r="EJ22">
            <v>242494.73887999999</v>
          </cell>
          <cell r="EK22">
            <v>225037.84821999999</v>
          </cell>
          <cell r="EL22">
            <v>15749.751</v>
          </cell>
          <cell r="EM22">
            <v>17590.417064696263</v>
          </cell>
          <cell r="EN22">
            <v>21244.600999999999</v>
          </cell>
          <cell r="EO22">
            <v>20323.204000000002</v>
          </cell>
          <cell r="EP22">
            <v>21842.305999999997</v>
          </cell>
          <cell r="EQ22">
            <v>19197.799000000003</v>
          </cell>
          <cell r="ER22">
            <v>19781.516670000001</v>
          </cell>
          <cell r="ES22">
            <v>26005.987000000001</v>
          </cell>
          <cell r="ET22">
            <v>23395.300999999996</v>
          </cell>
          <cell r="EU22">
            <v>23101.442999999999</v>
          </cell>
          <cell r="EV22">
            <v>19939.7</v>
          </cell>
          <cell r="EW22">
            <v>25277.272000000001</v>
          </cell>
          <cell r="EX22">
            <v>22230.432980000001</v>
          </cell>
          <cell r="EY22">
            <v>24245.541000000001</v>
          </cell>
          <cell r="EZ22">
            <v>21099.808999999997</v>
          </cell>
          <cell r="FA22">
            <v>26762.292999999998</v>
          </cell>
          <cell r="FB22">
            <v>23093.010999999999</v>
          </cell>
          <cell r="FC22">
            <v>54584.769064696273</v>
          </cell>
          <cell r="FD22">
            <v>61363.309000000001</v>
          </cell>
          <cell r="FE22">
            <v>68888.946670000005</v>
          </cell>
          <cell r="FF22">
            <v>63116.517670000001</v>
          </cell>
          <cell r="FG22">
            <v>76285.105999999985</v>
          </cell>
          <cell r="FH22">
            <v>66423.252980000005</v>
          </cell>
          <cell r="FI22">
            <v>115948.07806469627</v>
          </cell>
          <cell r="FJ22">
            <v>184837.02473469623</v>
          </cell>
          <cell r="FK22">
            <v>179064.59573469625</v>
          </cell>
          <cell r="FL22">
            <v>261122.13073469626</v>
          </cell>
          <cell r="FM22">
            <v>245487.84871469621</v>
          </cell>
          <cell r="FN22">
            <v>23434.86304</v>
          </cell>
          <cell r="FO22">
            <v>23995.512629999997</v>
          </cell>
          <cell r="FP22">
            <v>21937.458290000002</v>
          </cell>
          <cell r="FQ22">
            <v>21705.130880000004</v>
          </cell>
          <cell r="FR22">
            <v>23974.055630000003</v>
          </cell>
          <cell r="FS22">
            <v>25713.963440000003</v>
          </cell>
          <cell r="FT22">
            <v>23821.06709</v>
          </cell>
          <cell r="FU22">
            <v>23929.375999999997</v>
          </cell>
          <cell r="FV22">
            <v>23775.993999999999</v>
          </cell>
          <cell r="FW22">
            <v>27883.832000000002</v>
          </cell>
          <cell r="FX22">
            <v>25485.718000000001</v>
          </cell>
          <cell r="FY22">
            <v>28722.742999999999</v>
          </cell>
          <cell r="FZ22">
            <v>29075.523780000003</v>
          </cell>
          <cell r="GA22">
            <v>69367.833960000004</v>
          </cell>
          <cell r="GB22">
            <v>69135.506550000006</v>
          </cell>
          <cell r="GC22">
            <v>73509.086160000006</v>
          </cell>
          <cell r="GD22">
            <v>75589.20199999999</v>
          </cell>
          <cell r="GE22">
            <v>83284</v>
          </cell>
          <cell r="GF22">
            <v>83283.984779999999</v>
          </cell>
          <cell r="GG22">
            <v>142876.92012000002</v>
          </cell>
          <cell r="GH22">
            <v>142644.59271</v>
          </cell>
          <cell r="GI22">
            <v>218466.12212000001</v>
          </cell>
          <cell r="GJ22">
            <v>218233.79470999999</v>
          </cell>
          <cell r="GK22">
            <v>301750.10690000001</v>
          </cell>
          <cell r="GL22">
            <v>301750.12212000001</v>
          </cell>
          <cell r="GM22">
            <v>301517.79470999999</v>
          </cell>
          <cell r="GN22">
            <v>2766.529</v>
          </cell>
          <cell r="GO22">
            <v>47430.375670000001</v>
          </cell>
          <cell r="GP22">
            <v>0</v>
          </cell>
          <cell r="GQ22">
            <v>0</v>
          </cell>
          <cell r="GR22">
            <v>301750.10690000001</v>
          </cell>
          <cell r="GS22">
            <v>301517.77948999999</v>
          </cell>
          <cell r="GT22">
            <v>278315.24385999999</v>
          </cell>
          <cell r="GU22">
            <v>278082.91645000002</v>
          </cell>
        </row>
        <row r="23">
          <cell r="B23" t="str">
            <v>DA (base EBITDA ajustado)</v>
          </cell>
          <cell r="D23">
            <v>20758</v>
          </cell>
          <cell r="E23">
            <v>25955</v>
          </cell>
          <cell r="F23">
            <v>31342</v>
          </cell>
          <cell r="G23">
            <v>7662</v>
          </cell>
          <cell r="H23">
            <v>9133</v>
          </cell>
          <cell r="I23">
            <v>10870</v>
          </cell>
          <cell r="J23">
            <v>10851</v>
          </cell>
          <cell r="K23">
            <v>12774</v>
          </cell>
          <cell r="L23">
            <v>13718</v>
          </cell>
          <cell r="M23">
            <v>15110</v>
          </cell>
          <cell r="N23">
            <v>15474</v>
          </cell>
          <cell r="O23">
            <v>13238</v>
          </cell>
          <cell r="P23">
            <v>14794</v>
          </cell>
          <cell r="Q23">
            <v>17458</v>
          </cell>
          <cell r="R23">
            <v>17756</v>
          </cell>
          <cell r="S23">
            <v>18896</v>
          </cell>
          <cell r="T23">
            <v>19872</v>
          </cell>
          <cell r="U23">
            <v>23060</v>
          </cell>
          <cell r="V23">
            <v>22382</v>
          </cell>
          <cell r="W23">
            <v>25264</v>
          </cell>
          <cell r="X23">
            <v>27014</v>
          </cell>
          <cell r="Y23">
            <v>29512</v>
          </cell>
          <cell r="Z23">
            <v>31659</v>
          </cell>
          <cell r="AA23">
            <v>32302</v>
          </cell>
          <cell r="AB23">
            <v>31226</v>
          </cell>
          <cell r="AC23">
            <v>32916</v>
          </cell>
          <cell r="AD23">
            <v>33660</v>
          </cell>
          <cell r="AE23">
            <v>63528</v>
          </cell>
          <cell r="AF23">
            <v>130104</v>
          </cell>
          <cell r="AG23">
            <v>34172</v>
          </cell>
          <cell r="AH23">
            <v>34005</v>
          </cell>
          <cell r="AI23">
            <v>37394</v>
          </cell>
          <cell r="AJ23">
            <v>34848</v>
          </cell>
          <cell r="AK23">
            <v>68177</v>
          </cell>
          <cell r="AL23">
            <v>140419</v>
          </cell>
          <cell r="AM23">
            <v>11556</v>
          </cell>
          <cell r="AN23">
            <v>11559</v>
          </cell>
          <cell r="AO23">
            <v>10952</v>
          </cell>
          <cell r="AP23">
            <v>13933</v>
          </cell>
          <cell r="AQ23">
            <v>12290</v>
          </cell>
          <cell r="AR23">
            <v>11942</v>
          </cell>
          <cell r="AS23">
            <v>12191</v>
          </cell>
          <cell r="AT23">
            <v>13698</v>
          </cell>
          <cell r="AU23">
            <v>12358</v>
          </cell>
          <cell r="AV23">
            <v>13052</v>
          </cell>
          <cell r="AW23">
            <v>13051.86</v>
          </cell>
          <cell r="AX23">
            <v>15210</v>
          </cell>
          <cell r="AY23">
            <v>34067</v>
          </cell>
          <cell r="AZ23">
            <v>36634</v>
          </cell>
          <cell r="BA23">
            <v>36661</v>
          </cell>
          <cell r="BB23">
            <v>40317.86</v>
          </cell>
          <cell r="BC23">
            <v>70701</v>
          </cell>
          <cell r="BD23">
            <v>147679.85999999999</v>
          </cell>
          <cell r="BE23">
            <v>11890</v>
          </cell>
          <cell r="BF23">
            <v>13202</v>
          </cell>
          <cell r="BG23">
            <v>11903.05</v>
          </cell>
          <cell r="BH23">
            <v>13427.09778</v>
          </cell>
          <cell r="BI23">
            <v>13916</v>
          </cell>
          <cell r="BJ23">
            <v>13905</v>
          </cell>
          <cell r="BK23">
            <v>13506.6</v>
          </cell>
          <cell r="BL23">
            <v>14509.349999999999</v>
          </cell>
          <cell r="BM23">
            <v>12942</v>
          </cell>
          <cell r="BN23">
            <v>14196</v>
          </cell>
          <cell r="BO23">
            <v>14890</v>
          </cell>
          <cell r="BP23">
            <v>16101</v>
          </cell>
          <cell r="BQ23">
            <v>36995.050000000003</v>
          </cell>
          <cell r="BR23">
            <v>41248.097780000004</v>
          </cell>
          <cell r="BS23">
            <v>40957.949999999997</v>
          </cell>
          <cell r="BT23">
            <v>45187</v>
          </cell>
          <cell r="BU23">
            <v>78243.147779999999</v>
          </cell>
          <cell r="BV23">
            <v>164388.09778000001</v>
          </cell>
          <cell r="BW23">
            <v>12948</v>
          </cell>
          <cell r="BX23">
            <v>13064</v>
          </cell>
          <cell r="BY23">
            <v>13598</v>
          </cell>
          <cell r="BZ23">
            <v>13979</v>
          </cell>
          <cell r="CA23">
            <v>15315</v>
          </cell>
          <cell r="CB23">
            <v>14314</v>
          </cell>
          <cell r="CC23">
            <v>14248</v>
          </cell>
          <cell r="CD23">
            <v>15331</v>
          </cell>
          <cell r="CE23">
            <v>17004</v>
          </cell>
          <cell r="CF23">
            <v>15672</v>
          </cell>
          <cell r="CG23">
            <v>16627</v>
          </cell>
          <cell r="CH23">
            <v>18472.849999999999</v>
          </cell>
          <cell r="CI23">
            <v>39610</v>
          </cell>
          <cell r="CJ23">
            <v>43608</v>
          </cell>
          <cell r="CK23">
            <v>46583</v>
          </cell>
          <cell r="CL23">
            <v>50771.85</v>
          </cell>
          <cell r="CM23">
            <v>83218</v>
          </cell>
          <cell r="CN23">
            <v>180572.85</v>
          </cell>
          <cell r="CO23">
            <v>14255</v>
          </cell>
          <cell r="CP23">
            <v>15320</v>
          </cell>
          <cell r="CQ23">
            <v>15883</v>
          </cell>
          <cell r="CR23">
            <v>15358</v>
          </cell>
          <cell r="CS23">
            <v>17041</v>
          </cell>
          <cell r="CT23">
            <v>17789</v>
          </cell>
          <cell r="CU23">
            <v>16072.262324746001</v>
          </cell>
          <cell r="CV23">
            <v>16707.438420000002</v>
          </cell>
          <cell r="CW23">
            <v>18116.700000000004</v>
          </cell>
          <cell r="CX23">
            <v>17140.206820000003</v>
          </cell>
          <cell r="CY23">
            <v>18298.836190000002</v>
          </cell>
          <cell r="CZ23">
            <v>19587.66013</v>
          </cell>
          <cell r="DA23">
            <v>45458</v>
          </cell>
          <cell r="DB23">
            <v>50188</v>
          </cell>
          <cell r="DC23">
            <v>50896.400744746003</v>
          </cell>
          <cell r="DD23">
            <v>55026.703140000005</v>
          </cell>
          <cell r="DE23">
            <v>83218</v>
          </cell>
          <cell r="DF23">
            <v>95646</v>
          </cell>
          <cell r="DG23">
            <v>129801</v>
          </cell>
          <cell r="DH23">
            <v>146542.400744746</v>
          </cell>
          <cell r="DI23">
            <v>201569.103884746</v>
          </cell>
          <cell r="DJ23">
            <v>15866.969000000003</v>
          </cell>
          <cell r="DK23">
            <v>15863.143</v>
          </cell>
          <cell r="DL23">
            <v>17182.734799999998</v>
          </cell>
          <cell r="DM23">
            <v>17275.854940000001</v>
          </cell>
          <cell r="DN23">
            <v>18065.774999999998</v>
          </cell>
          <cell r="DO23">
            <v>32141.536990000004</v>
          </cell>
          <cell r="DP23">
            <v>18173.57027</v>
          </cell>
          <cell r="DQ23">
            <v>17183.467999999997</v>
          </cell>
          <cell r="DR23">
            <v>18193.160609999999</v>
          </cell>
          <cell r="DS23">
            <v>18803.038</v>
          </cell>
          <cell r="DT23">
            <v>18803.038</v>
          </cell>
          <cell r="DU23">
            <v>18682.75</v>
          </cell>
          <cell r="DV23">
            <v>19430.599999999999</v>
          </cell>
          <cell r="DW23">
            <v>24838</v>
          </cell>
          <cell r="DX23">
            <v>21349</v>
          </cell>
          <cell r="DY23">
            <v>48912.846799999992</v>
          </cell>
          <cell r="DZ23">
            <v>67483.166929999992</v>
          </cell>
          <cell r="EA23">
            <v>53515.409729999999</v>
          </cell>
          <cell r="EB23">
            <v>54179.66661</v>
          </cell>
          <cell r="EC23">
            <v>54179.66661</v>
          </cell>
          <cell r="ED23">
            <v>62951.35</v>
          </cell>
          <cell r="EE23">
            <v>59462.35</v>
          </cell>
          <cell r="EF23">
            <v>116396.01373000001</v>
          </cell>
          <cell r="EG23">
            <v>102428.12306999999</v>
          </cell>
          <cell r="EH23">
            <v>170575.68033999999</v>
          </cell>
          <cell r="EI23">
            <v>156607.78968000002</v>
          </cell>
          <cell r="EJ23">
            <v>233527.03034</v>
          </cell>
          <cell r="EK23">
            <v>216070.13967999999</v>
          </cell>
          <cell r="EL23">
            <v>14393.545</v>
          </cell>
          <cell r="EM23">
            <v>16717.501064696262</v>
          </cell>
          <cell r="EN23">
            <v>20357.490999999998</v>
          </cell>
          <cell r="EO23">
            <v>19608.733</v>
          </cell>
          <cell r="EP23">
            <v>21124.170999999998</v>
          </cell>
          <cell r="EQ23">
            <v>18284.455000000002</v>
          </cell>
          <cell r="ER23">
            <v>18822.70563</v>
          </cell>
          <cell r="ES23">
            <v>20544.056</v>
          </cell>
          <cell r="ET23">
            <v>17989.926999999996</v>
          </cell>
          <cell r="EU23">
            <v>21300.334999999999</v>
          </cell>
          <cell r="EV23">
            <v>18280.483</v>
          </cell>
          <cell r="EW23">
            <v>21908.814000000002</v>
          </cell>
          <cell r="EX23">
            <v>19183.555980000001</v>
          </cell>
          <cell r="EY23">
            <v>21714.308000000001</v>
          </cell>
          <cell r="EZ23">
            <v>18656.401999999998</v>
          </cell>
          <cell r="FA23">
            <v>24364.446999999996</v>
          </cell>
          <cell r="FB23">
            <v>21105.626999999997</v>
          </cell>
          <cell r="FC23">
            <v>51468.537064696269</v>
          </cell>
          <cell r="FD23">
            <v>59017.359000000004</v>
          </cell>
          <cell r="FE23">
            <v>60667.09663</v>
          </cell>
          <cell r="FF23">
            <v>55093.11563</v>
          </cell>
          <cell r="FG23">
            <v>67987.568999999989</v>
          </cell>
          <cell r="FH23">
            <v>58945.58498</v>
          </cell>
          <cell r="FI23">
            <v>110485.89606469627</v>
          </cell>
          <cell r="FJ23">
            <v>171152.99269469624</v>
          </cell>
          <cell r="FK23">
            <v>165579.01169469624</v>
          </cell>
          <cell r="FL23">
            <v>239140.56169469625</v>
          </cell>
          <cell r="FM23">
            <v>224524.59667469622</v>
          </cell>
          <cell r="FN23">
            <v>21727.28758</v>
          </cell>
          <cell r="FO23">
            <v>22279.928469999999</v>
          </cell>
          <cell r="FP23">
            <v>18943.459890000002</v>
          </cell>
          <cell r="FQ23">
            <v>18711.132480000004</v>
          </cell>
          <cell r="FR23">
            <v>21839.644470000003</v>
          </cell>
          <cell r="FS23">
            <v>23632.231200000002</v>
          </cell>
          <cell r="FT23">
            <v>21707.37844</v>
          </cell>
          <cell r="FU23">
            <v>21873.469999999998</v>
          </cell>
          <cell r="FV23">
            <v>21668.167999999998</v>
          </cell>
          <cell r="FW23">
            <v>23335.418000000001</v>
          </cell>
          <cell r="FX23">
            <v>23322.260000000002</v>
          </cell>
          <cell r="FY23">
            <v>26476.82</v>
          </cell>
          <cell r="FZ23">
            <v>26308.994780000005</v>
          </cell>
          <cell r="GA23">
            <v>62950.675940000001</v>
          </cell>
          <cell r="GB23">
            <v>62718.348530000003</v>
          </cell>
          <cell r="GC23">
            <v>67179.254110000009</v>
          </cell>
          <cell r="GD23">
            <v>66877.055999999997</v>
          </cell>
          <cell r="GE23">
            <v>76108.100000000006</v>
          </cell>
          <cell r="GF23">
            <v>76108.074779999995</v>
          </cell>
          <cell r="GG23">
            <v>130129.93005000001</v>
          </cell>
          <cell r="GH23">
            <v>129897.60264000001</v>
          </cell>
          <cell r="GI23">
            <v>197006.98605000001</v>
          </cell>
          <cell r="GJ23">
            <v>196774.65863999998</v>
          </cell>
          <cell r="GK23">
            <v>273115.06083000003</v>
          </cell>
          <cell r="GL23">
            <v>273115.08605000004</v>
          </cell>
          <cell r="GM23">
            <v>272882.75864000001</v>
          </cell>
          <cell r="GN23">
            <v>0</v>
          </cell>
          <cell r="GO23">
            <v>44007.216050000003</v>
          </cell>
          <cell r="GP23">
            <v>0</v>
          </cell>
          <cell r="GQ23">
            <v>0</v>
          </cell>
          <cell r="GR23">
            <v>273115.06083000003</v>
          </cell>
          <cell r="GS23">
            <v>272882.73342</v>
          </cell>
          <cell r="GT23">
            <v>251387.77325</v>
          </cell>
          <cell r="GU23">
            <v>251155.44584000003</v>
          </cell>
        </row>
        <row r="24">
          <cell r="B24" t="str">
            <v xml:space="preserve">Pessoal </v>
          </cell>
          <cell r="D24">
            <v>13310</v>
          </cell>
          <cell r="E24">
            <v>16992</v>
          </cell>
          <cell r="F24">
            <v>19635</v>
          </cell>
          <cell r="G24">
            <v>4169</v>
          </cell>
          <cell r="H24">
            <v>4955</v>
          </cell>
          <cell r="I24">
            <v>5171</v>
          </cell>
          <cell r="J24">
            <v>5398</v>
          </cell>
          <cell r="K24">
            <v>6533</v>
          </cell>
          <cell r="L24">
            <v>7021</v>
          </cell>
          <cell r="M24">
            <v>7745</v>
          </cell>
          <cell r="N24">
            <v>9458</v>
          </cell>
          <cell r="O24">
            <v>7955</v>
          </cell>
          <cell r="P24">
            <v>8855</v>
          </cell>
          <cell r="Q24">
            <v>8396</v>
          </cell>
          <cell r="R24">
            <v>9204</v>
          </cell>
          <cell r="S24">
            <v>9796</v>
          </cell>
          <cell r="T24">
            <v>10314</v>
          </cell>
          <cell r="U24">
            <v>10766</v>
          </cell>
          <cell r="V24">
            <v>11279</v>
          </cell>
          <cell r="W24">
            <v>12356</v>
          </cell>
          <cell r="X24">
            <v>13042</v>
          </cell>
          <cell r="Y24">
            <v>13358</v>
          </cell>
          <cell r="Z24">
            <v>14171</v>
          </cell>
          <cell r="AA24">
            <v>14427</v>
          </cell>
          <cell r="AB24">
            <v>17474</v>
          </cell>
          <cell r="AC24">
            <v>16121</v>
          </cell>
          <cell r="AD24">
            <v>17385</v>
          </cell>
          <cell r="AE24">
            <v>31901</v>
          </cell>
          <cell r="AF24">
            <v>65407</v>
          </cell>
          <cell r="AG24">
            <v>17874</v>
          </cell>
          <cell r="AH24">
            <v>18754</v>
          </cell>
          <cell r="AI24">
            <v>19197</v>
          </cell>
          <cell r="AJ24">
            <v>19205</v>
          </cell>
          <cell r="AK24">
            <v>36628</v>
          </cell>
          <cell r="AL24">
            <v>75030</v>
          </cell>
          <cell r="AM24">
            <v>5953</v>
          </cell>
          <cell r="AN24">
            <v>6419</v>
          </cell>
          <cell r="AO24">
            <v>6404</v>
          </cell>
          <cell r="AP24">
            <v>6697</v>
          </cell>
          <cell r="AQ24">
            <v>6507</v>
          </cell>
          <cell r="AR24">
            <v>6301</v>
          </cell>
          <cell r="AS24">
            <v>6536</v>
          </cell>
          <cell r="AT24">
            <v>6615</v>
          </cell>
          <cell r="AU24">
            <v>6455</v>
          </cell>
          <cell r="AV24">
            <v>6634</v>
          </cell>
          <cell r="AW24">
            <v>6457</v>
          </cell>
          <cell r="AX24">
            <v>6804</v>
          </cell>
          <cell r="AY24">
            <v>18776</v>
          </cell>
          <cell r="AZ24">
            <v>19505</v>
          </cell>
          <cell r="BA24">
            <v>19606</v>
          </cell>
          <cell r="BB24">
            <v>19895</v>
          </cell>
          <cell r="BC24">
            <v>38281</v>
          </cell>
          <cell r="BD24">
            <v>77782</v>
          </cell>
          <cell r="BE24">
            <v>6210</v>
          </cell>
          <cell r="BF24">
            <v>6830</v>
          </cell>
          <cell r="BG24">
            <v>6558</v>
          </cell>
          <cell r="BH24">
            <v>6900</v>
          </cell>
          <cell r="BI24">
            <v>6885</v>
          </cell>
          <cell r="BJ24">
            <v>7003</v>
          </cell>
          <cell r="BK24">
            <v>7186</v>
          </cell>
          <cell r="BL24">
            <v>6675</v>
          </cell>
          <cell r="BM24">
            <v>8333</v>
          </cell>
          <cell r="BN24">
            <v>7577</v>
          </cell>
          <cell r="BO24">
            <v>7768</v>
          </cell>
          <cell r="BP24">
            <v>7795</v>
          </cell>
          <cell r="BQ24">
            <v>19598</v>
          </cell>
          <cell r="BR24">
            <v>20788</v>
          </cell>
          <cell r="BS24">
            <v>22194</v>
          </cell>
          <cell r="BT24">
            <v>23140</v>
          </cell>
          <cell r="BU24">
            <v>40386</v>
          </cell>
          <cell r="BV24">
            <v>85720</v>
          </cell>
          <cell r="BW24">
            <v>7415</v>
          </cell>
          <cell r="BX24">
            <v>7538</v>
          </cell>
          <cell r="BY24">
            <v>7336</v>
          </cell>
          <cell r="BZ24">
            <v>7739</v>
          </cell>
          <cell r="CA24">
            <v>7691</v>
          </cell>
          <cell r="CB24">
            <v>7796</v>
          </cell>
          <cell r="CC24">
            <v>7854</v>
          </cell>
          <cell r="CD24">
            <v>7965</v>
          </cell>
          <cell r="CE24">
            <v>8454</v>
          </cell>
          <cell r="CF24">
            <v>8583</v>
          </cell>
          <cell r="CG24">
            <v>9278</v>
          </cell>
          <cell r="CH24">
            <v>8666</v>
          </cell>
          <cell r="CI24">
            <v>22289</v>
          </cell>
          <cell r="CJ24">
            <v>23226</v>
          </cell>
          <cell r="CK24">
            <v>24273</v>
          </cell>
          <cell r="CL24">
            <v>26527</v>
          </cell>
          <cell r="CM24">
            <v>45515</v>
          </cell>
          <cell r="CN24">
            <v>96315</v>
          </cell>
          <cell r="CO24">
            <v>8163</v>
          </cell>
          <cell r="CP24">
            <v>8347</v>
          </cell>
          <cell r="CQ24">
            <v>8432</v>
          </cell>
          <cell r="CR24">
            <v>8444</v>
          </cell>
          <cell r="CS24">
            <v>8943</v>
          </cell>
          <cell r="CT24">
            <v>9182</v>
          </cell>
          <cell r="CU24">
            <v>8780.7058310880002</v>
          </cell>
          <cell r="CV24">
            <v>9069.5250699999997</v>
          </cell>
          <cell r="CW24">
            <v>9338.17</v>
          </cell>
          <cell r="CX24">
            <v>9216.5366400000003</v>
          </cell>
          <cell r="CY24">
            <v>10411.767320000001</v>
          </cell>
          <cell r="CZ24">
            <v>9144.7319800000005</v>
          </cell>
          <cell r="DA24">
            <v>24942</v>
          </cell>
          <cell r="DB24">
            <v>26569</v>
          </cell>
          <cell r="DC24">
            <v>27188.400901087996</v>
          </cell>
          <cell r="DD24">
            <v>28773.035940000002</v>
          </cell>
          <cell r="DE24">
            <v>45515</v>
          </cell>
          <cell r="DF24">
            <v>51511</v>
          </cell>
          <cell r="DG24">
            <v>69788</v>
          </cell>
          <cell r="DH24">
            <v>78699.400901087996</v>
          </cell>
          <cell r="DI24">
            <v>107472.436841088</v>
          </cell>
          <cell r="DJ24">
            <v>9027.5040000000008</v>
          </cell>
          <cell r="DK24">
            <v>9363.3369999999995</v>
          </cell>
          <cell r="DL24">
            <v>9304.277</v>
          </cell>
          <cell r="DM24">
            <v>9266.5349999999999</v>
          </cell>
          <cell r="DN24">
            <v>9565.6759999999995</v>
          </cell>
          <cell r="DO24">
            <v>10064.21925</v>
          </cell>
          <cell r="DP24">
            <v>10064.21925</v>
          </cell>
          <cell r="DQ24">
            <v>9563.5830000000005</v>
          </cell>
          <cell r="DR24">
            <v>9591.5239999999994</v>
          </cell>
          <cell r="DS24">
            <v>9750.4169999999995</v>
          </cell>
          <cell r="DT24">
            <v>9750.4169999999995</v>
          </cell>
          <cell r="DU24">
            <v>10210.9</v>
          </cell>
          <cell r="DV24">
            <v>10418.6</v>
          </cell>
          <cell r="DW24">
            <v>10059.5</v>
          </cell>
          <cell r="DX24">
            <v>10059.5</v>
          </cell>
          <cell r="DY24">
            <v>27695.118000000002</v>
          </cell>
          <cell r="DZ24">
            <v>28896.430249999998</v>
          </cell>
          <cell r="EA24">
            <v>28896</v>
          </cell>
          <cell r="EB24">
            <v>28905.523999999998</v>
          </cell>
          <cell r="EC24">
            <v>28905.523999999998</v>
          </cell>
          <cell r="ED24">
            <v>30689</v>
          </cell>
          <cell r="EE24">
            <v>30689</v>
          </cell>
          <cell r="EF24">
            <v>56591.54825</v>
          </cell>
          <cell r="EG24">
            <v>56591.54825</v>
          </cell>
          <cell r="EH24">
            <v>85497.072249999997</v>
          </cell>
          <cell r="EI24">
            <v>85497.072249999997</v>
          </cell>
          <cell r="EJ24">
            <v>116186.07225</v>
          </cell>
          <cell r="EK24">
            <v>116186.07225</v>
          </cell>
          <cell r="EL24">
            <v>10039.764999999999</v>
          </cell>
          <cell r="EM24">
            <v>9845.9130646962603</v>
          </cell>
          <cell r="EN24">
            <v>10978.161</v>
          </cell>
          <cell r="EO24">
            <v>10265.630999999999</v>
          </cell>
          <cell r="EP24">
            <v>10371.294</v>
          </cell>
          <cell r="EQ24">
            <v>10335.299000000001</v>
          </cell>
          <cell r="ER24">
            <v>10576.53498</v>
          </cell>
          <cell r="ES24">
            <v>12274.098</v>
          </cell>
          <cell r="ET24">
            <v>10367.967000000001</v>
          </cell>
          <cell r="EU24">
            <v>12492.48</v>
          </cell>
          <cell r="EV24">
            <v>10334.953</v>
          </cell>
          <cell r="EW24">
            <v>12251.677</v>
          </cell>
          <cell r="EX24">
            <v>10443.428</v>
          </cell>
          <cell r="EY24">
            <v>12832.724</v>
          </cell>
          <cell r="EZ24">
            <v>10626.829</v>
          </cell>
          <cell r="FA24">
            <v>13250.504999999999</v>
          </cell>
          <cell r="FB24">
            <v>11512.421999999999</v>
          </cell>
          <cell r="FC24">
            <v>30863.839064696258</v>
          </cell>
          <cell r="FD24">
            <v>30972.224000000002</v>
          </cell>
          <cell r="FE24">
            <v>35343.112980000005</v>
          </cell>
          <cell r="FF24">
            <v>31279.454980000002</v>
          </cell>
          <cell r="FG24">
            <v>38334.905999999995</v>
          </cell>
          <cell r="FH24">
            <v>32582.678999999996</v>
          </cell>
          <cell r="FI24">
            <v>61836.06306469626</v>
          </cell>
          <cell r="FJ24">
            <v>97179.176044696273</v>
          </cell>
          <cell r="FK24">
            <v>93115.518044696262</v>
          </cell>
          <cell r="FL24">
            <v>135514.08204469626</v>
          </cell>
          <cell r="FM24">
            <v>125698.19704469625</v>
          </cell>
          <cell r="FN24">
            <v>12053.92215</v>
          </cell>
          <cell r="FO24">
            <v>13208.4642</v>
          </cell>
          <cell r="FP24">
            <v>11790.52996</v>
          </cell>
          <cell r="FQ24">
            <v>11790.52996</v>
          </cell>
          <cell r="FR24">
            <v>12918.71831</v>
          </cell>
          <cell r="FS24">
            <v>12865.825500000001</v>
          </cell>
          <cell r="FT24">
            <v>12650.13571</v>
          </cell>
          <cell r="FU24">
            <v>12612.753000000001</v>
          </cell>
          <cell r="FV24">
            <v>12770.967000000001</v>
          </cell>
          <cell r="FW24">
            <v>13451.549000000001</v>
          </cell>
          <cell r="FX24">
            <v>13071.236999999999</v>
          </cell>
          <cell r="FY24">
            <v>14251.13</v>
          </cell>
          <cell r="FZ24">
            <v>14454.096500000001</v>
          </cell>
          <cell r="GA24">
            <v>37052.916310000001</v>
          </cell>
          <cell r="GB24">
            <v>37052.916310000001</v>
          </cell>
          <cell r="GC24">
            <v>38434.679520000005</v>
          </cell>
          <cell r="GD24">
            <v>38835.269</v>
          </cell>
          <cell r="GE24">
            <v>41776.300000000003</v>
          </cell>
          <cell r="GF24">
            <v>41776.463499999998</v>
          </cell>
          <cell r="GG24">
            <v>75487.595830000006</v>
          </cell>
          <cell r="GH24">
            <v>75487.595830000006</v>
          </cell>
          <cell r="GI24">
            <v>114322.86483000001</v>
          </cell>
          <cell r="GJ24">
            <v>114322.86483000001</v>
          </cell>
          <cell r="GK24">
            <v>156099.32832999999</v>
          </cell>
          <cell r="GL24">
            <v>156099.16483000002</v>
          </cell>
          <cell r="GM24">
            <v>156099.16483000002</v>
          </cell>
          <cell r="GN24"/>
          <cell r="GO24">
            <v>25262.386350000001</v>
          </cell>
          <cell r="GP24">
            <v>0</v>
          </cell>
          <cell r="GQ24">
            <v>0</v>
          </cell>
          <cell r="GR24">
            <v>156099.32832999999</v>
          </cell>
          <cell r="GS24">
            <v>156099.32832999999</v>
          </cell>
          <cell r="GT24">
            <v>144045.40618000002</v>
          </cell>
          <cell r="GU24">
            <v>144045.40618000002</v>
          </cell>
        </row>
        <row r="25">
          <cell r="B25" t="str">
            <v>Serviços de terceiros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1655</v>
          </cell>
          <cell r="R25">
            <v>1992</v>
          </cell>
          <cell r="S25">
            <v>2068</v>
          </cell>
          <cell r="T25">
            <v>1959</v>
          </cell>
          <cell r="U25">
            <v>2746</v>
          </cell>
          <cell r="V25">
            <v>2301</v>
          </cell>
          <cell r="W25">
            <v>3694</v>
          </cell>
          <cell r="X25">
            <v>3368</v>
          </cell>
          <cell r="Y25">
            <v>7217</v>
          </cell>
          <cell r="Z25">
            <v>6225</v>
          </cell>
          <cell r="AA25">
            <v>4978</v>
          </cell>
          <cell r="AB25">
            <v>1977</v>
          </cell>
          <cell r="AC25">
            <v>4104</v>
          </cell>
          <cell r="AD25">
            <v>3397</v>
          </cell>
          <cell r="AE25">
            <v>6955</v>
          </cell>
          <cell r="AF25">
            <v>14456</v>
          </cell>
          <cell r="AG25">
            <v>3049</v>
          </cell>
          <cell r="AH25">
            <v>3575</v>
          </cell>
          <cell r="AI25">
            <v>3757</v>
          </cell>
          <cell r="AJ25">
            <v>2837</v>
          </cell>
          <cell r="AK25">
            <v>6624</v>
          </cell>
          <cell r="AL25">
            <v>13218</v>
          </cell>
          <cell r="AM25">
            <v>1108</v>
          </cell>
          <cell r="AN25">
            <v>1000</v>
          </cell>
          <cell r="AO25">
            <v>1227</v>
          </cell>
          <cell r="AP25">
            <v>1536</v>
          </cell>
          <cell r="AQ25">
            <v>1092</v>
          </cell>
          <cell r="AR25">
            <v>1182</v>
          </cell>
          <cell r="AS25">
            <v>1353</v>
          </cell>
          <cell r="AT25">
            <v>1382</v>
          </cell>
          <cell r="AU25">
            <v>3022</v>
          </cell>
          <cell r="AV25">
            <v>1349</v>
          </cell>
          <cell r="AW25">
            <v>1407.86</v>
          </cell>
          <cell r="AX25">
            <v>1444</v>
          </cell>
          <cell r="AY25">
            <v>3335</v>
          </cell>
          <cell r="AZ25">
            <v>3810</v>
          </cell>
          <cell r="BA25">
            <v>5757</v>
          </cell>
          <cell r="BB25">
            <v>4200.8599999999997</v>
          </cell>
          <cell r="BC25">
            <v>7145</v>
          </cell>
          <cell r="BD25">
            <v>17102.86</v>
          </cell>
          <cell r="BE25">
            <v>1244</v>
          </cell>
          <cell r="BF25">
            <v>1753</v>
          </cell>
          <cell r="BG25">
            <v>1429</v>
          </cell>
          <cell r="BH25">
            <v>1634</v>
          </cell>
          <cell r="BI25">
            <v>1285</v>
          </cell>
          <cell r="BJ25">
            <v>2934</v>
          </cell>
          <cell r="BK25">
            <v>2100.6999999999998</v>
          </cell>
          <cell r="BL25">
            <v>1591.8</v>
          </cell>
          <cell r="BM25">
            <v>2998</v>
          </cell>
          <cell r="BN25">
            <v>1562</v>
          </cell>
          <cell r="BO25">
            <v>1450</v>
          </cell>
          <cell r="BP25">
            <v>1602</v>
          </cell>
          <cell r="BQ25">
            <v>4426</v>
          </cell>
          <cell r="BR25">
            <v>5853</v>
          </cell>
          <cell r="BS25">
            <v>6690.5</v>
          </cell>
          <cell r="BT25">
            <v>4614</v>
          </cell>
          <cell r="BU25">
            <v>10279</v>
          </cell>
          <cell r="BV25">
            <v>21583.5</v>
          </cell>
          <cell r="BW25">
            <v>1571</v>
          </cell>
          <cell r="BX25">
            <v>1426</v>
          </cell>
          <cell r="BY25">
            <v>1805</v>
          </cell>
          <cell r="BZ25">
            <v>1782</v>
          </cell>
          <cell r="CA25">
            <v>1638</v>
          </cell>
          <cell r="CB25">
            <v>1470</v>
          </cell>
          <cell r="CC25">
            <v>1481</v>
          </cell>
          <cell r="CD25">
            <v>1956</v>
          </cell>
          <cell r="CE25">
            <v>3552</v>
          </cell>
          <cell r="CF25">
            <v>1286</v>
          </cell>
          <cell r="CG25">
            <v>938</v>
          </cell>
          <cell r="CH25">
            <v>3100</v>
          </cell>
          <cell r="CI25">
            <v>4802</v>
          </cell>
          <cell r="CJ25">
            <v>4890</v>
          </cell>
          <cell r="CK25">
            <v>6989</v>
          </cell>
          <cell r="CL25">
            <v>5324</v>
          </cell>
          <cell r="CM25">
            <v>9692</v>
          </cell>
          <cell r="CN25">
            <v>22005</v>
          </cell>
          <cell r="CO25">
            <v>1374</v>
          </cell>
          <cell r="CP25">
            <v>1907</v>
          </cell>
          <cell r="CQ25">
            <v>1940</v>
          </cell>
          <cell r="CR25">
            <v>1637</v>
          </cell>
          <cell r="CS25">
            <v>2216</v>
          </cell>
          <cell r="CT25">
            <v>2735</v>
          </cell>
          <cell r="CU25">
            <v>1924.2144405575</v>
          </cell>
          <cell r="CV25">
            <v>2022.35716</v>
          </cell>
          <cell r="CW25">
            <v>2320.4299999999998</v>
          </cell>
          <cell r="CX25">
            <v>1930.5060900000001</v>
          </cell>
          <cell r="CY25">
            <v>1892.6034500000001</v>
          </cell>
          <cell r="CZ25">
            <v>1466.5659800000001</v>
          </cell>
          <cell r="DA25">
            <v>5221</v>
          </cell>
          <cell r="DB25">
            <v>6588</v>
          </cell>
          <cell r="DC25">
            <v>6267.0016005574998</v>
          </cell>
          <cell r="DD25">
            <v>5289.6755200000007</v>
          </cell>
          <cell r="DE25">
            <v>9692</v>
          </cell>
          <cell r="DF25">
            <v>11809</v>
          </cell>
          <cell r="DG25">
            <v>16681</v>
          </cell>
          <cell r="DH25">
            <v>18076.001600557502</v>
          </cell>
          <cell r="DI25">
            <v>23365.677120557502</v>
          </cell>
          <cell r="DJ25">
            <v>1908.7139999999999</v>
          </cell>
          <cell r="DK25">
            <v>1635.0809999999999</v>
          </cell>
          <cell r="DL25">
            <v>2337.29</v>
          </cell>
          <cell r="DM25">
            <v>1893.83194</v>
          </cell>
          <cell r="DN25">
            <v>2137.9209999999998</v>
          </cell>
          <cell r="DO25">
            <v>16381.99972</v>
          </cell>
          <cell r="DP25">
            <v>2414.0329999999999</v>
          </cell>
          <cell r="DQ25">
            <v>2049.453</v>
          </cell>
          <cell r="DR25">
            <v>2279.5309999999999</v>
          </cell>
          <cell r="DS25">
            <v>2044.624</v>
          </cell>
          <cell r="DT25">
            <v>2044.624</v>
          </cell>
          <cell r="DU25">
            <v>1946</v>
          </cell>
          <cell r="DV25">
            <v>2281</v>
          </cell>
          <cell r="DW25">
            <v>5235.3</v>
          </cell>
          <cell r="DX25">
            <v>1746.3000000000002</v>
          </cell>
          <cell r="DY25">
            <v>5881.085</v>
          </cell>
          <cell r="DZ25">
            <v>20413.752659999998</v>
          </cell>
          <cell r="EA25">
            <v>6446</v>
          </cell>
          <cell r="EB25">
            <v>6373.6080000000002</v>
          </cell>
          <cell r="EC25">
            <v>6373.6080000000002</v>
          </cell>
          <cell r="ED25">
            <v>9462.2999999999993</v>
          </cell>
          <cell r="EE25">
            <v>5973.2999999999993</v>
          </cell>
          <cell r="EF25">
            <v>26294.837659999997</v>
          </cell>
          <cell r="EG25">
            <v>12327</v>
          </cell>
          <cell r="EH25">
            <v>32668.445659999998</v>
          </cell>
          <cell r="EI25">
            <v>18700.608</v>
          </cell>
          <cell r="EJ25">
            <v>42130.74566</v>
          </cell>
          <cell r="EK25">
            <v>24673.907999999999</v>
          </cell>
          <cell r="EL25">
            <v>2161.0680000000002</v>
          </cell>
          <cell r="EM25">
            <v>1993.7520000000002</v>
          </cell>
          <cell r="EN25">
            <v>2624.471</v>
          </cell>
          <cell r="EO25">
            <v>2397.0770000000002</v>
          </cell>
          <cell r="EP25">
            <v>2096.9159999999997</v>
          </cell>
          <cell r="EQ25">
            <v>2735.5340000000001</v>
          </cell>
          <cell r="ER25">
            <v>2832.5858199999998</v>
          </cell>
          <cell r="ES25">
            <v>2097.5870000000004</v>
          </cell>
          <cell r="ET25">
            <v>1872.2389999999996</v>
          </cell>
          <cell r="EU25">
            <v>2355.5059999999999</v>
          </cell>
          <cell r="EV25">
            <v>2030.904</v>
          </cell>
          <cell r="EW25">
            <v>3166.5790000000002</v>
          </cell>
          <cell r="EX25">
            <v>2837.029</v>
          </cell>
          <cell r="EY25">
            <v>2516.6799999999998</v>
          </cell>
          <cell r="EZ25">
            <v>2196.5929999999998</v>
          </cell>
          <cell r="FA25">
            <v>3798.7390000000005</v>
          </cell>
          <cell r="FB25">
            <v>3257.1630000000005</v>
          </cell>
          <cell r="FC25">
            <v>6779.2910000000011</v>
          </cell>
          <cell r="FD25">
            <v>7229.527</v>
          </cell>
          <cell r="FE25">
            <v>7285.6788199999992</v>
          </cell>
          <cell r="FF25">
            <v>6735.7288200000003</v>
          </cell>
          <cell r="FG25">
            <v>9481.9979999999996</v>
          </cell>
          <cell r="FH25">
            <v>8290.7849999999999</v>
          </cell>
          <cell r="FI25">
            <v>14008.818000000001</v>
          </cell>
          <cell r="FJ25">
            <v>21294.49682</v>
          </cell>
          <cell r="FK25">
            <v>20744.546820000003</v>
          </cell>
          <cell r="FL25">
            <v>30776.49482</v>
          </cell>
          <cell r="FM25">
            <v>29035.331820000003</v>
          </cell>
          <cell r="FN25">
            <v>3129.6972900000001</v>
          </cell>
          <cell r="FO25">
            <v>2542.8663799999999</v>
          </cell>
          <cell r="FP25">
            <v>2546.8978499999998</v>
          </cell>
          <cell r="FQ25">
            <v>2314.57044</v>
          </cell>
          <cell r="FR25">
            <v>2703.6363700000002</v>
          </cell>
          <cell r="FS25">
            <v>3013.59728</v>
          </cell>
          <cell r="FT25">
            <v>2615.58871</v>
          </cell>
          <cell r="FU25">
            <v>2859.1469999999999</v>
          </cell>
          <cell r="FV25">
            <v>2729.855</v>
          </cell>
          <cell r="FW25">
            <v>3681.2330000000002</v>
          </cell>
          <cell r="FX25">
            <v>3415.07</v>
          </cell>
          <cell r="FY25">
            <v>3091.2930000000001</v>
          </cell>
          <cell r="FZ25">
            <v>3046.4456100000002</v>
          </cell>
          <cell r="GA25">
            <v>8219.4615199999989</v>
          </cell>
          <cell r="GB25">
            <v>7987.1341099999991</v>
          </cell>
          <cell r="GC25">
            <v>8332.8223600000001</v>
          </cell>
          <cell r="GD25">
            <v>9270.2350000000006</v>
          </cell>
          <cell r="GE25">
            <v>9552.7999999999993</v>
          </cell>
          <cell r="GF25">
            <v>9552.80861</v>
          </cell>
          <cell r="GG25">
            <v>16552.283879999999</v>
          </cell>
          <cell r="GH25">
            <v>16319.956469999999</v>
          </cell>
          <cell r="GI25">
            <v>25822.51888</v>
          </cell>
          <cell r="GJ25">
            <v>25590.191469999998</v>
          </cell>
          <cell r="GK25">
            <v>35375.327489999996</v>
          </cell>
          <cell r="GL25">
            <v>35375.318879999999</v>
          </cell>
          <cell r="GM25">
            <v>35142.991469999994</v>
          </cell>
          <cell r="GN25"/>
          <cell r="GO25">
            <v>5672.5636699999995</v>
          </cell>
          <cell r="GP25">
            <v>0</v>
          </cell>
          <cell r="GQ25">
            <v>0</v>
          </cell>
          <cell r="GR25">
            <v>35375.327490000003</v>
          </cell>
          <cell r="GS25">
            <v>35143.000079999998</v>
          </cell>
          <cell r="GT25">
            <v>32245.6302</v>
          </cell>
          <cell r="GU25">
            <v>32013.302790000002</v>
          </cell>
        </row>
        <row r="26">
          <cell r="B26" t="str">
            <v>Localização e funcionamento</v>
          </cell>
          <cell r="D26">
            <v>5614</v>
          </cell>
          <cell r="E26">
            <v>5172</v>
          </cell>
          <cell r="F26">
            <v>5468</v>
          </cell>
          <cell r="G26">
            <v>1458</v>
          </cell>
          <cell r="H26">
            <v>1919</v>
          </cell>
          <cell r="I26">
            <v>2446</v>
          </cell>
          <cell r="J26">
            <v>2422</v>
          </cell>
          <cell r="K26">
            <v>2396</v>
          </cell>
          <cell r="L26">
            <v>2863</v>
          </cell>
          <cell r="M26">
            <v>2914</v>
          </cell>
          <cell r="N26">
            <v>3234</v>
          </cell>
          <cell r="O26">
            <v>2985</v>
          </cell>
          <cell r="P26">
            <v>2566</v>
          </cell>
          <cell r="Q26">
            <v>3159</v>
          </cell>
          <cell r="R26">
            <v>3072</v>
          </cell>
          <cell r="S26">
            <v>3616</v>
          </cell>
          <cell r="T26">
            <v>3641</v>
          </cell>
          <cell r="U26">
            <v>4664</v>
          </cell>
          <cell r="V26">
            <v>4271</v>
          </cell>
          <cell r="W26">
            <v>4396</v>
          </cell>
          <cell r="X26">
            <v>4853</v>
          </cell>
          <cell r="Y26">
            <v>3917</v>
          </cell>
          <cell r="Z26">
            <v>5768</v>
          </cell>
          <cell r="AA26">
            <v>5472</v>
          </cell>
          <cell r="AB26">
            <v>5735</v>
          </cell>
          <cell r="AC26">
            <v>5966</v>
          </cell>
          <cell r="AD26">
            <v>5889</v>
          </cell>
          <cell r="AE26">
            <v>11207</v>
          </cell>
          <cell r="AF26">
            <v>23062</v>
          </cell>
          <cell r="AG26">
            <v>6269</v>
          </cell>
          <cell r="AH26">
            <v>7041</v>
          </cell>
          <cell r="AI26">
            <v>7295</v>
          </cell>
          <cell r="AJ26">
            <v>7617</v>
          </cell>
          <cell r="AK26">
            <v>13310</v>
          </cell>
          <cell r="AL26">
            <v>28222</v>
          </cell>
          <cell r="AM26">
            <v>2750</v>
          </cell>
          <cell r="AN26">
            <v>3171</v>
          </cell>
          <cell r="AO26">
            <v>1136</v>
          </cell>
          <cell r="AP26">
            <v>3253</v>
          </cell>
          <cell r="AQ26">
            <v>2419</v>
          </cell>
          <cell r="AR26">
            <v>2921</v>
          </cell>
          <cell r="AS26">
            <v>2965</v>
          </cell>
          <cell r="AT26">
            <v>3075</v>
          </cell>
          <cell r="AU26">
            <v>3016</v>
          </cell>
          <cell r="AV26">
            <v>3206</v>
          </cell>
          <cell r="AW26">
            <v>3007</v>
          </cell>
          <cell r="AX26">
            <v>2617</v>
          </cell>
          <cell r="AY26">
            <v>7057</v>
          </cell>
          <cell r="AZ26">
            <v>7062</v>
          </cell>
          <cell r="BA26">
            <v>7470</v>
          </cell>
          <cell r="BB26">
            <v>7834</v>
          </cell>
          <cell r="BC26">
            <v>14119</v>
          </cell>
          <cell r="BD26">
            <v>29423</v>
          </cell>
          <cell r="BE26">
            <v>2783</v>
          </cell>
          <cell r="BF26">
            <v>3371</v>
          </cell>
          <cell r="BG26">
            <v>2923.3</v>
          </cell>
          <cell r="BH26">
            <v>3454.5561400000001</v>
          </cell>
          <cell r="BI26">
            <v>3847</v>
          </cell>
          <cell r="BJ26">
            <v>3504</v>
          </cell>
          <cell r="BK26">
            <v>2945.9</v>
          </cell>
          <cell r="BL26">
            <v>3612.55</v>
          </cell>
          <cell r="BM26">
            <v>3502</v>
          </cell>
          <cell r="BN26">
            <v>3402</v>
          </cell>
          <cell r="BO26">
            <v>3219</v>
          </cell>
          <cell r="BP26">
            <v>2754</v>
          </cell>
          <cell r="BQ26">
            <v>9077.2999999999993</v>
          </cell>
          <cell r="BR26">
            <v>10805.556140000001</v>
          </cell>
          <cell r="BS26">
            <v>10060.450000000001</v>
          </cell>
          <cell r="BT26">
            <v>9375</v>
          </cell>
          <cell r="BU26">
            <v>19882.85614</v>
          </cell>
          <cell r="BV26">
            <v>39318.306140000001</v>
          </cell>
          <cell r="BW26">
            <v>2519</v>
          </cell>
          <cell r="BX26">
            <v>2547</v>
          </cell>
          <cell r="BY26">
            <v>3233</v>
          </cell>
          <cell r="BZ26">
            <v>2904</v>
          </cell>
          <cell r="CA26">
            <v>3772</v>
          </cell>
          <cell r="CB26">
            <v>3182</v>
          </cell>
          <cell r="CC26">
            <v>3339</v>
          </cell>
          <cell r="CD26">
            <v>3691</v>
          </cell>
          <cell r="CE26">
            <v>3587</v>
          </cell>
          <cell r="CF26">
            <v>3475</v>
          </cell>
          <cell r="CG26">
            <v>3498</v>
          </cell>
          <cell r="CH26">
            <v>3928</v>
          </cell>
          <cell r="CI26">
            <v>8299</v>
          </cell>
          <cell r="CJ26">
            <v>9858</v>
          </cell>
          <cell r="CK26">
            <v>10617</v>
          </cell>
          <cell r="CL26">
            <v>10901</v>
          </cell>
          <cell r="CM26">
            <v>18157</v>
          </cell>
          <cell r="CN26">
            <v>39675</v>
          </cell>
          <cell r="CO26">
            <v>2968</v>
          </cell>
          <cell r="CP26">
            <v>3252</v>
          </cell>
          <cell r="CQ26">
            <v>3924</v>
          </cell>
          <cell r="CR26">
            <v>3532</v>
          </cell>
          <cell r="CS26">
            <v>4134</v>
          </cell>
          <cell r="CT26">
            <v>3692</v>
          </cell>
          <cell r="CU26">
            <v>3626.1452182865</v>
          </cell>
          <cell r="CV26">
            <v>3608.0579499999999</v>
          </cell>
          <cell r="CW26">
            <v>3719.8</v>
          </cell>
          <cell r="CX26">
            <v>3768.9268099999999</v>
          </cell>
          <cell r="CY26">
            <v>3829.6239999999998</v>
          </cell>
          <cell r="CZ26">
            <v>3587.2630800000002</v>
          </cell>
          <cell r="DA26">
            <v>10144</v>
          </cell>
          <cell r="DB26">
            <v>11358</v>
          </cell>
          <cell r="DC26">
            <v>10954.003168286501</v>
          </cell>
          <cell r="DD26">
            <v>11185.813889999999</v>
          </cell>
          <cell r="DE26">
            <v>18157</v>
          </cell>
          <cell r="DF26">
            <v>21502</v>
          </cell>
          <cell r="DG26">
            <v>28774</v>
          </cell>
          <cell r="DH26">
            <v>32456.003168286501</v>
          </cell>
          <cell r="DI26">
            <v>43641.817058286499</v>
          </cell>
          <cell r="DJ26">
            <v>3211.422</v>
          </cell>
          <cell r="DK26">
            <v>3316.8159999999998</v>
          </cell>
          <cell r="DL26">
            <v>3623.547</v>
          </cell>
          <cell r="DM26">
            <v>3753.4189999999999</v>
          </cell>
          <cell r="DN26">
            <v>3512.9879999999998</v>
          </cell>
          <cell r="DO26">
            <v>3973.41012</v>
          </cell>
          <cell r="DP26">
            <v>3973.41012</v>
          </cell>
          <cell r="DQ26">
            <v>3659.3409999999999</v>
          </cell>
          <cell r="DR26">
            <v>3843.7336100000002</v>
          </cell>
          <cell r="DS26">
            <v>3392.1039999999998</v>
          </cell>
          <cell r="DT26">
            <v>3392.1039999999998</v>
          </cell>
          <cell r="DU26">
            <v>3577</v>
          </cell>
          <cell r="DV26">
            <v>3286</v>
          </cell>
          <cell r="DW26">
            <v>4696.2</v>
          </cell>
          <cell r="DX26">
            <v>4696.2</v>
          </cell>
          <cell r="DY26">
            <v>10151.785</v>
          </cell>
          <cell r="DZ26">
            <v>11239.81712</v>
          </cell>
          <cell r="EA26">
            <v>11240</v>
          </cell>
          <cell r="EB26">
            <v>10895.178609999999</v>
          </cell>
          <cell r="EC26">
            <v>10895.178609999999</v>
          </cell>
          <cell r="ED26">
            <v>11559.2</v>
          </cell>
          <cell r="EE26">
            <v>11559.2</v>
          </cell>
          <cell r="EF26">
            <v>21391.60212</v>
          </cell>
          <cell r="EG26">
            <v>21391.60212</v>
          </cell>
          <cell r="EH26">
            <v>32286.780729999999</v>
          </cell>
          <cell r="EI26">
            <v>32286.780729999999</v>
          </cell>
          <cell r="EJ26">
            <v>43845.980729999996</v>
          </cell>
          <cell r="EK26">
            <v>43845.980729999996</v>
          </cell>
          <cell r="EL26">
            <v>220.91300000000001</v>
          </cell>
          <cell r="EM26">
            <v>3088.35</v>
          </cell>
          <cell r="EN26">
            <v>3381.1370000000002</v>
          </cell>
          <cell r="EO26">
            <v>3706.3440000000001</v>
          </cell>
          <cell r="EP26">
            <v>3983.3209999999999</v>
          </cell>
          <cell r="EQ26">
            <v>2673.645</v>
          </cell>
          <cell r="ER26">
            <v>3573.6056800000001</v>
          </cell>
          <cell r="ES26">
            <v>3588.7829999999999</v>
          </cell>
          <cell r="ET26">
            <v>3333.415</v>
          </cell>
          <cell r="EU26">
            <v>3805.71</v>
          </cell>
          <cell r="EV26">
            <v>3444.3360000000002</v>
          </cell>
          <cell r="EW26">
            <v>3991.5630000000001</v>
          </cell>
          <cell r="EX26">
            <v>3631.0810000000001</v>
          </cell>
          <cell r="EY26">
            <v>4064.9380000000001</v>
          </cell>
          <cell r="EZ26">
            <v>3748.5309999999999</v>
          </cell>
          <cell r="FA26">
            <v>4350.2640000000001</v>
          </cell>
          <cell r="FB26">
            <v>3828.364</v>
          </cell>
          <cell r="FC26">
            <v>6690.4</v>
          </cell>
          <cell r="FD26">
            <v>10363.31</v>
          </cell>
          <cell r="FE26">
            <v>10968.098679999999</v>
          </cell>
          <cell r="FF26">
            <v>10351.356680000001</v>
          </cell>
          <cell r="FG26">
            <v>12406.764999999999</v>
          </cell>
          <cell r="FH26">
            <v>11207.976000000001</v>
          </cell>
          <cell r="FI26">
            <v>17053.71</v>
          </cell>
          <cell r="FJ26">
            <v>28021.808679999998</v>
          </cell>
          <cell r="FK26">
            <v>27405.06668</v>
          </cell>
          <cell r="FL26">
            <v>40428.573680000001</v>
          </cell>
          <cell r="FM26">
            <v>38613.042679999999</v>
          </cell>
          <cell r="FN26">
            <v>3693.7939900000001</v>
          </cell>
          <cell r="FO26">
            <v>3815.8309100000001</v>
          </cell>
          <cell r="FP26">
            <v>1739.61122</v>
          </cell>
          <cell r="FQ26">
            <v>1739.61122</v>
          </cell>
          <cell r="FR26">
            <v>3449.6377699999998</v>
          </cell>
          <cell r="FS26">
            <v>3753.5977499999999</v>
          </cell>
          <cell r="FT26">
            <v>3554.4928</v>
          </cell>
          <cell r="FU26">
            <v>3793.42</v>
          </cell>
          <cell r="FV26">
            <v>3546.4929999999999</v>
          </cell>
          <cell r="FW26">
            <v>3234.453</v>
          </cell>
          <cell r="FX26">
            <v>3830.2049999999999</v>
          </cell>
          <cell r="FY26">
            <v>3818.35</v>
          </cell>
          <cell r="FZ26">
            <v>3596.86229</v>
          </cell>
          <cell r="GA26">
            <v>9249.2361200000014</v>
          </cell>
          <cell r="GB26">
            <v>9249.2361200000014</v>
          </cell>
          <cell r="GC26">
            <v>10757.72832</v>
          </cell>
          <cell r="GD26">
            <v>10574.366</v>
          </cell>
          <cell r="GE26">
            <v>11245.4</v>
          </cell>
          <cell r="GF26">
            <v>11245.417290000001</v>
          </cell>
          <cell r="GG26">
            <v>20006.964440000003</v>
          </cell>
          <cell r="GH26">
            <v>20006.964440000003</v>
          </cell>
          <cell r="GI26">
            <v>30581.330440000005</v>
          </cell>
          <cell r="GJ26">
            <v>30581.330440000005</v>
          </cell>
          <cell r="GK26">
            <v>41826.747730000003</v>
          </cell>
          <cell r="GL26">
            <v>41826.730440000007</v>
          </cell>
          <cell r="GM26">
            <v>41826.730440000007</v>
          </cell>
          <cell r="GN26"/>
          <cell r="GO26">
            <v>7509.6249000000007</v>
          </cell>
          <cell r="GP26">
            <v>0</v>
          </cell>
          <cell r="GQ26">
            <v>0</v>
          </cell>
          <cell r="GR26">
            <v>41826.747729999995</v>
          </cell>
          <cell r="GS26">
            <v>41826.747729999995</v>
          </cell>
          <cell r="GT26">
            <v>38132.953739999997</v>
          </cell>
          <cell r="GU26">
            <v>38132.953739999997</v>
          </cell>
        </row>
        <row r="27">
          <cell r="B27" t="str">
            <v>Publicidade e propaganda</v>
          </cell>
          <cell r="D27">
            <v>0</v>
          </cell>
          <cell r="E27">
            <v>1968</v>
          </cell>
          <cell r="F27">
            <v>2975</v>
          </cell>
          <cell r="G27">
            <v>826</v>
          </cell>
          <cell r="H27">
            <v>686</v>
          </cell>
          <cell r="I27">
            <v>1422</v>
          </cell>
          <cell r="J27">
            <v>1187</v>
          </cell>
          <cell r="K27">
            <v>1380</v>
          </cell>
          <cell r="L27">
            <v>1301</v>
          </cell>
          <cell r="M27">
            <v>1980</v>
          </cell>
          <cell r="N27">
            <v>1422</v>
          </cell>
          <cell r="O27">
            <v>1016</v>
          </cell>
          <cell r="P27">
            <v>874</v>
          </cell>
          <cell r="Q27">
            <v>2573</v>
          </cell>
          <cell r="R27">
            <v>1874</v>
          </cell>
          <cell r="S27">
            <v>1013</v>
          </cell>
          <cell r="T27">
            <v>1346</v>
          </cell>
          <cell r="U27">
            <v>2275</v>
          </cell>
          <cell r="V27">
            <v>2136</v>
          </cell>
          <cell r="W27">
            <v>1518</v>
          </cell>
          <cell r="X27">
            <v>1615</v>
          </cell>
          <cell r="Y27">
            <v>1641</v>
          </cell>
          <cell r="Z27">
            <v>2396</v>
          </cell>
          <cell r="AA27">
            <v>2945</v>
          </cell>
          <cell r="AB27">
            <v>1991</v>
          </cell>
          <cell r="AC27">
            <v>2132</v>
          </cell>
          <cell r="AD27">
            <v>4118</v>
          </cell>
          <cell r="AE27">
            <v>4936</v>
          </cell>
          <cell r="AF27">
            <v>11186</v>
          </cell>
          <cell r="AG27">
            <v>3221</v>
          </cell>
          <cell r="AH27">
            <v>1764</v>
          </cell>
          <cell r="AI27">
            <v>3096</v>
          </cell>
          <cell r="AJ27">
            <v>4592</v>
          </cell>
          <cell r="AK27">
            <v>4985</v>
          </cell>
          <cell r="AL27">
            <v>12673</v>
          </cell>
          <cell r="AM27">
            <v>755</v>
          </cell>
          <cell r="AN27">
            <v>291</v>
          </cell>
          <cell r="AO27">
            <v>1135</v>
          </cell>
          <cell r="AP27">
            <v>1481</v>
          </cell>
          <cell r="AQ27">
            <v>1096</v>
          </cell>
          <cell r="AR27">
            <v>965</v>
          </cell>
          <cell r="AS27">
            <v>630</v>
          </cell>
          <cell r="AT27">
            <v>906</v>
          </cell>
          <cell r="AU27">
            <v>835</v>
          </cell>
          <cell r="AV27">
            <v>1031</v>
          </cell>
          <cell r="AW27">
            <v>1066</v>
          </cell>
          <cell r="AX27">
            <v>2587</v>
          </cell>
          <cell r="AY27">
            <v>2181</v>
          </cell>
          <cell r="AZ27">
            <v>3542</v>
          </cell>
          <cell r="BA27">
            <v>2371</v>
          </cell>
          <cell r="BB27">
            <v>4684</v>
          </cell>
          <cell r="BC27">
            <v>5723</v>
          </cell>
          <cell r="BD27">
            <v>12778</v>
          </cell>
          <cell r="BE27">
            <v>682</v>
          </cell>
          <cell r="BF27">
            <v>505</v>
          </cell>
          <cell r="BG27">
            <v>579</v>
          </cell>
          <cell r="BH27">
            <v>605</v>
          </cell>
          <cell r="BI27">
            <v>1024</v>
          </cell>
          <cell r="BJ27">
            <v>864</v>
          </cell>
          <cell r="BK27">
            <v>372</v>
          </cell>
          <cell r="BL27">
            <v>856</v>
          </cell>
          <cell r="BM27">
            <v>1808</v>
          </cell>
          <cell r="BN27">
            <v>795</v>
          </cell>
          <cell r="BO27">
            <v>1560</v>
          </cell>
          <cell r="BP27">
            <v>1883</v>
          </cell>
          <cell r="BQ27">
            <v>1766</v>
          </cell>
          <cell r="BR27">
            <v>2493</v>
          </cell>
          <cell r="BS27">
            <v>3036</v>
          </cell>
          <cell r="BT27">
            <v>4238</v>
          </cell>
          <cell r="BU27">
            <v>4259</v>
          </cell>
          <cell r="BV27">
            <v>11533</v>
          </cell>
          <cell r="BW27">
            <v>542</v>
          </cell>
          <cell r="BX27">
            <v>458</v>
          </cell>
          <cell r="BY27">
            <v>729</v>
          </cell>
          <cell r="BZ27">
            <v>590</v>
          </cell>
          <cell r="CA27">
            <v>1210</v>
          </cell>
          <cell r="CB27">
            <v>503</v>
          </cell>
          <cell r="CC27">
            <v>632</v>
          </cell>
          <cell r="CD27">
            <v>919</v>
          </cell>
          <cell r="CE27">
            <v>1217</v>
          </cell>
          <cell r="CF27">
            <v>993</v>
          </cell>
          <cell r="CG27">
            <v>1620</v>
          </cell>
          <cell r="CH27">
            <v>2319</v>
          </cell>
          <cell r="CI27">
            <v>1729</v>
          </cell>
          <cell r="CJ27">
            <v>2303</v>
          </cell>
          <cell r="CK27">
            <v>2768</v>
          </cell>
          <cell r="CL27">
            <v>4932</v>
          </cell>
          <cell r="CM27">
            <v>4032</v>
          </cell>
          <cell r="CN27">
            <v>11732</v>
          </cell>
          <cell r="CO27">
            <v>553</v>
          </cell>
          <cell r="CP27">
            <v>704</v>
          </cell>
          <cell r="CQ27">
            <v>579</v>
          </cell>
          <cell r="CR27">
            <v>649</v>
          </cell>
          <cell r="CS27">
            <v>577</v>
          </cell>
          <cell r="CT27">
            <v>769</v>
          </cell>
          <cell r="CU27">
            <v>375.96310999999997</v>
          </cell>
          <cell r="CV27">
            <v>819.95324000000005</v>
          </cell>
          <cell r="CW27">
            <v>1653.08</v>
          </cell>
          <cell r="CX27">
            <v>750.66819999999996</v>
          </cell>
          <cell r="CY27">
            <v>1022.88533</v>
          </cell>
          <cell r="CZ27">
            <v>2996.7092899999998</v>
          </cell>
          <cell r="DA27">
            <v>1836</v>
          </cell>
          <cell r="DB27">
            <v>1995</v>
          </cell>
          <cell r="DC27">
            <v>2848.9963499999999</v>
          </cell>
          <cell r="DD27">
            <v>4770.2628199999999</v>
          </cell>
          <cell r="DE27">
            <v>4032</v>
          </cell>
          <cell r="DF27">
            <v>3831</v>
          </cell>
          <cell r="DG27">
            <v>6800</v>
          </cell>
          <cell r="DH27">
            <v>6679.9963499999994</v>
          </cell>
          <cell r="DI27">
            <v>11450.259169999999</v>
          </cell>
          <cell r="DJ27">
            <v>448.05500000000001</v>
          </cell>
          <cell r="DK27">
            <v>375.78800000000001</v>
          </cell>
          <cell r="DL27">
            <v>655.47799999999995</v>
          </cell>
          <cell r="DM27">
            <v>1264.346</v>
          </cell>
          <cell r="DN27">
            <v>1563.05</v>
          </cell>
          <cell r="DO27">
            <v>371.44817</v>
          </cell>
          <cell r="DP27">
            <v>371.44817</v>
          </cell>
          <cell r="DQ27">
            <v>525.62199999999996</v>
          </cell>
          <cell r="DR27">
            <v>949.00800000000004</v>
          </cell>
          <cell r="DS27">
            <v>1455.3040000000001</v>
          </cell>
          <cell r="DT27">
            <v>1455.3040000000001</v>
          </cell>
          <cell r="DU27">
            <v>967.65</v>
          </cell>
          <cell r="DV27">
            <v>1905</v>
          </cell>
          <cell r="DW27">
            <v>2839</v>
          </cell>
          <cell r="DX27">
            <v>2839</v>
          </cell>
          <cell r="DY27">
            <v>1479.3209999999999</v>
          </cell>
          <cell r="DZ27">
            <v>3198.8441699999998</v>
          </cell>
          <cell r="EA27">
            <v>3199</v>
          </cell>
          <cell r="EB27">
            <v>2929.9340000000002</v>
          </cell>
          <cell r="EC27">
            <v>2929.9340000000002</v>
          </cell>
          <cell r="ED27">
            <v>5711.65</v>
          </cell>
          <cell r="EE27">
            <v>5711.65</v>
          </cell>
          <cell r="EF27">
            <v>4678.1651700000002</v>
          </cell>
          <cell r="EG27">
            <v>4678.1651700000002</v>
          </cell>
          <cell r="EH27">
            <v>7608.0991700000004</v>
          </cell>
          <cell r="EI27">
            <v>7608.0991700000004</v>
          </cell>
          <cell r="EJ27">
            <v>13319.749169999999</v>
          </cell>
          <cell r="EK27">
            <v>13319.749169999999</v>
          </cell>
          <cell r="EL27">
            <v>594.34100000000001</v>
          </cell>
          <cell r="EM27">
            <v>350.47199999999998</v>
          </cell>
          <cell r="EN27">
            <v>1207.2439999999999</v>
          </cell>
          <cell r="EO27">
            <v>1731.287</v>
          </cell>
          <cell r="EP27">
            <v>3045.9630000000002</v>
          </cell>
          <cell r="EQ27">
            <v>1220.961</v>
          </cell>
          <cell r="ER27">
            <v>488.51301000000001</v>
          </cell>
          <cell r="ES27">
            <v>1110.816</v>
          </cell>
          <cell r="ET27">
            <v>1074.8710000000001</v>
          </cell>
          <cell r="EU27">
            <v>1018.446</v>
          </cell>
          <cell r="EV27">
            <v>962.14300000000003</v>
          </cell>
          <cell r="EW27">
            <v>1168.7760000000001</v>
          </cell>
          <cell r="EX27">
            <v>1092.50675</v>
          </cell>
          <cell r="EY27">
            <v>968.67600000000004</v>
          </cell>
          <cell r="EZ27">
            <v>897.02600000000007</v>
          </cell>
          <cell r="FA27">
            <v>1974.7909999999999</v>
          </cell>
          <cell r="FB27">
            <v>1792.9949999999999</v>
          </cell>
          <cell r="FC27">
            <v>2152.0569999999998</v>
          </cell>
          <cell r="FD27">
            <v>5998.2110000000002</v>
          </cell>
          <cell r="FE27">
            <v>2617.7750099999998</v>
          </cell>
          <cell r="FF27">
            <v>2525.5270100000002</v>
          </cell>
          <cell r="FG27">
            <v>4112.2430000000004</v>
          </cell>
          <cell r="FH27">
            <v>3782.5277500000002</v>
          </cell>
          <cell r="FI27">
            <v>8150.268</v>
          </cell>
          <cell r="FJ27">
            <v>10768.043009999999</v>
          </cell>
          <cell r="FK27">
            <v>10675.79501</v>
          </cell>
          <cell r="FL27">
            <v>14880.28601</v>
          </cell>
          <cell r="FM27">
            <v>14458.322759999999</v>
          </cell>
          <cell r="FN27">
            <v>1374.21967</v>
          </cell>
          <cell r="FO27">
            <v>1255.7725800000001</v>
          </cell>
          <cell r="FP27">
            <v>1234.6356900000001</v>
          </cell>
          <cell r="FQ27">
            <v>1234.6356900000001</v>
          </cell>
          <cell r="FR27">
            <v>1379.4841799999999</v>
          </cell>
          <cell r="FS27">
            <v>2570.46657</v>
          </cell>
          <cell r="FT27">
            <v>533.28791999999999</v>
          </cell>
          <cell r="FU27">
            <v>531.11800000000005</v>
          </cell>
          <cell r="FV27">
            <v>1166.4259999999999</v>
          </cell>
          <cell r="FW27">
            <v>1364.9860000000001</v>
          </cell>
          <cell r="FX27">
            <v>1436.5540000000001</v>
          </cell>
          <cell r="FY27">
            <v>3863.86</v>
          </cell>
          <cell r="FZ27">
            <v>3352.9215199999999</v>
          </cell>
          <cell r="GA27">
            <v>3864.6279400000003</v>
          </cell>
          <cell r="GB27">
            <v>3864.6279400000003</v>
          </cell>
          <cell r="GC27">
            <v>4483.2386699999997</v>
          </cell>
          <cell r="GD27">
            <v>3062.5299999999997</v>
          </cell>
          <cell r="GE27">
            <v>8653.2999999999993</v>
          </cell>
          <cell r="GF27">
            <v>8653.3355200000005</v>
          </cell>
          <cell r="GG27">
            <v>8347.8666100000009</v>
          </cell>
          <cell r="GH27">
            <v>8347.8666100000009</v>
          </cell>
          <cell r="GI27">
            <v>11410.39661</v>
          </cell>
          <cell r="GJ27">
            <v>11410.39661</v>
          </cell>
          <cell r="GK27">
            <v>20063.73213</v>
          </cell>
          <cell r="GL27">
            <v>20063.696609999999</v>
          </cell>
          <cell r="GM27">
            <v>20063.696609999999</v>
          </cell>
          <cell r="GN27"/>
          <cell r="GO27">
            <v>2629.9922500000002</v>
          </cell>
          <cell r="GP27">
            <v>0</v>
          </cell>
          <cell r="GQ27">
            <v>0</v>
          </cell>
          <cell r="GR27">
            <v>20063.73213</v>
          </cell>
          <cell r="GS27">
            <v>20063.73213</v>
          </cell>
          <cell r="GT27">
            <v>18689.512460000002</v>
          </cell>
          <cell r="GU27">
            <v>18689.512460000002</v>
          </cell>
        </row>
        <row r="28">
          <cell r="B28" t="str">
            <v>Taxas e tributos</v>
          </cell>
          <cell r="D28">
            <v>61</v>
          </cell>
          <cell r="E28">
            <v>499</v>
          </cell>
          <cell r="F28">
            <v>556</v>
          </cell>
          <cell r="G28">
            <v>188</v>
          </cell>
          <cell r="H28">
            <v>173</v>
          </cell>
          <cell r="I28">
            <v>218</v>
          </cell>
          <cell r="J28">
            <v>205</v>
          </cell>
          <cell r="K28">
            <v>250</v>
          </cell>
          <cell r="L28">
            <v>272</v>
          </cell>
          <cell r="M28">
            <v>313</v>
          </cell>
          <cell r="N28">
            <v>597</v>
          </cell>
          <cell r="O28">
            <v>306</v>
          </cell>
          <cell r="P28">
            <v>368</v>
          </cell>
          <cell r="Q28">
            <v>343</v>
          </cell>
          <cell r="R28">
            <v>335</v>
          </cell>
          <cell r="S28">
            <v>467</v>
          </cell>
          <cell r="T28">
            <v>622</v>
          </cell>
          <cell r="U28">
            <v>832</v>
          </cell>
          <cell r="V28">
            <v>595</v>
          </cell>
          <cell r="W28">
            <v>651</v>
          </cell>
          <cell r="X28">
            <v>657</v>
          </cell>
          <cell r="Y28">
            <v>883</v>
          </cell>
          <cell r="Z28">
            <v>698</v>
          </cell>
          <cell r="AA28">
            <v>934</v>
          </cell>
          <cell r="AB28">
            <v>817</v>
          </cell>
          <cell r="AC28">
            <v>843</v>
          </cell>
          <cell r="AD28">
            <v>872</v>
          </cell>
          <cell r="AE28">
            <v>1751</v>
          </cell>
          <cell r="AF28">
            <v>3466</v>
          </cell>
          <cell r="AG28">
            <v>931</v>
          </cell>
          <cell r="AH28">
            <v>953</v>
          </cell>
          <cell r="AI28">
            <v>906</v>
          </cell>
          <cell r="AJ28">
            <v>991</v>
          </cell>
          <cell r="AK28">
            <v>1884</v>
          </cell>
          <cell r="AL28">
            <v>3781</v>
          </cell>
          <cell r="AM28">
            <v>319</v>
          </cell>
          <cell r="AN28">
            <v>319</v>
          </cell>
          <cell r="AO28">
            <v>337</v>
          </cell>
          <cell r="AP28">
            <v>293</v>
          </cell>
          <cell r="AQ28">
            <v>301</v>
          </cell>
          <cell r="AR28">
            <v>308</v>
          </cell>
          <cell r="AS28">
            <v>302</v>
          </cell>
          <cell r="AT28">
            <v>311</v>
          </cell>
          <cell r="AU28">
            <v>303</v>
          </cell>
          <cell r="AV28">
            <v>344</v>
          </cell>
          <cell r="AW28">
            <v>318</v>
          </cell>
          <cell r="AX28">
            <v>319</v>
          </cell>
          <cell r="AY28">
            <v>975</v>
          </cell>
          <cell r="AZ28">
            <v>902</v>
          </cell>
          <cell r="BA28">
            <v>916</v>
          </cell>
          <cell r="BB28">
            <v>981</v>
          </cell>
          <cell r="BC28">
            <v>1877</v>
          </cell>
          <cell r="BD28">
            <v>3774</v>
          </cell>
          <cell r="BE28">
            <v>362</v>
          </cell>
          <cell r="BF28">
            <v>321</v>
          </cell>
          <cell r="BG28">
            <v>305</v>
          </cell>
          <cell r="BH28">
            <v>354</v>
          </cell>
          <cell r="BI28">
            <v>327</v>
          </cell>
          <cell r="BJ28">
            <v>288</v>
          </cell>
          <cell r="BK28">
            <v>320</v>
          </cell>
          <cell r="BL28">
            <v>539</v>
          </cell>
          <cell r="BM28">
            <v>315</v>
          </cell>
          <cell r="BN28">
            <v>268</v>
          </cell>
          <cell r="BO28">
            <v>461</v>
          </cell>
          <cell r="BP28">
            <v>346</v>
          </cell>
          <cell r="BQ28">
            <v>988</v>
          </cell>
          <cell r="BR28">
            <v>969</v>
          </cell>
          <cell r="BS28">
            <v>1174</v>
          </cell>
          <cell r="BT28">
            <v>1075</v>
          </cell>
          <cell r="BU28">
            <v>1957</v>
          </cell>
          <cell r="BV28">
            <v>4206</v>
          </cell>
          <cell r="BW28">
            <v>342</v>
          </cell>
          <cell r="BX28">
            <v>353</v>
          </cell>
          <cell r="BY28">
            <v>805</v>
          </cell>
          <cell r="BZ28">
            <v>489</v>
          </cell>
          <cell r="CA28">
            <v>330</v>
          </cell>
          <cell r="CB28">
            <v>-70</v>
          </cell>
          <cell r="CC28">
            <v>355</v>
          </cell>
          <cell r="CD28">
            <v>325</v>
          </cell>
          <cell r="CE28">
            <v>2102</v>
          </cell>
          <cell r="CF28">
            <v>892</v>
          </cell>
          <cell r="CG28">
            <v>801</v>
          </cell>
          <cell r="CH28">
            <v>1011</v>
          </cell>
          <cell r="CI28">
            <v>1500</v>
          </cell>
          <cell r="CJ28">
            <v>749</v>
          </cell>
          <cell r="CK28">
            <v>2782</v>
          </cell>
          <cell r="CL28">
            <v>2704</v>
          </cell>
          <cell r="CM28">
            <v>2249</v>
          </cell>
          <cell r="CN28">
            <v>7735</v>
          </cell>
          <cell r="CO28">
            <v>1043</v>
          </cell>
          <cell r="CP28">
            <v>969</v>
          </cell>
          <cell r="CQ28">
            <v>947</v>
          </cell>
          <cell r="CR28">
            <v>944</v>
          </cell>
          <cell r="CS28">
            <v>933</v>
          </cell>
          <cell r="CT28">
            <v>1074</v>
          </cell>
          <cell r="CU28">
            <v>1154.4060478735</v>
          </cell>
          <cell r="CV28">
            <v>916.03036999999995</v>
          </cell>
          <cell r="CW28">
            <v>908.56</v>
          </cell>
          <cell r="CX28">
            <v>1206.56908</v>
          </cell>
          <cell r="CY28">
            <v>934.18077000000005</v>
          </cell>
          <cell r="CZ28">
            <v>1718.5204699999999</v>
          </cell>
          <cell r="DA28">
            <v>2959</v>
          </cell>
          <cell r="DB28">
            <v>2951</v>
          </cell>
          <cell r="DC28">
            <v>2978.9964178734999</v>
          </cell>
          <cell r="DD28">
            <v>3859.2703200000001</v>
          </cell>
          <cell r="DE28">
            <v>2249</v>
          </cell>
          <cell r="DF28">
            <v>5910</v>
          </cell>
          <cell r="DG28">
            <v>5031</v>
          </cell>
          <cell r="DH28">
            <v>8888.996417873499</v>
          </cell>
          <cell r="DI28">
            <v>12748.266737873499</v>
          </cell>
          <cell r="DJ28">
            <v>1099.056</v>
          </cell>
          <cell r="DK28">
            <v>955.01800000000003</v>
          </cell>
          <cell r="DL28">
            <v>1051.8520000000001</v>
          </cell>
          <cell r="DM28">
            <v>909.375</v>
          </cell>
          <cell r="DN28">
            <v>876.63499999999999</v>
          </cell>
          <cell r="DO28">
            <v>1085.3997300000001</v>
          </cell>
          <cell r="DP28">
            <v>1085.3997300000001</v>
          </cell>
          <cell r="DQ28">
            <v>1129.1189999999999</v>
          </cell>
          <cell r="DR28">
            <v>1215.0640000000001</v>
          </cell>
          <cell r="DS28">
            <v>1439.482</v>
          </cell>
          <cell r="DT28">
            <v>1439.482</v>
          </cell>
          <cell r="DU28">
            <v>1339.2</v>
          </cell>
          <cell r="DV28">
            <v>-639</v>
          </cell>
          <cell r="DW28">
            <v>910</v>
          </cell>
          <cell r="DX28">
            <v>910</v>
          </cell>
          <cell r="DY28">
            <v>3105.9260000000004</v>
          </cell>
          <cell r="DZ28">
            <v>2871.4097300000003</v>
          </cell>
          <cell r="EA28">
            <v>2871.4097300000003</v>
          </cell>
          <cell r="EB28">
            <v>3783.665</v>
          </cell>
          <cell r="EC28">
            <v>3783.665</v>
          </cell>
          <cell r="ED28">
            <v>1610.2</v>
          </cell>
          <cell r="EE28">
            <v>1610.2</v>
          </cell>
          <cell r="EF28">
            <v>5977.3357300000007</v>
          </cell>
          <cell r="EG28">
            <v>5977.3357300000007</v>
          </cell>
          <cell r="EH28">
            <v>9761.0007299999997</v>
          </cell>
          <cell r="EI28">
            <v>9761.0007299999997</v>
          </cell>
          <cell r="EJ28">
            <v>11371.20073</v>
          </cell>
          <cell r="EK28">
            <v>11371.20073</v>
          </cell>
          <cell r="EL28">
            <v>1029.056</v>
          </cell>
          <cell r="EM28">
            <v>951.80700000000002</v>
          </cell>
          <cell r="EN28">
            <v>954.51800000000003</v>
          </cell>
          <cell r="EO28">
            <v>852.24300000000005</v>
          </cell>
          <cell r="EP28">
            <v>882.803</v>
          </cell>
          <cell r="EQ28">
            <v>1022.745</v>
          </cell>
          <cell r="ER28">
            <v>942.57378000000006</v>
          </cell>
          <cell r="ES28">
            <v>995.84699999999998</v>
          </cell>
          <cell r="ET28">
            <v>922.54499999999996</v>
          </cell>
          <cell r="EU28">
            <v>926.46900000000005</v>
          </cell>
          <cell r="EV28">
            <v>877.55100000000004</v>
          </cell>
          <cell r="EW28">
            <v>1009.433</v>
          </cell>
          <cell r="EX28">
            <v>911.55088000000001</v>
          </cell>
          <cell r="EY28">
            <v>978.28499999999997</v>
          </cell>
          <cell r="EZ28">
            <v>906.02099999999996</v>
          </cell>
          <cell r="FA28">
            <v>1037.384</v>
          </cell>
          <cell r="FB28">
            <v>989.11699999999996</v>
          </cell>
          <cell r="FC28">
            <v>2935.3810000000003</v>
          </cell>
          <cell r="FD28">
            <v>2757.7910000000002</v>
          </cell>
          <cell r="FE28">
            <v>2864.88978</v>
          </cell>
          <cell r="FF28">
            <v>2742.6697800000002</v>
          </cell>
          <cell r="FG28">
            <v>3025.1019999999999</v>
          </cell>
          <cell r="FH28">
            <v>2806.6888799999997</v>
          </cell>
          <cell r="FI28">
            <v>5693.1720000000005</v>
          </cell>
          <cell r="FJ28">
            <v>8558.06178</v>
          </cell>
          <cell r="FK28">
            <v>8435.8417800000007</v>
          </cell>
          <cell r="FL28">
            <v>11583.163779999999</v>
          </cell>
          <cell r="FM28">
            <v>11242.53066</v>
          </cell>
          <cell r="FN28">
            <v>1090.72622</v>
          </cell>
          <cell r="FO28">
            <v>1208.0003899999999</v>
          </cell>
          <cell r="FP28">
            <v>1009.98742</v>
          </cell>
          <cell r="FQ28">
            <v>1009.98742</v>
          </cell>
          <cell r="FR28">
            <v>1000.7872599999999</v>
          </cell>
          <cell r="FS28">
            <v>986.23203999999998</v>
          </cell>
          <cell r="FT28">
            <v>1064.4044799999999</v>
          </cell>
          <cell r="FU28">
            <v>985.37599999999998</v>
          </cell>
          <cell r="FV28">
            <v>1030.0409999999999</v>
          </cell>
          <cell r="FW28">
            <v>1044.3240000000001</v>
          </cell>
          <cell r="FX28">
            <v>1046.9059999999999</v>
          </cell>
          <cell r="FY28">
            <v>1021.88</v>
          </cell>
          <cell r="FZ28">
            <v>994.80196000000001</v>
          </cell>
          <cell r="GA28">
            <v>3308.7140299999996</v>
          </cell>
          <cell r="GB28">
            <v>3308.7140299999996</v>
          </cell>
          <cell r="GC28">
            <v>3051.4237800000001</v>
          </cell>
          <cell r="GD28">
            <v>3059.741</v>
          </cell>
          <cell r="GE28">
            <v>3063.5</v>
          </cell>
          <cell r="GF28">
            <v>3063.5879599999998</v>
          </cell>
          <cell r="GG28">
            <v>6360.1378100000002</v>
          </cell>
          <cell r="GH28">
            <v>6360.1378100000002</v>
          </cell>
          <cell r="GI28">
            <v>9419.8788100000002</v>
          </cell>
          <cell r="GJ28">
            <v>9419.8788100000002</v>
          </cell>
          <cell r="GK28">
            <v>12483.466769999999</v>
          </cell>
          <cell r="GL28">
            <v>12483.37881</v>
          </cell>
          <cell r="GM28">
            <v>12483.37881</v>
          </cell>
          <cell r="GN28"/>
          <cell r="GO28">
            <v>2298.7266099999997</v>
          </cell>
          <cell r="GP28">
            <v>0</v>
          </cell>
          <cell r="GQ28">
            <v>0</v>
          </cell>
          <cell r="GR28">
            <v>12483.466770000001</v>
          </cell>
          <cell r="GS28">
            <v>12483.466770000001</v>
          </cell>
          <cell r="GT28">
            <v>11392.74055</v>
          </cell>
          <cell r="GU28">
            <v>11392.74055</v>
          </cell>
        </row>
        <row r="29">
          <cell r="B29" t="str">
            <v>Viagens, impressos e assinaturas</v>
          </cell>
          <cell r="D29">
            <v>1674</v>
          </cell>
          <cell r="E29">
            <v>2106</v>
          </cell>
          <cell r="F29">
            <v>2297</v>
          </cell>
          <cell r="G29">
            <v>632</v>
          </cell>
          <cell r="H29">
            <v>873</v>
          </cell>
          <cell r="I29">
            <v>1172</v>
          </cell>
          <cell r="J29">
            <v>890</v>
          </cell>
          <cell r="K29">
            <v>1333</v>
          </cell>
          <cell r="L29">
            <v>1544</v>
          </cell>
          <cell r="M29">
            <v>1427</v>
          </cell>
          <cell r="N29">
            <v>1566</v>
          </cell>
          <cell r="O29">
            <v>575</v>
          </cell>
          <cell r="P29">
            <v>1098</v>
          </cell>
          <cell r="Q29">
            <v>693</v>
          </cell>
          <cell r="R29">
            <v>747</v>
          </cell>
          <cell r="S29">
            <v>704</v>
          </cell>
          <cell r="T29">
            <v>1113</v>
          </cell>
          <cell r="U29">
            <v>809</v>
          </cell>
          <cell r="V29">
            <v>976</v>
          </cell>
          <cell r="W29">
            <v>888</v>
          </cell>
          <cell r="X29">
            <v>1294</v>
          </cell>
          <cell r="Y29">
            <v>1874</v>
          </cell>
          <cell r="Z29">
            <v>2092</v>
          </cell>
          <cell r="AA29">
            <v>1477</v>
          </cell>
          <cell r="AB29">
            <v>1745</v>
          </cell>
          <cell r="AC29">
            <v>1120</v>
          </cell>
          <cell r="AD29">
            <v>2054</v>
          </cell>
          <cell r="AE29">
            <v>3222</v>
          </cell>
          <cell r="AF29">
            <v>6396</v>
          </cell>
          <cell r="AG29">
            <v>1323</v>
          </cell>
          <cell r="AH29">
            <v>1668</v>
          </cell>
          <cell r="AI29">
            <v>1636</v>
          </cell>
          <cell r="AJ29">
            <v>1523</v>
          </cell>
          <cell r="AK29">
            <v>2991</v>
          </cell>
          <cell r="AL29">
            <v>6150</v>
          </cell>
          <cell r="AM29">
            <v>354</v>
          </cell>
          <cell r="AN29">
            <v>376</v>
          </cell>
          <cell r="AO29">
            <v>717</v>
          </cell>
          <cell r="AP29">
            <v>462</v>
          </cell>
          <cell r="AQ29">
            <v>558</v>
          </cell>
          <cell r="AR29">
            <v>336</v>
          </cell>
          <cell r="AS29">
            <v>454</v>
          </cell>
          <cell r="AT29">
            <v>491</v>
          </cell>
          <cell r="AU29">
            <v>546</v>
          </cell>
          <cell r="AV29">
            <v>527</v>
          </cell>
          <cell r="AW29">
            <v>478</v>
          </cell>
          <cell r="AX29">
            <v>390</v>
          </cell>
          <cell r="AY29">
            <v>1447</v>
          </cell>
          <cell r="AZ29">
            <v>1356</v>
          </cell>
          <cell r="BA29">
            <v>1491</v>
          </cell>
          <cell r="BB29">
            <v>1395</v>
          </cell>
          <cell r="BC29">
            <v>2803</v>
          </cell>
          <cell r="BD29">
            <v>5689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/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</row>
        <row r="30">
          <cell r="B30" t="str">
            <v>Outras</v>
          </cell>
          <cell r="D30">
            <v>99</v>
          </cell>
          <cell r="E30">
            <v>-782</v>
          </cell>
          <cell r="F30">
            <v>411</v>
          </cell>
          <cell r="G30">
            <v>389</v>
          </cell>
          <cell r="H30">
            <v>527</v>
          </cell>
          <cell r="I30">
            <v>441</v>
          </cell>
          <cell r="J30">
            <v>749</v>
          </cell>
          <cell r="K30">
            <v>882</v>
          </cell>
          <cell r="L30">
            <v>717</v>
          </cell>
          <cell r="M30">
            <v>731</v>
          </cell>
          <cell r="N30">
            <v>-803</v>
          </cell>
          <cell r="O30">
            <v>401</v>
          </cell>
          <cell r="P30">
            <v>1033</v>
          </cell>
          <cell r="Q30">
            <v>639</v>
          </cell>
          <cell r="R30">
            <v>532</v>
          </cell>
          <cell r="S30">
            <v>1232</v>
          </cell>
          <cell r="T30">
            <v>877</v>
          </cell>
          <cell r="U30">
            <v>968</v>
          </cell>
          <cell r="V30">
            <v>824</v>
          </cell>
          <cell r="W30">
            <v>1761</v>
          </cell>
          <cell r="X30">
            <v>2185</v>
          </cell>
          <cell r="Y30">
            <v>622</v>
          </cell>
          <cell r="Z30">
            <v>309</v>
          </cell>
          <cell r="AA30">
            <v>2069</v>
          </cell>
          <cell r="AB30">
            <v>1487</v>
          </cell>
          <cell r="AC30">
            <v>2630</v>
          </cell>
          <cell r="AD30">
            <v>-55</v>
          </cell>
          <cell r="AE30">
            <v>3556</v>
          </cell>
          <cell r="AF30">
            <v>6131</v>
          </cell>
          <cell r="AG30">
            <v>1505</v>
          </cell>
          <cell r="AH30">
            <v>250</v>
          </cell>
          <cell r="AI30">
            <v>1507</v>
          </cell>
          <cell r="AJ30">
            <v>-1917</v>
          </cell>
          <cell r="AK30">
            <v>1755</v>
          </cell>
          <cell r="AL30">
            <v>1345</v>
          </cell>
          <cell r="AM30">
            <v>317</v>
          </cell>
          <cell r="AN30">
            <v>-17</v>
          </cell>
          <cell r="AO30">
            <v>-4</v>
          </cell>
          <cell r="AP30">
            <v>211</v>
          </cell>
          <cell r="AQ30">
            <v>317</v>
          </cell>
          <cell r="AR30">
            <v>-71</v>
          </cell>
          <cell r="AS30">
            <v>-49</v>
          </cell>
          <cell r="AT30">
            <v>918</v>
          </cell>
          <cell r="AU30">
            <v>-1819</v>
          </cell>
          <cell r="AV30">
            <v>-39</v>
          </cell>
          <cell r="AW30">
            <v>318</v>
          </cell>
          <cell r="AX30">
            <v>1049</v>
          </cell>
          <cell r="AY30">
            <v>296</v>
          </cell>
          <cell r="AZ30">
            <v>457</v>
          </cell>
          <cell r="BA30">
            <v>-950</v>
          </cell>
          <cell r="BB30">
            <v>1328</v>
          </cell>
          <cell r="BC30">
            <v>753</v>
          </cell>
          <cell r="BD30">
            <v>1131</v>
          </cell>
          <cell r="BE30">
            <v>609</v>
          </cell>
          <cell r="BF30">
            <v>422</v>
          </cell>
          <cell r="BG30">
            <v>108.75</v>
          </cell>
          <cell r="BH30">
            <v>479.54163999999997</v>
          </cell>
          <cell r="BI30">
            <v>548</v>
          </cell>
          <cell r="BJ30">
            <v>-688</v>
          </cell>
          <cell r="BK30">
            <v>582</v>
          </cell>
          <cell r="BL30">
            <v>1235</v>
          </cell>
          <cell r="BM30">
            <v>-4014</v>
          </cell>
          <cell r="BN30">
            <v>592</v>
          </cell>
          <cell r="BO30">
            <v>432</v>
          </cell>
          <cell r="BP30">
            <v>1721</v>
          </cell>
          <cell r="BQ30">
            <v>1139.75</v>
          </cell>
          <cell r="BR30">
            <v>339.54163999999992</v>
          </cell>
          <cell r="BS30">
            <v>-2197</v>
          </cell>
          <cell r="BT30">
            <v>2745</v>
          </cell>
          <cell r="BU30">
            <v>1479.2916399999999</v>
          </cell>
          <cell r="BV30">
            <v>2027.2916399999999</v>
          </cell>
          <cell r="BW30">
            <v>559</v>
          </cell>
          <cell r="BX30">
            <v>742</v>
          </cell>
          <cell r="BY30">
            <v>-310</v>
          </cell>
          <cell r="BZ30">
            <v>475</v>
          </cell>
          <cell r="CA30">
            <v>674</v>
          </cell>
          <cell r="CB30">
            <v>1433</v>
          </cell>
          <cell r="CC30">
            <v>587</v>
          </cell>
          <cell r="CD30">
            <v>475</v>
          </cell>
          <cell r="CE30">
            <v>-1908</v>
          </cell>
          <cell r="CF30">
            <v>443</v>
          </cell>
          <cell r="CG30">
            <v>492</v>
          </cell>
          <cell r="CH30">
            <v>-551.15</v>
          </cell>
          <cell r="CI30">
            <v>991</v>
          </cell>
          <cell r="CJ30">
            <v>2582</v>
          </cell>
          <cell r="CK30">
            <v>-846</v>
          </cell>
          <cell r="CL30">
            <v>383.85</v>
          </cell>
          <cell r="CM30">
            <v>3573</v>
          </cell>
          <cell r="CN30">
            <v>3110.85</v>
          </cell>
          <cell r="CO30">
            <v>154</v>
          </cell>
          <cell r="CP30">
            <v>141</v>
          </cell>
          <cell r="CQ30">
            <v>61</v>
          </cell>
          <cell r="CR30">
            <v>152</v>
          </cell>
          <cell r="CS30">
            <v>238</v>
          </cell>
          <cell r="CT30">
            <v>337</v>
          </cell>
          <cell r="CU30">
            <v>210.8276769405</v>
          </cell>
          <cell r="CV30">
            <v>271.51463000000001</v>
          </cell>
          <cell r="CW30">
            <v>176.66</v>
          </cell>
          <cell r="CX30">
            <v>267</v>
          </cell>
          <cell r="CY30">
            <v>207.77531999999999</v>
          </cell>
          <cell r="CZ30">
            <v>673.86932999999999</v>
          </cell>
          <cell r="DA30">
            <v>356</v>
          </cell>
          <cell r="DB30">
            <v>727</v>
          </cell>
          <cell r="DC30">
            <v>659.00230694050003</v>
          </cell>
          <cell r="DD30">
            <v>1148.64465</v>
          </cell>
          <cell r="DE30">
            <v>3573</v>
          </cell>
          <cell r="DF30">
            <v>1083</v>
          </cell>
          <cell r="DG30">
            <v>2727</v>
          </cell>
          <cell r="DH30">
            <v>1742.0023069405001</v>
          </cell>
          <cell r="DI30">
            <v>2890.6469569404999</v>
          </cell>
          <cell r="DJ30">
            <v>172.21799999999999</v>
          </cell>
          <cell r="DK30">
            <v>217.10300000000001</v>
          </cell>
          <cell r="DL30">
            <v>210.29079999999999</v>
          </cell>
          <cell r="DM30">
            <v>188.34800000000001</v>
          </cell>
          <cell r="DN30">
            <v>409.505</v>
          </cell>
          <cell r="DO30">
            <v>265.06</v>
          </cell>
          <cell r="DP30">
            <v>265.06</v>
          </cell>
          <cell r="DQ30">
            <v>256.35000000000002</v>
          </cell>
          <cell r="DR30">
            <v>314.3</v>
          </cell>
          <cell r="DS30">
            <v>721.10699999999997</v>
          </cell>
          <cell r="DT30">
            <v>721.10699999999997</v>
          </cell>
          <cell r="DU30">
            <v>642</v>
          </cell>
          <cell r="DV30">
            <v>2179</v>
          </cell>
          <cell r="DW30">
            <v>1098</v>
          </cell>
          <cell r="DX30">
            <v>1098</v>
          </cell>
          <cell r="DY30">
            <v>599.61180000000002</v>
          </cell>
          <cell r="DZ30">
            <v>862.91300000000001</v>
          </cell>
          <cell r="EA30">
            <v>863</v>
          </cell>
          <cell r="EB30">
            <v>1291.7570000000001</v>
          </cell>
          <cell r="EC30">
            <v>1291.7570000000001</v>
          </cell>
          <cell r="ED30">
            <v>3919</v>
          </cell>
          <cell r="EE30">
            <v>3919</v>
          </cell>
          <cell r="EF30">
            <v>1462.5248000000001</v>
          </cell>
          <cell r="EG30">
            <v>1462.4717999999998</v>
          </cell>
          <cell r="EH30">
            <v>2754.2818000000002</v>
          </cell>
          <cell r="EI30">
            <v>2754.2287999999999</v>
          </cell>
          <cell r="EJ30">
            <v>6673.2818000000007</v>
          </cell>
          <cell r="EK30">
            <v>6673.2287999999999</v>
          </cell>
          <cell r="EL30">
            <v>348.40200000000004</v>
          </cell>
          <cell r="EM30">
            <v>487.20699999999999</v>
          </cell>
          <cell r="EN30">
            <v>1211.96</v>
          </cell>
          <cell r="EO30">
            <v>656.15099999999995</v>
          </cell>
          <cell r="EP30">
            <v>743.87400000000002</v>
          </cell>
          <cell r="EQ30">
            <v>296.27100000000002</v>
          </cell>
          <cell r="ER30">
            <v>408.89236</v>
          </cell>
          <cell r="ES30">
            <v>476.92500000000001</v>
          </cell>
          <cell r="ET30">
            <v>418.89</v>
          </cell>
          <cell r="EU30">
            <v>701.72400000000005</v>
          </cell>
          <cell r="EV30">
            <v>630.596</v>
          </cell>
          <cell r="EW30">
            <v>320.786</v>
          </cell>
          <cell r="EX30">
            <v>267.96035000000001</v>
          </cell>
          <cell r="EY30">
            <v>353.005</v>
          </cell>
          <cell r="EZ30">
            <v>281.40199999999999</v>
          </cell>
          <cell r="FA30">
            <v>-47.235999999999997</v>
          </cell>
          <cell r="FB30">
            <v>-274.43400000000003</v>
          </cell>
          <cell r="FC30">
            <v>2047.569</v>
          </cell>
          <cell r="FD30">
            <v>1696.296</v>
          </cell>
          <cell r="FE30">
            <v>1587.5413600000002</v>
          </cell>
          <cell r="FF30">
            <v>1458.3783599999999</v>
          </cell>
          <cell r="FG30">
            <v>626.55499999999995</v>
          </cell>
          <cell r="FH30">
            <v>274.92834999999997</v>
          </cell>
          <cell r="FI30">
            <v>3743.8649999999998</v>
          </cell>
          <cell r="FJ30">
            <v>5331.4063599999999</v>
          </cell>
          <cell r="FK30">
            <v>5202.2433599999995</v>
          </cell>
          <cell r="FL30">
            <v>5957.9613600000002</v>
          </cell>
          <cell r="FM30">
            <v>5477.1717099999996</v>
          </cell>
          <cell r="FN30">
            <v>384.92826000000002</v>
          </cell>
          <cell r="FO30">
            <v>248.99401</v>
          </cell>
          <cell r="FP30">
            <v>621.79774999999995</v>
          </cell>
          <cell r="FQ30">
            <v>621.79774999999995</v>
          </cell>
          <cell r="FR30">
            <v>387.38058000000001</v>
          </cell>
          <cell r="FS30">
            <v>442.51206000000002</v>
          </cell>
          <cell r="FT30">
            <v>1289.4688200000001</v>
          </cell>
          <cell r="FU30">
            <v>1091.6559999999999</v>
          </cell>
          <cell r="FV30">
            <v>424.38600000000002</v>
          </cell>
          <cell r="FW30">
            <v>558.87300000000005</v>
          </cell>
          <cell r="FX30">
            <v>522.28800000000001</v>
          </cell>
          <cell r="FY30">
            <v>430.30700000000002</v>
          </cell>
          <cell r="FZ30">
            <v>863.86689999999999</v>
          </cell>
          <cell r="GA30">
            <v>1255.72002</v>
          </cell>
          <cell r="GB30">
            <v>1255.72002</v>
          </cell>
          <cell r="GC30">
            <v>2119.3614600000001</v>
          </cell>
          <cell r="GD30">
            <v>2074.915</v>
          </cell>
          <cell r="GE30">
            <v>1816.8</v>
          </cell>
          <cell r="GF30">
            <v>1816.4619</v>
          </cell>
          <cell r="GG30">
            <v>3375.0814799999998</v>
          </cell>
          <cell r="GH30">
            <v>3375.0814799999998</v>
          </cell>
          <cell r="GI30">
            <v>5449.9964799999998</v>
          </cell>
          <cell r="GJ30">
            <v>5449.9964799999998</v>
          </cell>
          <cell r="GK30">
            <v>7266.45838</v>
          </cell>
          <cell r="GL30">
            <v>7266</v>
          </cell>
          <cell r="GM30">
            <v>7266.79648</v>
          </cell>
          <cell r="GN30"/>
          <cell r="GO30">
            <v>633.92227000000003</v>
          </cell>
          <cell r="GP30">
            <v>0</v>
          </cell>
          <cell r="GQ30">
            <v>0</v>
          </cell>
          <cell r="GR30">
            <v>7266.45838</v>
          </cell>
          <cell r="GS30">
            <v>7266.45838</v>
          </cell>
          <cell r="GT30">
            <v>6881.5301200000013</v>
          </cell>
          <cell r="GU30">
            <v>6881.5301200000013</v>
          </cell>
        </row>
        <row r="31">
          <cell r="B31" t="str">
            <v>DA (não base EBITDA ajustado)</v>
          </cell>
          <cell r="D31">
            <v>3481</v>
          </cell>
          <cell r="E31">
            <v>5026</v>
          </cell>
          <cell r="F31">
            <v>3854</v>
          </cell>
          <cell r="G31">
            <v>708</v>
          </cell>
          <cell r="H31">
            <v>2642</v>
          </cell>
          <cell r="I31">
            <v>1422</v>
          </cell>
          <cell r="J31">
            <v>13642</v>
          </cell>
          <cell r="K31">
            <v>5497</v>
          </cell>
          <cell r="L31">
            <v>2310</v>
          </cell>
          <cell r="M31">
            <v>2448</v>
          </cell>
          <cell r="N31">
            <v>3159</v>
          </cell>
          <cell r="O31">
            <v>2371</v>
          </cell>
          <cell r="P31">
            <v>3126</v>
          </cell>
          <cell r="Q31">
            <v>4464</v>
          </cell>
          <cell r="R31">
            <v>6465</v>
          </cell>
          <cell r="S31">
            <v>874</v>
          </cell>
          <cell r="T31">
            <v>2289</v>
          </cell>
          <cell r="U31">
            <v>2241</v>
          </cell>
          <cell r="V31">
            <v>4133</v>
          </cell>
          <cell r="W31">
            <v>19418</v>
          </cell>
          <cell r="X31">
            <v>1394</v>
          </cell>
          <cell r="Y31">
            <v>1678</v>
          </cell>
          <cell r="Z31">
            <v>4688</v>
          </cell>
          <cell r="AA31">
            <v>1881</v>
          </cell>
          <cell r="AB31">
            <v>2390</v>
          </cell>
          <cell r="AC31">
            <v>5125</v>
          </cell>
          <cell r="AD31">
            <v>1872</v>
          </cell>
          <cell r="AE31">
            <v>4271</v>
          </cell>
          <cell r="AF31">
            <v>11268</v>
          </cell>
          <cell r="AG31">
            <v>1556</v>
          </cell>
          <cell r="AH31">
            <v>1211</v>
          </cell>
          <cell r="AI31">
            <v>2799</v>
          </cell>
          <cell r="AJ31">
            <v>1658</v>
          </cell>
          <cell r="AK31">
            <v>2767</v>
          </cell>
          <cell r="AL31">
            <v>7224</v>
          </cell>
          <cell r="AM31">
            <v>404</v>
          </cell>
          <cell r="AN31">
            <v>478</v>
          </cell>
          <cell r="AO31">
            <v>686</v>
          </cell>
          <cell r="AP31">
            <v>736</v>
          </cell>
          <cell r="AQ31">
            <v>1151</v>
          </cell>
          <cell r="AR31">
            <v>450</v>
          </cell>
          <cell r="AS31">
            <v>655</v>
          </cell>
          <cell r="AT31">
            <v>435</v>
          </cell>
          <cell r="AU31">
            <v>456</v>
          </cell>
          <cell r="AV31">
            <v>563</v>
          </cell>
          <cell r="AW31">
            <v>448.14</v>
          </cell>
          <cell r="AX31">
            <v>5605</v>
          </cell>
          <cell r="AY31">
            <v>1568</v>
          </cell>
          <cell r="AZ31">
            <v>2337</v>
          </cell>
          <cell r="BA31">
            <v>1546</v>
          </cell>
          <cell r="BB31">
            <v>6616.14</v>
          </cell>
          <cell r="BC31">
            <v>3905</v>
          </cell>
          <cell r="BD31">
            <v>12067.14</v>
          </cell>
          <cell r="BE31">
            <v>442</v>
          </cell>
          <cell r="BF31">
            <v>453</v>
          </cell>
          <cell r="BG31">
            <v>441.95947000000001</v>
          </cell>
          <cell r="BH31">
            <v>433</v>
          </cell>
          <cell r="BI31">
            <v>529</v>
          </cell>
          <cell r="BJ31">
            <v>537</v>
          </cell>
          <cell r="BK31">
            <v>451.4</v>
          </cell>
          <cell r="BL31">
            <v>459</v>
          </cell>
          <cell r="BM31">
            <v>588</v>
          </cell>
          <cell r="BN31">
            <v>471</v>
          </cell>
          <cell r="BO31">
            <v>473</v>
          </cell>
          <cell r="BP31">
            <v>1755</v>
          </cell>
          <cell r="BQ31">
            <v>1336.95947</v>
          </cell>
          <cell r="BR31">
            <v>1499</v>
          </cell>
          <cell r="BS31">
            <v>1498.4</v>
          </cell>
          <cell r="BT31">
            <v>2699</v>
          </cell>
          <cell r="BU31">
            <v>2835.9594699999998</v>
          </cell>
          <cell r="BV31">
            <v>7033.3594700000003</v>
          </cell>
          <cell r="BW31">
            <v>532</v>
          </cell>
          <cell r="BX31">
            <v>530</v>
          </cell>
          <cell r="BY31">
            <v>501</v>
          </cell>
          <cell r="BZ31">
            <v>380</v>
          </cell>
          <cell r="CA31">
            <v>580</v>
          </cell>
          <cell r="CB31">
            <v>458</v>
          </cell>
          <cell r="CC31">
            <v>554</v>
          </cell>
          <cell r="CD31">
            <v>540</v>
          </cell>
          <cell r="CE31">
            <v>545</v>
          </cell>
          <cell r="CF31">
            <v>547</v>
          </cell>
          <cell r="CG31">
            <v>551</v>
          </cell>
          <cell r="CH31">
            <v>2029</v>
          </cell>
          <cell r="CI31">
            <v>1563</v>
          </cell>
          <cell r="CJ31">
            <v>1418</v>
          </cell>
          <cell r="CK31">
            <v>1639</v>
          </cell>
          <cell r="CL31">
            <v>3127</v>
          </cell>
          <cell r="CM31">
            <v>2981</v>
          </cell>
          <cell r="CN31">
            <v>7747</v>
          </cell>
          <cell r="CO31">
            <v>567</v>
          </cell>
          <cell r="CP31">
            <v>586</v>
          </cell>
          <cell r="CQ31">
            <v>599</v>
          </cell>
          <cell r="CR31">
            <v>605</v>
          </cell>
          <cell r="CS31">
            <v>609</v>
          </cell>
          <cell r="CT31">
            <v>607</v>
          </cell>
          <cell r="CU31">
            <v>561.55463396749997</v>
          </cell>
          <cell r="CV31">
            <v>566.86194999999998</v>
          </cell>
          <cell r="CW31">
            <v>573.58000000000004</v>
          </cell>
          <cell r="CX31">
            <v>597.43862000000001</v>
          </cell>
          <cell r="CY31">
            <v>931.85316</v>
          </cell>
          <cell r="CZ31">
            <v>641.96063000000004</v>
          </cell>
          <cell r="DA31">
            <v>1752</v>
          </cell>
          <cell r="DB31">
            <v>1821</v>
          </cell>
          <cell r="DC31">
            <v>1701.9965839675001</v>
          </cell>
          <cell r="DD31">
            <v>2171.2524100000001</v>
          </cell>
          <cell r="DE31">
            <v>2981</v>
          </cell>
          <cell r="DF31">
            <v>3573</v>
          </cell>
          <cell r="DG31">
            <v>4620</v>
          </cell>
          <cell r="DH31">
            <v>5274.9965839675006</v>
          </cell>
          <cell r="DI31">
            <v>7446.2489939675006</v>
          </cell>
          <cell r="DJ31">
            <v>641.70399999999995</v>
          </cell>
          <cell r="DK31">
            <v>644.74199999999996</v>
          </cell>
          <cell r="DL31">
            <v>711.58108000000004</v>
          </cell>
          <cell r="DM31">
            <v>648.83100000000002</v>
          </cell>
          <cell r="DN31">
            <v>625.21199999999999</v>
          </cell>
          <cell r="DO31">
            <v>674.50746000000004</v>
          </cell>
          <cell r="DP31">
            <v>674.50746000000004</v>
          </cell>
          <cell r="DQ31">
            <v>698.49</v>
          </cell>
          <cell r="DR31">
            <v>691.26700000000005</v>
          </cell>
          <cell r="DS31">
            <v>701.82399999999996</v>
          </cell>
          <cell r="DT31">
            <v>701.82399999999996</v>
          </cell>
          <cell r="DU31">
            <v>698</v>
          </cell>
          <cell r="DV31">
            <v>720.25</v>
          </cell>
          <cell r="DW31">
            <v>1511.3</v>
          </cell>
          <cell r="DX31">
            <v>1511.3</v>
          </cell>
          <cell r="DY31">
            <v>1998.0270799999998</v>
          </cell>
          <cell r="DZ31">
            <v>1948.5504600000002</v>
          </cell>
          <cell r="EA31">
            <v>1949</v>
          </cell>
          <cell r="EB31">
            <v>2091.5810000000001</v>
          </cell>
          <cell r="EC31">
            <v>2091.5810000000001</v>
          </cell>
          <cell r="ED31">
            <v>2929.55</v>
          </cell>
          <cell r="EE31">
            <v>2929.55</v>
          </cell>
          <cell r="EF31">
            <v>3946.5775400000002</v>
          </cell>
          <cell r="EG31">
            <v>3946.5775400000002</v>
          </cell>
          <cell r="EH31">
            <v>6038.1585400000004</v>
          </cell>
          <cell r="EI31">
            <v>6038.1585400000004</v>
          </cell>
          <cell r="EJ31">
            <v>8967.7085399999996</v>
          </cell>
          <cell r="EK31">
            <v>8967.7085399999996</v>
          </cell>
          <cell r="EL31">
            <v>1356.2060000000001</v>
          </cell>
          <cell r="EM31">
            <v>872.91599999999994</v>
          </cell>
          <cell r="EN31">
            <v>887.11</v>
          </cell>
          <cell r="EO31">
            <v>714.471</v>
          </cell>
          <cell r="EP31">
            <v>718.13499999999999</v>
          </cell>
          <cell r="EQ31">
            <v>913.34400000000005</v>
          </cell>
          <cell r="ER31">
            <v>958.81104000000005</v>
          </cell>
          <cell r="ES31">
            <v>5461.9310000000005</v>
          </cell>
          <cell r="ET31">
            <v>5405.3739999999998</v>
          </cell>
          <cell r="EU31">
            <v>1801.1079999999999</v>
          </cell>
          <cell r="EV31">
            <v>1659.2170000000001</v>
          </cell>
          <cell r="EW31">
            <v>3368.4580000000001</v>
          </cell>
          <cell r="EX31">
            <v>3046.877</v>
          </cell>
          <cell r="EY31">
            <v>2531.2330000000002</v>
          </cell>
          <cell r="EZ31">
            <v>2443.4070000000002</v>
          </cell>
          <cell r="FA31">
            <v>2397.846</v>
          </cell>
          <cell r="FB31">
            <v>1987.384</v>
          </cell>
          <cell r="FC31">
            <v>3116.232</v>
          </cell>
          <cell r="FD31">
            <v>2345.9499999999998</v>
          </cell>
          <cell r="FE31">
            <v>8221.8500399999994</v>
          </cell>
          <cell r="FF31">
            <v>8023.4020399999999</v>
          </cell>
          <cell r="FG31">
            <v>8297.5370000000003</v>
          </cell>
          <cell r="FH31">
            <v>7477.6679999999997</v>
          </cell>
          <cell r="FI31">
            <v>5462.1819999999998</v>
          </cell>
          <cell r="FJ31">
            <v>13684.032039999998</v>
          </cell>
          <cell r="FK31">
            <v>13485.584040000002</v>
          </cell>
          <cell r="FL31">
            <v>21981.569040000002</v>
          </cell>
          <cell r="FM31">
            <v>20963.252039999999</v>
          </cell>
          <cell r="FN31">
            <v>1707.57546</v>
          </cell>
          <cell r="FO31">
            <v>1715.5841600000001</v>
          </cell>
          <cell r="FP31">
            <v>2993.9983999999999</v>
          </cell>
          <cell r="FQ31">
            <v>2993.9983999999999</v>
          </cell>
          <cell r="FR31">
            <v>2134.4111600000001</v>
          </cell>
          <cell r="FS31">
            <v>2081.7322400000003</v>
          </cell>
          <cell r="FT31">
            <v>2113.6886500000001</v>
          </cell>
          <cell r="FU31">
            <v>2055.9059999999999</v>
          </cell>
          <cell r="FV31">
            <v>2107.826</v>
          </cell>
          <cell r="FW31">
            <v>4548.4139999999998</v>
          </cell>
          <cell r="FX31">
            <v>2163.4580000000001</v>
          </cell>
          <cell r="FY31">
            <v>2245.9230000000002</v>
          </cell>
          <cell r="FZ31">
            <v>2766.529</v>
          </cell>
          <cell r="GA31">
            <v>6417.1580199999999</v>
          </cell>
          <cell r="GB31">
            <v>6417.1580199999999</v>
          </cell>
          <cell r="GC31">
            <v>6329.83205</v>
          </cell>
          <cell r="GD31">
            <v>8712.1460000000006</v>
          </cell>
          <cell r="GE31">
            <v>7175.9</v>
          </cell>
          <cell r="GF31">
            <v>7175.91</v>
          </cell>
          <cell r="GG31">
            <v>12746.99007</v>
          </cell>
          <cell r="GH31">
            <v>12746.99007</v>
          </cell>
          <cell r="GI31">
            <v>21459.13607</v>
          </cell>
          <cell r="GJ31">
            <v>21459.13607</v>
          </cell>
          <cell r="GK31">
            <v>28635.04607</v>
          </cell>
          <cell r="GL31">
            <v>28635.036070000002</v>
          </cell>
          <cell r="GM31">
            <v>28635.036070000002</v>
          </cell>
          <cell r="GN31">
            <v>2766.529</v>
          </cell>
          <cell r="GO31">
            <v>3423.1596200000004</v>
          </cell>
          <cell r="GP31">
            <v>0</v>
          </cell>
          <cell r="GQ31">
            <v>0</v>
          </cell>
          <cell r="GR31">
            <v>28635.046069999997</v>
          </cell>
          <cell r="GS31">
            <v>28635.046069999997</v>
          </cell>
          <cell r="GT31">
            <v>26927.470609999997</v>
          </cell>
          <cell r="GU31">
            <v>26927.470609999997</v>
          </cell>
        </row>
        <row r="32">
          <cell r="B32" t="str">
            <v>CPMF</v>
          </cell>
          <cell r="D32">
            <v>442</v>
          </cell>
          <cell r="E32">
            <v>580</v>
          </cell>
          <cell r="F32">
            <v>811</v>
          </cell>
          <cell r="G32">
            <v>197</v>
          </cell>
          <cell r="H32">
            <v>230</v>
          </cell>
          <cell r="I32">
            <v>227</v>
          </cell>
          <cell r="J32">
            <v>1279</v>
          </cell>
          <cell r="K32">
            <v>340</v>
          </cell>
          <cell r="L32">
            <v>382</v>
          </cell>
          <cell r="M32">
            <v>318</v>
          </cell>
          <cell r="N32">
            <v>316</v>
          </cell>
          <cell r="O32">
            <v>4</v>
          </cell>
          <cell r="P32">
            <v>17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/>
          <cell r="CV32"/>
          <cell r="CW32"/>
          <cell r="CX32"/>
          <cell r="CY32"/>
          <cell r="CZ32"/>
          <cell r="DA32">
            <v>0</v>
          </cell>
          <cell r="DB32">
            <v>0</v>
          </cell>
          <cell r="DC32">
            <v>0</v>
          </cell>
          <cell r="DD32"/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/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/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/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</row>
        <row r="33">
          <cell r="B33" t="str">
            <v>PIS/COFINS s/ receitas financeiras</v>
          </cell>
          <cell r="D33">
            <v>177</v>
          </cell>
          <cell r="E33">
            <v>165</v>
          </cell>
          <cell r="F33">
            <v>201</v>
          </cell>
          <cell r="G33">
            <v>57</v>
          </cell>
          <cell r="H33">
            <v>52</v>
          </cell>
          <cell r="I33">
            <v>35</v>
          </cell>
          <cell r="J33">
            <v>86</v>
          </cell>
          <cell r="K33">
            <v>115</v>
          </cell>
          <cell r="L33">
            <v>115</v>
          </cell>
          <cell r="M33">
            <v>130</v>
          </cell>
          <cell r="N33">
            <v>123</v>
          </cell>
          <cell r="O33">
            <v>132</v>
          </cell>
          <cell r="P33">
            <v>112</v>
          </cell>
          <cell r="Q33">
            <v>81</v>
          </cell>
          <cell r="R33">
            <v>3</v>
          </cell>
          <cell r="S33">
            <v>1</v>
          </cell>
          <cell r="T33">
            <v>226</v>
          </cell>
          <cell r="U33">
            <v>4</v>
          </cell>
          <cell r="V33">
            <v>228</v>
          </cell>
          <cell r="W33">
            <v>7</v>
          </cell>
          <cell r="X33">
            <v>-6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/>
          <cell r="CV33"/>
          <cell r="CW33"/>
          <cell r="CX33"/>
          <cell r="CY33"/>
          <cell r="CZ33"/>
          <cell r="DA33">
            <v>0</v>
          </cell>
          <cell r="DB33">
            <v>0</v>
          </cell>
          <cell r="DC33">
            <v>0</v>
          </cell>
          <cell r="DD33"/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/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/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/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</row>
        <row r="34">
          <cell r="B34" t="str">
            <v>Despesas de aquisição Odonto System</v>
          </cell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  <cell r="AF34"/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/>
          <cell r="CV34"/>
          <cell r="CW34"/>
          <cell r="CX34"/>
          <cell r="CY34"/>
          <cell r="CZ34"/>
          <cell r="DA34">
            <v>0</v>
          </cell>
          <cell r="DB34">
            <v>0</v>
          </cell>
          <cell r="DC34">
            <v>0</v>
          </cell>
          <cell r="DD34"/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785</v>
          </cell>
          <cell r="DX34">
            <v>785</v>
          </cell>
          <cell r="DY34">
            <v>0</v>
          </cell>
          <cell r="DZ34">
            <v>0</v>
          </cell>
          <cell r="EA34"/>
          <cell r="EB34">
            <v>0</v>
          </cell>
          <cell r="EC34">
            <v>0</v>
          </cell>
          <cell r="ED34">
            <v>785</v>
          </cell>
          <cell r="EE34">
            <v>785</v>
          </cell>
          <cell r="EF34">
            <v>0</v>
          </cell>
          <cell r="EG34"/>
          <cell r="EH34">
            <v>0</v>
          </cell>
          <cell r="EI34">
            <v>0</v>
          </cell>
          <cell r="EJ34">
            <v>785</v>
          </cell>
          <cell r="EK34">
            <v>785</v>
          </cell>
          <cell r="EL34">
            <v>402.23</v>
          </cell>
          <cell r="EM34">
            <v>118.33799999999999</v>
          </cell>
          <cell r="EN34">
            <v>157.874</v>
          </cell>
          <cell r="EO34">
            <v>4.9950000000000001</v>
          </cell>
          <cell r="EP34">
            <v>6.9749999999999996</v>
          </cell>
          <cell r="EQ34">
            <v>49.7</v>
          </cell>
          <cell r="ER34">
            <v>21.605</v>
          </cell>
          <cell r="ES34">
            <v>4509.5</v>
          </cell>
          <cell r="ET34">
            <v>4509.5</v>
          </cell>
          <cell r="EU34">
            <v>85.320000000000007</v>
          </cell>
          <cell r="EV34">
            <v>0</v>
          </cell>
          <cell r="EW34">
            <v>264.97500000000002</v>
          </cell>
          <cell r="EX34">
            <v>0</v>
          </cell>
          <cell r="EY34">
            <v>29.657</v>
          </cell>
          <cell r="EZ34">
            <v>0</v>
          </cell>
          <cell r="FA34">
            <v>346.053</v>
          </cell>
          <cell r="FB34">
            <v>0</v>
          </cell>
          <cell r="FC34">
            <v>678.44200000000001</v>
          </cell>
          <cell r="FD34">
            <v>61.67</v>
          </cell>
          <cell r="FE34">
            <v>4616.4249999999993</v>
          </cell>
          <cell r="FF34">
            <v>4531.1049999999996</v>
          </cell>
          <cell r="FG34">
            <v>640.68499999999995</v>
          </cell>
          <cell r="FH34">
            <v>0</v>
          </cell>
          <cell r="FI34">
            <v>740.11199999999997</v>
          </cell>
          <cell r="FJ34">
            <v>5356.5369999999994</v>
          </cell>
          <cell r="FK34">
            <v>5271.2169999999996</v>
          </cell>
          <cell r="FL34">
            <v>5997.2219999999998</v>
          </cell>
          <cell r="FM34">
            <v>5271.2169999999996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/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</row>
        <row r="35">
          <cell r="B35" t="str">
            <v>Aquisições</v>
          </cell>
          <cell r="D35">
            <v>1972</v>
          </cell>
          <cell r="E35">
            <v>3360</v>
          </cell>
          <cell r="F35">
            <v>1825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385</v>
          </cell>
          <cell r="L35">
            <v>182</v>
          </cell>
          <cell r="M35">
            <v>479</v>
          </cell>
          <cell r="N35">
            <v>647</v>
          </cell>
          <cell r="O35">
            <v>244</v>
          </cell>
          <cell r="P35">
            <v>203</v>
          </cell>
          <cell r="Q35">
            <v>516</v>
          </cell>
          <cell r="R35">
            <v>995</v>
          </cell>
          <cell r="S35">
            <v>338</v>
          </cell>
          <cell r="T35">
            <v>830</v>
          </cell>
          <cell r="U35">
            <v>571</v>
          </cell>
          <cell r="V35">
            <v>2125</v>
          </cell>
          <cell r="W35">
            <v>12</v>
          </cell>
          <cell r="X35">
            <v>3</v>
          </cell>
          <cell r="Y35">
            <v>267</v>
          </cell>
          <cell r="Z35">
            <v>3079</v>
          </cell>
          <cell r="AA35">
            <v>366</v>
          </cell>
          <cell r="AB35">
            <v>569</v>
          </cell>
          <cell r="AC35">
            <v>3632</v>
          </cell>
          <cell r="AD35">
            <v>161</v>
          </cell>
          <cell r="AE35">
            <v>935</v>
          </cell>
          <cell r="AF35">
            <v>4728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/>
          <cell r="CV35"/>
          <cell r="CW35"/>
          <cell r="CX35"/>
          <cell r="CY35"/>
          <cell r="CZ35"/>
          <cell r="DA35">
            <v>0</v>
          </cell>
          <cell r="DB35">
            <v>0</v>
          </cell>
          <cell r="DC35">
            <v>0</v>
          </cell>
          <cell r="DD35"/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/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/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/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</row>
        <row r="36">
          <cell r="B36" t="str">
            <v>Earn-out Odonto System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/>
          <cell r="CV36"/>
          <cell r="CW36"/>
          <cell r="CX36"/>
          <cell r="CY36"/>
          <cell r="CZ36"/>
          <cell r="DA36">
            <v>0</v>
          </cell>
          <cell r="DB36">
            <v>0</v>
          </cell>
          <cell r="DC36">
            <v>0</v>
          </cell>
          <cell r="DD36"/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/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/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2147.7979999999998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2147.7979999999998</v>
          </cell>
          <cell r="GE36"/>
          <cell r="GF36">
            <v>0</v>
          </cell>
          <cell r="GG36">
            <v>0</v>
          </cell>
          <cell r="GH36">
            <v>0</v>
          </cell>
          <cell r="GI36">
            <v>2147.7979999999998</v>
          </cell>
          <cell r="GJ36">
            <v>2147.7979999999998</v>
          </cell>
          <cell r="GK36">
            <v>2147.7979999999998</v>
          </cell>
          <cell r="GL36">
            <v>2147.7979999999998</v>
          </cell>
          <cell r="GM36">
            <v>2147.7979999999998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2147.7979999999998</v>
          </cell>
          <cell r="GS36">
            <v>2147.7979999999998</v>
          </cell>
          <cell r="GT36">
            <v>2147.7979999999998</v>
          </cell>
          <cell r="GU36">
            <v>2147.7979999999998</v>
          </cell>
        </row>
        <row r="37">
          <cell r="B37" t="str">
            <v>Amortização do ágio</v>
          </cell>
          <cell r="D37">
            <v>0</v>
          </cell>
          <cell r="E37"/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3195</v>
          </cell>
          <cell r="R37">
            <v>3343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/>
          <cell r="CV37"/>
          <cell r="CW37"/>
          <cell r="CX37"/>
          <cell r="CY37"/>
          <cell r="CZ37"/>
          <cell r="DA37">
            <v>0</v>
          </cell>
          <cell r="DB37">
            <v>0</v>
          </cell>
          <cell r="DC37">
            <v>0</v>
          </cell>
          <cell r="DD37"/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/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/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/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</row>
        <row r="38">
          <cell r="B38" t="str">
            <v>Depreciação e amortização</v>
          </cell>
          <cell r="D38">
            <v>880</v>
          </cell>
          <cell r="E38">
            <v>860</v>
          </cell>
          <cell r="F38">
            <v>889</v>
          </cell>
          <cell r="G38">
            <v>250</v>
          </cell>
          <cell r="H38">
            <v>346</v>
          </cell>
          <cell r="I38">
            <v>331</v>
          </cell>
          <cell r="J38">
            <v>362</v>
          </cell>
          <cell r="K38">
            <v>1210</v>
          </cell>
          <cell r="L38">
            <v>1632</v>
          </cell>
          <cell r="M38">
            <v>1637</v>
          </cell>
          <cell r="N38">
            <v>1927</v>
          </cell>
          <cell r="O38">
            <v>2027</v>
          </cell>
          <cell r="P38">
            <v>2588</v>
          </cell>
          <cell r="Q38">
            <v>589</v>
          </cell>
          <cell r="R38">
            <v>693</v>
          </cell>
          <cell r="S38">
            <v>533</v>
          </cell>
          <cell r="T38">
            <v>1073</v>
          </cell>
          <cell r="U38">
            <v>1771</v>
          </cell>
          <cell r="V38">
            <v>1179</v>
          </cell>
          <cell r="W38">
            <v>1302</v>
          </cell>
          <cell r="X38">
            <v>1324</v>
          </cell>
          <cell r="Y38">
            <v>1408</v>
          </cell>
          <cell r="Z38">
            <v>1440</v>
          </cell>
          <cell r="AA38">
            <v>1485</v>
          </cell>
          <cell r="AB38">
            <v>1488</v>
          </cell>
          <cell r="AC38">
            <v>1474</v>
          </cell>
          <cell r="AD38">
            <v>1726</v>
          </cell>
          <cell r="AE38">
            <v>2973</v>
          </cell>
          <cell r="AF38">
            <v>6173</v>
          </cell>
          <cell r="AG38">
            <v>1556</v>
          </cell>
          <cell r="AH38">
            <v>1117</v>
          </cell>
          <cell r="AI38">
            <v>1202</v>
          </cell>
          <cell r="AJ38">
            <v>1284</v>
          </cell>
          <cell r="AK38">
            <v>2673</v>
          </cell>
          <cell r="AL38">
            <v>5159</v>
          </cell>
          <cell r="AM38">
            <v>404</v>
          </cell>
          <cell r="AN38">
            <v>435</v>
          </cell>
          <cell r="AO38">
            <v>428</v>
          </cell>
          <cell r="AP38">
            <v>430</v>
          </cell>
          <cell r="AQ38">
            <v>486</v>
          </cell>
          <cell r="AR38">
            <v>372</v>
          </cell>
          <cell r="AS38">
            <v>428</v>
          </cell>
          <cell r="AT38">
            <v>428</v>
          </cell>
          <cell r="AU38">
            <v>429</v>
          </cell>
          <cell r="AV38">
            <v>428</v>
          </cell>
          <cell r="AW38">
            <v>439</v>
          </cell>
          <cell r="AX38">
            <v>433</v>
          </cell>
          <cell r="AY38">
            <v>1267</v>
          </cell>
          <cell r="AZ38">
            <v>1288</v>
          </cell>
          <cell r="BA38">
            <v>1285</v>
          </cell>
          <cell r="BB38">
            <v>1300</v>
          </cell>
          <cell r="BC38">
            <v>2555</v>
          </cell>
          <cell r="BD38">
            <v>5140</v>
          </cell>
          <cell r="BE38">
            <v>441</v>
          </cell>
          <cell r="BF38">
            <v>434</v>
          </cell>
          <cell r="BG38">
            <v>436</v>
          </cell>
          <cell r="BH38">
            <v>411</v>
          </cell>
          <cell r="BI38">
            <v>449</v>
          </cell>
          <cell r="BJ38">
            <v>531</v>
          </cell>
          <cell r="BK38">
            <v>448</v>
          </cell>
          <cell r="BL38">
            <v>454</v>
          </cell>
          <cell r="BM38">
            <v>458</v>
          </cell>
          <cell r="BN38">
            <v>471</v>
          </cell>
          <cell r="BO38">
            <v>473</v>
          </cell>
          <cell r="BP38">
            <v>1755</v>
          </cell>
          <cell r="BQ38">
            <v>1311</v>
          </cell>
          <cell r="BR38">
            <v>1391</v>
          </cell>
          <cell r="BS38">
            <v>1360</v>
          </cell>
          <cell r="BT38">
            <v>2699</v>
          </cell>
          <cell r="BU38">
            <v>2702</v>
          </cell>
          <cell r="BV38">
            <v>6761</v>
          </cell>
          <cell r="BW38">
            <v>532</v>
          </cell>
          <cell r="BX38">
            <v>530</v>
          </cell>
          <cell r="BY38">
            <v>501</v>
          </cell>
          <cell r="BZ38">
            <v>380</v>
          </cell>
          <cell r="CA38">
            <v>580</v>
          </cell>
          <cell r="CB38">
            <v>458</v>
          </cell>
          <cell r="CC38">
            <v>554</v>
          </cell>
          <cell r="CD38">
            <v>540</v>
          </cell>
          <cell r="CE38">
            <v>545</v>
          </cell>
          <cell r="CF38">
            <v>547</v>
          </cell>
          <cell r="CG38">
            <v>551</v>
          </cell>
          <cell r="CH38">
            <v>2029</v>
          </cell>
          <cell r="CI38">
            <v>1563</v>
          </cell>
          <cell r="CJ38">
            <v>1418</v>
          </cell>
          <cell r="CK38">
            <v>1639</v>
          </cell>
          <cell r="CL38">
            <v>3127</v>
          </cell>
          <cell r="CM38">
            <v>2981</v>
          </cell>
          <cell r="CN38">
            <v>7747</v>
          </cell>
          <cell r="CO38">
            <v>567</v>
          </cell>
          <cell r="CP38">
            <v>586</v>
          </cell>
          <cell r="CQ38">
            <v>599</v>
          </cell>
          <cell r="CR38">
            <v>605</v>
          </cell>
          <cell r="CS38">
            <v>609</v>
          </cell>
          <cell r="CT38">
            <v>607</v>
          </cell>
          <cell r="CU38">
            <v>561.55463396749997</v>
          </cell>
          <cell r="CV38">
            <v>566.86194999999998</v>
          </cell>
          <cell r="CW38">
            <v>573.58000000000004</v>
          </cell>
          <cell r="CX38">
            <v>597.43862000000001</v>
          </cell>
          <cell r="CY38">
            <v>931.85316</v>
          </cell>
          <cell r="CZ38">
            <v>641.96063000000004</v>
          </cell>
          <cell r="DA38">
            <v>1752</v>
          </cell>
          <cell r="DB38">
            <v>1821</v>
          </cell>
          <cell r="DC38">
            <v>1701.9965839675001</v>
          </cell>
          <cell r="DD38">
            <v>2171.2524100000001</v>
          </cell>
          <cell r="DE38">
            <v>2981</v>
          </cell>
          <cell r="DF38">
            <v>3573</v>
          </cell>
          <cell r="DG38">
            <v>4620</v>
          </cell>
          <cell r="DH38">
            <v>5274.9965839675006</v>
          </cell>
          <cell r="DI38">
            <v>7446.2489939675006</v>
          </cell>
          <cell r="DJ38">
            <v>641.70399999999995</v>
          </cell>
          <cell r="DK38">
            <v>644.74199999999996</v>
          </cell>
          <cell r="DL38">
            <v>711.58108000000004</v>
          </cell>
          <cell r="DM38">
            <v>648.83100000000002</v>
          </cell>
          <cell r="DN38">
            <v>625.21199999999999</v>
          </cell>
          <cell r="DO38">
            <v>674.50746000000004</v>
          </cell>
          <cell r="DP38">
            <v>674.50746000000004</v>
          </cell>
          <cell r="DQ38">
            <v>698.49</v>
          </cell>
          <cell r="DR38">
            <v>691.26700000000005</v>
          </cell>
          <cell r="DS38">
            <v>701.82399999999996</v>
          </cell>
          <cell r="DT38">
            <v>701.82399999999996</v>
          </cell>
          <cell r="DU38">
            <v>698</v>
          </cell>
          <cell r="DV38">
            <v>720.25</v>
          </cell>
          <cell r="DW38">
            <v>726.3</v>
          </cell>
          <cell r="DX38">
            <v>726.3</v>
          </cell>
          <cell r="DY38">
            <v>1998.0270799999998</v>
          </cell>
          <cell r="DZ38">
            <v>1948.5504600000002</v>
          </cell>
          <cell r="EA38">
            <v>1949</v>
          </cell>
          <cell r="EB38">
            <v>2091.5810000000001</v>
          </cell>
          <cell r="EC38">
            <v>2091.5810000000001</v>
          </cell>
          <cell r="ED38">
            <v>2144.5500000000002</v>
          </cell>
          <cell r="EE38">
            <v>2144.5500000000002</v>
          </cell>
          <cell r="EF38">
            <v>3946.5775400000002</v>
          </cell>
          <cell r="EG38">
            <v>3946.5775400000002</v>
          </cell>
          <cell r="EH38">
            <v>6038.1585400000004</v>
          </cell>
          <cell r="EI38">
            <v>6038.1585400000004</v>
          </cell>
          <cell r="EJ38">
            <v>8182.7085400000005</v>
          </cell>
          <cell r="EK38">
            <v>8182.7085400000005</v>
          </cell>
          <cell r="EL38">
            <v>953.976</v>
          </cell>
          <cell r="EM38">
            <v>754.57799999999997</v>
          </cell>
          <cell r="EN38">
            <v>729.23599999999999</v>
          </cell>
          <cell r="EO38">
            <v>709.476</v>
          </cell>
          <cell r="EP38">
            <v>711.16</v>
          </cell>
          <cell r="EQ38">
            <v>863.64400000000001</v>
          </cell>
          <cell r="ER38">
            <v>937.20604000000003</v>
          </cell>
          <cell r="ES38">
            <v>952.43100000000004</v>
          </cell>
          <cell r="ET38">
            <v>895.87400000000002</v>
          </cell>
          <cell r="EU38">
            <v>1715.788</v>
          </cell>
          <cell r="EV38">
            <v>1659.2170000000001</v>
          </cell>
          <cell r="EW38">
            <v>3103.4830000000002</v>
          </cell>
          <cell r="EX38">
            <v>3046.877</v>
          </cell>
          <cell r="EY38">
            <v>2501.576</v>
          </cell>
          <cell r="EZ38">
            <v>2443.4070000000002</v>
          </cell>
          <cell r="FA38">
            <v>2051.7930000000001</v>
          </cell>
          <cell r="FB38">
            <v>1987.384</v>
          </cell>
          <cell r="FC38">
            <v>2437.79</v>
          </cell>
          <cell r="FD38">
            <v>2284.2799999999997</v>
          </cell>
          <cell r="FE38">
            <v>3605.4250400000001</v>
          </cell>
          <cell r="FF38">
            <v>3492.2970400000004</v>
          </cell>
          <cell r="FG38">
            <v>7656.8520000000008</v>
          </cell>
          <cell r="FH38">
            <v>7477.6679999999997</v>
          </cell>
          <cell r="FI38">
            <v>4722.07</v>
          </cell>
          <cell r="FJ38">
            <v>8327.4950399999998</v>
          </cell>
          <cell r="FK38">
            <v>8214.367040000001</v>
          </cell>
          <cell r="FL38">
            <v>15984.347040000001</v>
          </cell>
          <cell r="FM38">
            <v>15692.035040000001</v>
          </cell>
          <cell r="FN38">
            <v>1707.57546</v>
          </cell>
          <cell r="FO38">
            <v>1715.5841600000001</v>
          </cell>
          <cell r="FP38">
            <v>1743.0606499999999</v>
          </cell>
          <cell r="FQ38">
            <v>1743.0606499999999</v>
          </cell>
          <cell r="FR38">
            <v>1719.8291899999999</v>
          </cell>
          <cell r="FS38">
            <v>1675.31204</v>
          </cell>
          <cell r="FT38">
            <v>1603.038</v>
          </cell>
          <cell r="FU38">
            <v>1634.375</v>
          </cell>
          <cell r="FV38">
            <v>1696.2550000000001</v>
          </cell>
          <cell r="FW38">
            <v>1928.2919999999999</v>
          </cell>
          <cell r="FX38">
            <v>1778.1369999999999</v>
          </cell>
          <cell r="FY38">
            <v>1789.0530000000001</v>
          </cell>
          <cell r="FZ38">
            <v>2000.65482</v>
          </cell>
          <cell r="GA38">
            <v>5166.2202699999998</v>
          </cell>
          <cell r="GB38">
            <v>5166.2202699999998</v>
          </cell>
          <cell r="GC38">
            <v>4998.1792299999997</v>
          </cell>
          <cell r="GD38">
            <v>5258.9220000000005</v>
          </cell>
          <cell r="GE38">
            <v>5567.8</v>
          </cell>
          <cell r="GF38">
            <v>5567.8448200000003</v>
          </cell>
          <cell r="GG38">
            <v>10164.3995</v>
          </cell>
          <cell r="GH38">
            <v>10164.3995</v>
          </cell>
          <cell r="GI38">
            <v>15423.3215</v>
          </cell>
          <cell r="GJ38">
            <v>15423.3215</v>
          </cell>
          <cell r="GK38">
            <v>20991.16632</v>
          </cell>
          <cell r="GL38">
            <v>20991.121500000001</v>
          </cell>
          <cell r="GM38">
            <v>20991.121500000001</v>
          </cell>
          <cell r="GN38">
            <v>2000.65482</v>
          </cell>
          <cell r="GO38">
            <v>3423.1596200000004</v>
          </cell>
          <cell r="GP38">
            <v>0</v>
          </cell>
          <cell r="GQ38">
            <v>0</v>
          </cell>
          <cell r="GR38">
            <v>20991.16632</v>
          </cell>
          <cell r="GS38">
            <v>20991.16632</v>
          </cell>
          <cell r="GT38">
            <v>19283.59086</v>
          </cell>
          <cell r="GU38">
            <v>19283.59086</v>
          </cell>
        </row>
        <row r="39">
          <cell r="B39" t="str">
            <v>Amortização de direito de uso</v>
          </cell>
          <cell r="D39">
            <v>0</v>
          </cell>
          <cell r="E39"/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/>
          <cell r="CV39"/>
          <cell r="CW39"/>
          <cell r="CX39"/>
          <cell r="CY39"/>
          <cell r="CZ39"/>
          <cell r="DA39">
            <v>0</v>
          </cell>
          <cell r="DB39">
            <v>0</v>
          </cell>
          <cell r="DC39">
            <v>0</v>
          </cell>
          <cell r="DD39"/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/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/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1250.9377500000001</v>
          </cell>
          <cell r="FQ39">
            <v>1250.9377500000001</v>
          </cell>
          <cell r="FR39">
            <v>414.58197000000001</v>
          </cell>
          <cell r="FS39">
            <v>406.42020000000002</v>
          </cell>
          <cell r="FT39">
            <v>510.65064999999998</v>
          </cell>
          <cell r="FU39">
            <v>421.53100000000001</v>
          </cell>
          <cell r="FV39">
            <v>411.57100000000003</v>
          </cell>
          <cell r="FW39">
            <v>472.32400000000001</v>
          </cell>
          <cell r="FX39">
            <v>385.32100000000003</v>
          </cell>
          <cell r="FY39">
            <v>456.87</v>
          </cell>
          <cell r="FZ39">
            <v>765.87418000000002</v>
          </cell>
          <cell r="GA39">
            <v>1250.9377500000001</v>
          </cell>
          <cell r="GB39">
            <v>1250.9377500000001</v>
          </cell>
          <cell r="GC39">
            <v>1331.65282</v>
          </cell>
          <cell r="GD39">
            <v>1305.4260000000002</v>
          </cell>
          <cell r="GE39">
            <v>1608.1</v>
          </cell>
          <cell r="GF39">
            <v>1608.0651800000001</v>
          </cell>
          <cell r="GG39">
            <v>2582.5905700000003</v>
          </cell>
          <cell r="GH39">
            <v>2582.5905700000003</v>
          </cell>
          <cell r="GI39">
            <v>3888.0165700000007</v>
          </cell>
          <cell r="GJ39">
            <v>3888.0165700000007</v>
          </cell>
          <cell r="GK39">
            <v>5496.0817500000012</v>
          </cell>
          <cell r="GL39">
            <v>5496.1165700000001</v>
          </cell>
          <cell r="GM39">
            <v>5496.1165700000001</v>
          </cell>
          <cell r="GN39">
            <v>765.87418000000002</v>
          </cell>
          <cell r="GO39">
            <v>0</v>
          </cell>
          <cell r="GP39">
            <v>0</v>
          </cell>
          <cell r="GQ39">
            <v>0</v>
          </cell>
          <cell r="GR39">
            <v>5496.0817499999994</v>
          </cell>
          <cell r="GS39">
            <v>5496.0817499999994</v>
          </cell>
          <cell r="GT39">
            <v>5496.0817499999994</v>
          </cell>
          <cell r="GU39">
            <v>5496.0817499999994</v>
          </cell>
        </row>
        <row r="40">
          <cell r="B40" t="str">
            <v>Oferta pública</v>
          </cell>
          <cell r="D40">
            <v>0</v>
          </cell>
          <cell r="E40"/>
          <cell r="F40">
            <v>0</v>
          </cell>
          <cell r="G40">
            <v>204</v>
          </cell>
          <cell r="H40">
            <v>2014</v>
          </cell>
          <cell r="I40">
            <v>829</v>
          </cell>
          <cell r="J40">
            <v>11742</v>
          </cell>
          <cell r="K40">
            <v>3081</v>
          </cell>
          <cell r="L40">
            <v>0</v>
          </cell>
          <cell r="M40">
            <v>43</v>
          </cell>
          <cell r="N40">
            <v>1</v>
          </cell>
          <cell r="O40">
            <v>0</v>
          </cell>
          <cell r="P40">
            <v>209</v>
          </cell>
          <cell r="Q40">
            <v>0</v>
          </cell>
          <cell r="R40">
            <v>400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/>
          <cell r="CV40"/>
          <cell r="CW40"/>
          <cell r="CX40"/>
          <cell r="CY40"/>
          <cell r="CZ40"/>
          <cell r="DA40">
            <v>0</v>
          </cell>
          <cell r="DB40">
            <v>0</v>
          </cell>
          <cell r="DC40">
            <v>0</v>
          </cell>
          <cell r="DD40"/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/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/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0</v>
          </cell>
          <cell r="FH40">
            <v>0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/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</row>
        <row r="41">
          <cell r="B41" t="str">
            <v>Outros serviços de terceiros</v>
          </cell>
          <cell r="D41">
            <v>0</v>
          </cell>
          <cell r="E41"/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94</v>
          </cell>
          <cell r="AI41">
            <v>1597</v>
          </cell>
          <cell r="AJ41">
            <v>325</v>
          </cell>
          <cell r="AK41">
            <v>94</v>
          </cell>
          <cell r="AL41">
            <v>2016</v>
          </cell>
          <cell r="AM41">
            <v>0</v>
          </cell>
          <cell r="AN41">
            <v>43</v>
          </cell>
          <cell r="AO41">
            <v>258</v>
          </cell>
          <cell r="AP41">
            <v>306</v>
          </cell>
          <cell r="AQ41">
            <v>644</v>
          </cell>
          <cell r="AR41">
            <v>30</v>
          </cell>
          <cell r="AS41">
            <v>227</v>
          </cell>
          <cell r="AT41">
            <v>7</v>
          </cell>
          <cell r="AU41">
            <v>27</v>
          </cell>
          <cell r="AV41">
            <v>4</v>
          </cell>
          <cell r="AW41">
            <v>3.14</v>
          </cell>
          <cell r="AX41">
            <v>78</v>
          </cell>
          <cell r="AY41">
            <v>301</v>
          </cell>
          <cell r="AZ41">
            <v>980</v>
          </cell>
          <cell r="BA41">
            <v>261</v>
          </cell>
          <cell r="BB41">
            <v>85.14</v>
          </cell>
          <cell r="BC41">
            <v>1281</v>
          </cell>
          <cell r="BD41">
            <v>1627.14</v>
          </cell>
          <cell r="BE41">
            <v>1</v>
          </cell>
          <cell r="BF41">
            <v>0</v>
          </cell>
          <cell r="BG41">
            <v>0</v>
          </cell>
          <cell r="BH41">
            <v>5</v>
          </cell>
          <cell r="BI41">
            <v>0</v>
          </cell>
          <cell r="BJ41">
            <v>4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1</v>
          </cell>
          <cell r="BR41">
            <v>9</v>
          </cell>
          <cell r="BS41">
            <v>0</v>
          </cell>
          <cell r="BT41">
            <v>0</v>
          </cell>
          <cell r="BU41">
            <v>10</v>
          </cell>
          <cell r="BV41">
            <v>10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/>
          <cell r="CV41"/>
          <cell r="CW41"/>
          <cell r="CX41"/>
          <cell r="CY41"/>
          <cell r="CZ41"/>
          <cell r="DA41">
            <v>0</v>
          </cell>
          <cell r="DB41">
            <v>0</v>
          </cell>
          <cell r="DC41">
            <v>0</v>
          </cell>
          <cell r="DD41"/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/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/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/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</row>
        <row r="42">
          <cell r="B42" t="str">
            <v>Associação Bradesco Dental</v>
          </cell>
          <cell r="D42">
            <v>0</v>
          </cell>
          <cell r="E42"/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18086</v>
          </cell>
          <cell r="X42">
            <v>20</v>
          </cell>
          <cell r="Y42">
            <v>0</v>
          </cell>
          <cell r="Z42">
            <v>1</v>
          </cell>
          <cell r="AA42">
            <v>0</v>
          </cell>
          <cell r="AB42">
            <v>0</v>
          </cell>
          <cell r="AC42">
            <v>4</v>
          </cell>
          <cell r="AD42">
            <v>-4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/>
          <cell r="CV42"/>
          <cell r="CW42"/>
          <cell r="CX42"/>
          <cell r="CY42"/>
          <cell r="CZ42"/>
          <cell r="DA42">
            <v>0</v>
          </cell>
          <cell r="DB42">
            <v>0</v>
          </cell>
          <cell r="DC42">
            <v>0</v>
          </cell>
          <cell r="DD42"/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/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/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/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</row>
        <row r="43">
          <cell r="B43" t="str">
            <v>Mudança sede corporativa</v>
          </cell>
          <cell r="D43">
            <v>0</v>
          </cell>
          <cell r="E43"/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/>
          <cell r="CV43"/>
          <cell r="CW43"/>
          <cell r="CX43"/>
          <cell r="CY43"/>
          <cell r="CZ43"/>
          <cell r="DA43">
            <v>0</v>
          </cell>
          <cell r="DB43">
            <v>0</v>
          </cell>
          <cell r="DC43">
            <v>0</v>
          </cell>
          <cell r="DD43"/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/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/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/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0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0</v>
          </cell>
        </row>
        <row r="44">
          <cell r="B44" t="str">
            <v>Joint venture México</v>
          </cell>
          <cell r="D44">
            <v>0</v>
          </cell>
          <cell r="E44"/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150</v>
          </cell>
          <cell r="U44">
            <v>97</v>
          </cell>
          <cell r="V44">
            <v>6</v>
          </cell>
          <cell r="W44">
            <v>11</v>
          </cell>
          <cell r="X44">
            <v>51</v>
          </cell>
          <cell r="Y44">
            <v>0</v>
          </cell>
          <cell r="Z44">
            <v>35</v>
          </cell>
          <cell r="AA44">
            <v>22</v>
          </cell>
          <cell r="AB44">
            <v>319</v>
          </cell>
          <cell r="AC44">
            <v>6</v>
          </cell>
          <cell r="AD44">
            <v>5</v>
          </cell>
          <cell r="AE44">
            <v>341</v>
          </cell>
          <cell r="AF44">
            <v>352</v>
          </cell>
          <cell r="AG44">
            <v>0</v>
          </cell>
          <cell r="AH44">
            <v>0</v>
          </cell>
          <cell r="AI44">
            <v>0</v>
          </cell>
          <cell r="AJ44">
            <v>49</v>
          </cell>
          <cell r="AK44">
            <v>0</v>
          </cell>
          <cell r="AL44">
            <v>49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21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131</v>
          </cell>
          <cell r="AW44">
            <v>0</v>
          </cell>
          <cell r="AX44">
            <v>94</v>
          </cell>
          <cell r="AY44">
            <v>0</v>
          </cell>
          <cell r="AZ44">
            <v>21</v>
          </cell>
          <cell r="BA44">
            <v>0</v>
          </cell>
          <cell r="BB44">
            <v>225</v>
          </cell>
          <cell r="BC44">
            <v>21</v>
          </cell>
          <cell r="BD44">
            <v>246</v>
          </cell>
          <cell r="BE44">
            <v>0</v>
          </cell>
          <cell r="BF44">
            <v>19</v>
          </cell>
          <cell r="BG44">
            <v>0</v>
          </cell>
          <cell r="BH44">
            <v>8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19</v>
          </cell>
          <cell r="BR44">
            <v>8</v>
          </cell>
          <cell r="BS44">
            <v>0</v>
          </cell>
          <cell r="BT44">
            <v>0</v>
          </cell>
          <cell r="BU44">
            <v>27</v>
          </cell>
          <cell r="BV44">
            <v>27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/>
          <cell r="CV44"/>
          <cell r="CW44"/>
          <cell r="CX44"/>
          <cell r="CY44"/>
          <cell r="CZ44"/>
          <cell r="DA44">
            <v>0</v>
          </cell>
          <cell r="DB44">
            <v>0</v>
          </cell>
          <cell r="DC44">
            <v>0</v>
          </cell>
          <cell r="DD44"/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/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/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/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</row>
        <row r="45">
          <cell r="B45" t="str">
            <v>Provisão para contingências</v>
          </cell>
          <cell r="D45">
            <v>0</v>
          </cell>
          <cell r="E45"/>
          <cell r="F45">
            <v>129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-515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/>
          <cell r="CV45"/>
          <cell r="CW45"/>
          <cell r="CX45"/>
          <cell r="CY45"/>
          <cell r="CZ45"/>
          <cell r="DA45">
            <v>0</v>
          </cell>
          <cell r="DB45">
            <v>0</v>
          </cell>
          <cell r="DC45">
            <v>0</v>
          </cell>
          <cell r="DD45"/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/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/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/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</row>
        <row r="46">
          <cell r="B46" t="str">
            <v>Patrocinio por incentivo fiscal</v>
          </cell>
          <cell r="D46">
            <v>0</v>
          </cell>
          <cell r="E46"/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499</v>
          </cell>
          <cell r="S46">
            <v>0</v>
          </cell>
          <cell r="T46">
            <v>0</v>
          </cell>
          <cell r="U46">
            <v>0</v>
          </cell>
          <cell r="V46">
            <v>310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/>
          <cell r="CV46"/>
          <cell r="CW46"/>
          <cell r="CX46"/>
          <cell r="CY46"/>
          <cell r="CZ46"/>
          <cell r="DA46">
            <v>0</v>
          </cell>
          <cell r="DB46">
            <v>0</v>
          </cell>
          <cell r="DC46">
            <v>0</v>
          </cell>
          <cell r="DD46"/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/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/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  <cell r="ER46">
            <v>0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0</v>
          </cell>
          <cell r="GE46"/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0</v>
          </cell>
          <cell r="GS46">
            <v>0</v>
          </cell>
          <cell r="GT46">
            <v>0</v>
          </cell>
          <cell r="GU46">
            <v>0</v>
          </cell>
        </row>
        <row r="47">
          <cell r="B47" t="str">
            <v>Associação Banco do Brasil</v>
          </cell>
          <cell r="D47">
            <v>0</v>
          </cell>
          <cell r="E47"/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140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48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6</v>
          </cell>
          <cell r="AX47">
            <v>5000</v>
          </cell>
          <cell r="AY47">
            <v>0</v>
          </cell>
          <cell r="AZ47">
            <v>48</v>
          </cell>
          <cell r="BA47">
            <v>0</v>
          </cell>
          <cell r="BB47">
            <v>5006</v>
          </cell>
          <cell r="BC47">
            <v>48</v>
          </cell>
          <cell r="BD47">
            <v>5054</v>
          </cell>
          <cell r="BE47">
            <v>0</v>
          </cell>
          <cell r="BF47">
            <v>0</v>
          </cell>
          <cell r="BG47">
            <v>5.9594700000000005</v>
          </cell>
          <cell r="BH47">
            <v>9</v>
          </cell>
          <cell r="BI47">
            <v>80</v>
          </cell>
          <cell r="BJ47">
            <v>2</v>
          </cell>
          <cell r="BK47">
            <v>3.4</v>
          </cell>
          <cell r="BL47">
            <v>5</v>
          </cell>
          <cell r="BM47">
            <v>130</v>
          </cell>
          <cell r="BN47">
            <v>0</v>
          </cell>
          <cell r="BO47">
            <v>0</v>
          </cell>
          <cell r="BP47">
            <v>0</v>
          </cell>
          <cell r="BQ47">
            <v>5.9594700000000005</v>
          </cell>
          <cell r="BR47">
            <v>91</v>
          </cell>
          <cell r="BS47">
            <v>138.4</v>
          </cell>
          <cell r="BT47">
            <v>0</v>
          </cell>
          <cell r="BU47">
            <v>96.959469999999996</v>
          </cell>
          <cell r="BV47">
            <v>235.35946999999999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/>
          <cell r="CV47"/>
          <cell r="CW47"/>
          <cell r="CX47"/>
          <cell r="CY47"/>
          <cell r="CZ47"/>
          <cell r="DA47">
            <v>0</v>
          </cell>
          <cell r="DB47">
            <v>0</v>
          </cell>
          <cell r="DC47">
            <v>0</v>
          </cell>
          <cell r="DD47"/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/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/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  <cell r="ER47">
            <v>0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0</v>
          </cell>
          <cell r="GC47">
            <v>0</v>
          </cell>
          <cell r="GD47">
            <v>0</v>
          </cell>
          <cell r="GE47"/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0</v>
          </cell>
          <cell r="GS47">
            <v>0</v>
          </cell>
          <cell r="GT47">
            <v>0</v>
          </cell>
          <cell r="GU47">
            <v>0</v>
          </cell>
        </row>
        <row r="48">
          <cell r="B48" t="str">
            <v>Outras despesas</v>
          </cell>
          <cell r="D48">
            <v>10</v>
          </cell>
          <cell r="E48">
            <v>61</v>
          </cell>
          <cell r="F48">
            <v>-1</v>
          </cell>
          <cell r="G48">
            <v>0</v>
          </cell>
          <cell r="H48">
            <v>0</v>
          </cell>
          <cell r="I48">
            <v>0</v>
          </cell>
          <cell r="J48">
            <v>173</v>
          </cell>
          <cell r="K48">
            <v>366</v>
          </cell>
          <cell r="L48">
            <v>-1</v>
          </cell>
          <cell r="M48">
            <v>-159</v>
          </cell>
          <cell r="N48">
            <v>660</v>
          </cell>
          <cell r="O48">
            <v>-36</v>
          </cell>
          <cell r="P48">
            <v>-3</v>
          </cell>
          <cell r="Q48">
            <v>83</v>
          </cell>
          <cell r="R48">
            <v>532</v>
          </cell>
          <cell r="S48">
            <v>2</v>
          </cell>
          <cell r="T48">
            <v>10</v>
          </cell>
          <cell r="U48">
            <v>-202</v>
          </cell>
          <cell r="V48">
            <v>285</v>
          </cell>
          <cell r="W48">
            <v>0</v>
          </cell>
          <cell r="X48">
            <v>2</v>
          </cell>
          <cell r="Y48">
            <v>3</v>
          </cell>
          <cell r="Z48">
            <v>-7</v>
          </cell>
          <cell r="AA48">
            <v>8</v>
          </cell>
          <cell r="AB48">
            <v>14</v>
          </cell>
          <cell r="AC48">
            <v>9</v>
          </cell>
          <cell r="AD48">
            <v>-16</v>
          </cell>
          <cell r="AE48">
            <v>22</v>
          </cell>
          <cell r="AF48">
            <v>15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/>
          <cell r="CV48"/>
          <cell r="CW48"/>
          <cell r="CX48"/>
          <cell r="CY48"/>
          <cell r="CZ48"/>
          <cell r="DA48">
            <v>0</v>
          </cell>
          <cell r="DB48">
            <v>0</v>
          </cell>
          <cell r="DC48">
            <v>0</v>
          </cell>
          <cell r="DD48"/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/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/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/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0</v>
          </cell>
        </row>
        <row r="49">
          <cell r="B49" t="str">
            <v>(-) Outras despesas operacionais</v>
          </cell>
          <cell r="D49">
            <v>452</v>
          </cell>
          <cell r="E49">
            <v>814</v>
          </cell>
          <cell r="F49">
            <v>1056</v>
          </cell>
          <cell r="G49">
            <v>260</v>
          </cell>
          <cell r="H49">
            <v>210</v>
          </cell>
          <cell r="I49">
            <v>205</v>
          </cell>
          <cell r="J49">
            <v>271</v>
          </cell>
          <cell r="K49">
            <v>271</v>
          </cell>
          <cell r="L49">
            <v>464</v>
          </cell>
          <cell r="M49">
            <v>450</v>
          </cell>
          <cell r="N49">
            <v>510</v>
          </cell>
          <cell r="O49">
            <v>525</v>
          </cell>
          <cell r="P49">
            <v>700</v>
          </cell>
          <cell r="Q49">
            <v>712</v>
          </cell>
          <cell r="R49">
            <v>2646</v>
          </cell>
          <cell r="S49">
            <v>2416</v>
          </cell>
          <cell r="T49">
            <v>1044</v>
          </cell>
          <cell r="U49">
            <v>3538</v>
          </cell>
          <cell r="V49">
            <v>3394</v>
          </cell>
          <cell r="W49">
            <v>9151</v>
          </cell>
          <cell r="X49">
            <v>6921</v>
          </cell>
          <cell r="Y49">
            <v>7534</v>
          </cell>
          <cell r="Z49">
            <v>8314</v>
          </cell>
          <cell r="AA49">
            <v>5728</v>
          </cell>
          <cell r="AB49">
            <v>3619</v>
          </cell>
          <cell r="AC49">
            <v>6819</v>
          </cell>
          <cell r="AD49">
            <v>6452</v>
          </cell>
          <cell r="AE49">
            <v>9347</v>
          </cell>
          <cell r="AF49">
            <v>22618</v>
          </cell>
          <cell r="AG49">
            <v>8846</v>
          </cell>
          <cell r="AH49">
            <v>9333</v>
          </cell>
          <cell r="AI49">
            <v>6961</v>
          </cell>
          <cell r="AJ49">
            <v>7684</v>
          </cell>
          <cell r="AK49">
            <v>18179</v>
          </cell>
          <cell r="AL49">
            <v>32824</v>
          </cell>
          <cell r="AM49">
            <v>3096</v>
          </cell>
          <cell r="AN49">
            <v>3104</v>
          </cell>
          <cell r="AO49">
            <v>1333</v>
          </cell>
          <cell r="AP49">
            <v>3622</v>
          </cell>
          <cell r="AQ49">
            <v>4012</v>
          </cell>
          <cell r="AR49">
            <v>5028</v>
          </cell>
          <cell r="AS49">
            <v>3774</v>
          </cell>
          <cell r="AT49">
            <v>5505</v>
          </cell>
          <cell r="AU49">
            <v>4774</v>
          </cell>
          <cell r="AV49">
            <v>3913</v>
          </cell>
          <cell r="AW49">
            <v>3527</v>
          </cell>
          <cell r="AX49">
            <v>4797</v>
          </cell>
          <cell r="AY49">
            <v>7533</v>
          </cell>
          <cell r="AZ49">
            <v>12662</v>
          </cell>
          <cell r="BA49">
            <v>14053</v>
          </cell>
          <cell r="BB49">
            <v>12237</v>
          </cell>
          <cell r="BC49">
            <v>20195</v>
          </cell>
          <cell r="BD49">
            <v>46485</v>
          </cell>
          <cell r="BE49">
            <v>4184</v>
          </cell>
          <cell r="BF49">
            <v>3974</v>
          </cell>
          <cell r="BG49">
            <v>4425</v>
          </cell>
          <cell r="BH49">
            <v>5871</v>
          </cell>
          <cell r="BI49">
            <v>5007</v>
          </cell>
          <cell r="BJ49">
            <v>3963</v>
          </cell>
          <cell r="BK49">
            <v>4965</v>
          </cell>
          <cell r="BL49">
            <v>1324</v>
          </cell>
          <cell r="BM49">
            <v>6020</v>
          </cell>
          <cell r="BN49">
            <v>4682</v>
          </cell>
          <cell r="BO49">
            <v>3436</v>
          </cell>
          <cell r="BP49">
            <v>3641</v>
          </cell>
          <cell r="BQ49">
            <v>12583</v>
          </cell>
          <cell r="BR49">
            <v>14841</v>
          </cell>
          <cell r="BS49">
            <v>12309</v>
          </cell>
          <cell r="BT49">
            <v>11759</v>
          </cell>
          <cell r="BU49">
            <v>27424</v>
          </cell>
          <cell r="BV49">
            <v>51492</v>
          </cell>
          <cell r="BW49">
            <v>2729</v>
          </cell>
          <cell r="BX49">
            <v>5434</v>
          </cell>
          <cell r="BY49">
            <v>3868</v>
          </cell>
          <cell r="BZ49">
            <v>2723.5</v>
          </cell>
          <cell r="CA49">
            <v>4232.5</v>
          </cell>
          <cell r="CB49">
            <v>3250</v>
          </cell>
          <cell r="CC49">
            <v>4393</v>
          </cell>
          <cell r="CD49">
            <v>3955</v>
          </cell>
          <cell r="CE49">
            <v>3875</v>
          </cell>
          <cell r="CF49">
            <v>4120</v>
          </cell>
          <cell r="CG49">
            <v>4398</v>
          </cell>
          <cell r="CH49">
            <v>5161</v>
          </cell>
          <cell r="CI49">
            <v>12031</v>
          </cell>
          <cell r="CJ49">
            <v>10206</v>
          </cell>
          <cell r="CK49">
            <v>12223</v>
          </cell>
          <cell r="CL49">
            <v>13679</v>
          </cell>
          <cell r="CM49">
            <v>22237</v>
          </cell>
          <cell r="CN49">
            <v>48139</v>
          </cell>
          <cell r="CO49">
            <v>5234</v>
          </cell>
          <cell r="CP49">
            <v>6870</v>
          </cell>
          <cell r="CQ49">
            <v>7229</v>
          </cell>
          <cell r="CR49">
            <v>6082</v>
          </cell>
          <cell r="CS49">
            <v>7631</v>
          </cell>
          <cell r="CT49">
            <v>4723</v>
          </cell>
          <cell r="CU49">
            <v>6480.8766868179991</v>
          </cell>
          <cell r="CV49">
            <v>7230.5372099999995</v>
          </cell>
          <cell r="CW49">
            <v>6880.59</v>
          </cell>
          <cell r="CX49">
            <v>6612.9453000000003</v>
          </cell>
          <cell r="CY49">
            <v>8283.2647400000005</v>
          </cell>
          <cell r="CZ49">
            <v>6201.7987400000002</v>
          </cell>
          <cell r="DA49">
            <v>19333</v>
          </cell>
          <cell r="DB49">
            <v>18436</v>
          </cell>
          <cell r="DC49">
            <v>20592.003896817998</v>
          </cell>
          <cell r="DD49">
            <v>21098.00878</v>
          </cell>
          <cell r="DE49">
            <v>22237</v>
          </cell>
          <cell r="DF49">
            <v>37769</v>
          </cell>
          <cell r="DG49">
            <v>34460</v>
          </cell>
          <cell r="DH49">
            <v>58361.003896817994</v>
          </cell>
          <cell r="DI49">
            <v>79459.012676817976</v>
          </cell>
          <cell r="DJ49">
            <v>7860.5920000000006</v>
          </cell>
          <cell r="DK49">
            <v>7860.7279999999992</v>
          </cell>
          <cell r="DL49">
            <v>7287.5909999999994</v>
          </cell>
          <cell r="DM49">
            <v>6706.3349999999991</v>
          </cell>
          <cell r="DN49">
            <v>6999.3099999999995</v>
          </cell>
          <cell r="DO49">
            <v>4247.7154200000004</v>
          </cell>
          <cell r="DP49">
            <v>4247.7154200000004</v>
          </cell>
          <cell r="DQ49">
            <v>5647.5659999999998</v>
          </cell>
          <cell r="DR49">
            <v>6739.7589999999991</v>
          </cell>
          <cell r="DS49">
            <v>6565.6350000000002</v>
          </cell>
          <cell r="DT49">
            <v>6565.6350000000002</v>
          </cell>
          <cell r="DU49">
            <v>7556.0789999999997</v>
          </cell>
          <cell r="DV49">
            <v>6632.9790000000003</v>
          </cell>
          <cell r="DW49">
            <v>7502.7790000000005</v>
          </cell>
          <cell r="DX49">
            <v>7502.7790000000005</v>
          </cell>
          <cell r="DY49">
            <v>23008.911</v>
          </cell>
          <cell r="DZ49">
            <v>17953.360420000001</v>
          </cell>
          <cell r="EA49">
            <v>17952.845000000001</v>
          </cell>
          <cell r="EB49">
            <v>18952.96</v>
          </cell>
          <cell r="EC49">
            <v>18952.96</v>
          </cell>
          <cell r="ED49">
            <v>21691.837</v>
          </cell>
          <cell r="EE49">
            <v>21691.837</v>
          </cell>
          <cell r="EF49">
            <v>40962.271420000005</v>
          </cell>
          <cell r="EG49">
            <v>40961.756000000001</v>
          </cell>
          <cell r="EH49">
            <v>59915.231420000004</v>
          </cell>
          <cell r="EI49">
            <v>59914.716</v>
          </cell>
          <cell r="EJ49">
            <v>81607.068419999996</v>
          </cell>
          <cell r="EK49">
            <v>81606.553</v>
          </cell>
          <cell r="EL49">
            <v>6423.4219999999987</v>
          </cell>
          <cell r="EM49">
            <v>6347.4770000000008</v>
          </cell>
          <cell r="EN49">
            <v>7335.985999999999</v>
          </cell>
          <cell r="EO49">
            <v>5581.7370000000001</v>
          </cell>
          <cell r="EP49">
            <v>3454.3459999999995</v>
          </cell>
          <cell r="EQ49">
            <v>8495.9629999999997</v>
          </cell>
          <cell r="ER49">
            <v>8371.2559899999997</v>
          </cell>
          <cell r="ES49">
            <v>6469.6109999999999</v>
          </cell>
          <cell r="ET49">
            <v>6199.6109999999999</v>
          </cell>
          <cell r="EU49">
            <v>6751.9449999999997</v>
          </cell>
          <cell r="EV49">
            <v>6538.8600000000006</v>
          </cell>
          <cell r="EW49">
            <v>7820.5140000000001</v>
          </cell>
          <cell r="EX49">
            <v>7435.1500000000005</v>
          </cell>
          <cell r="EY49">
            <v>7121.0910000000003</v>
          </cell>
          <cell r="EZ49">
            <v>6672.7780000000002</v>
          </cell>
          <cell r="FA49">
            <v>6321.463999999999</v>
          </cell>
          <cell r="FB49">
            <v>6620.3279999999986</v>
          </cell>
          <cell r="FC49">
            <v>20106.884999999998</v>
          </cell>
          <cell r="FD49">
            <v>17532.046000000002</v>
          </cell>
          <cell r="FE49">
            <v>21592.811990000002</v>
          </cell>
          <cell r="FF49">
            <v>21109.726990000003</v>
          </cell>
          <cell r="FG49">
            <v>21263.069000000003</v>
          </cell>
          <cell r="FH49">
            <v>20728.256000000001</v>
          </cell>
          <cell r="FI49">
            <v>37638.930999999997</v>
          </cell>
          <cell r="FJ49">
            <v>59231.742989999999</v>
          </cell>
          <cell r="FK49">
            <v>58748.65799</v>
          </cell>
          <cell r="FL49">
            <v>80494.811990000002</v>
          </cell>
          <cell r="FM49">
            <v>79476.913990000001</v>
          </cell>
          <cell r="FN49">
            <v>8025.5523699999994</v>
          </cell>
          <cell r="FO49">
            <v>9096.4719999999998</v>
          </cell>
          <cell r="FP49">
            <v>13497.337589999999</v>
          </cell>
          <cell r="FQ49">
            <v>13497.337589999999</v>
          </cell>
          <cell r="FR49">
            <v>10483.142</v>
          </cell>
          <cell r="FS49">
            <v>9243.8848799999996</v>
          </cell>
          <cell r="FT49">
            <v>8489.6412699999983</v>
          </cell>
          <cell r="FU49">
            <v>10745.147999999999</v>
          </cell>
          <cell r="FV49">
            <v>10322.491</v>
          </cell>
          <cell r="FW49">
            <v>10397.294</v>
          </cell>
          <cell r="FX49">
            <v>9777.2900000000009</v>
          </cell>
          <cell r="FY49">
            <v>8004.393</v>
          </cell>
          <cell r="FZ49">
            <v>8287.5431900000003</v>
          </cell>
          <cell r="GA49">
            <v>30619.361959999998</v>
          </cell>
          <cell r="GB49">
            <v>30619.361959999998</v>
          </cell>
          <cell r="GC49">
            <v>28216.668149999998</v>
          </cell>
          <cell r="GD49">
            <v>31464.933000000005</v>
          </cell>
          <cell r="GE49">
            <v>26069.200000000004</v>
          </cell>
          <cell r="GF49">
            <v>26069.226190000001</v>
          </cell>
          <cell r="GG49">
            <v>58836.030109999992</v>
          </cell>
          <cell r="GH49">
            <v>58836.030109999992</v>
          </cell>
          <cell r="GI49">
            <v>90300.963109999997</v>
          </cell>
          <cell r="GJ49">
            <v>90300.963109999997</v>
          </cell>
          <cell r="GK49">
            <v>116370.1893</v>
          </cell>
          <cell r="GL49">
            <v>116370.16310999999</v>
          </cell>
          <cell r="GM49">
            <v>116370.16310999999</v>
          </cell>
          <cell r="GN49">
            <v>8287.5431900000003</v>
          </cell>
          <cell r="GO49">
            <v>17122.024369999999</v>
          </cell>
          <cell r="GP49">
            <v>0</v>
          </cell>
          <cell r="GQ49">
            <v>0</v>
          </cell>
          <cell r="GR49">
            <v>116370.18930000001</v>
          </cell>
          <cell r="GS49">
            <v>116370.18930000001</v>
          </cell>
          <cell r="GT49">
            <v>108344.63692999999</v>
          </cell>
          <cell r="GU49">
            <v>108344.63692999999</v>
          </cell>
        </row>
        <row r="50">
          <cell r="B50" t="str">
            <v>Outorga de opção de ações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1720</v>
          </cell>
          <cell r="S50">
            <v>480</v>
          </cell>
          <cell r="T50">
            <v>630</v>
          </cell>
          <cell r="U50">
            <v>502</v>
          </cell>
          <cell r="V50">
            <v>418</v>
          </cell>
          <cell r="W50">
            <v>993</v>
          </cell>
          <cell r="X50">
            <v>993</v>
          </cell>
          <cell r="Y50">
            <v>1195</v>
          </cell>
          <cell r="Z50">
            <v>2558</v>
          </cell>
          <cell r="AA50">
            <v>794</v>
          </cell>
          <cell r="AB50">
            <v>628</v>
          </cell>
          <cell r="AC50">
            <v>495</v>
          </cell>
          <cell r="AD50">
            <v>946</v>
          </cell>
          <cell r="AE50">
            <v>1422</v>
          </cell>
          <cell r="AF50">
            <v>2863</v>
          </cell>
          <cell r="AG50">
            <v>946</v>
          </cell>
          <cell r="AH50">
            <v>733</v>
          </cell>
          <cell r="AI50">
            <v>735</v>
          </cell>
          <cell r="AJ50">
            <v>1210</v>
          </cell>
          <cell r="AK50">
            <v>1679</v>
          </cell>
          <cell r="AL50">
            <v>3624</v>
          </cell>
          <cell r="AM50">
            <v>404</v>
          </cell>
          <cell r="AN50">
            <v>403</v>
          </cell>
          <cell r="AO50">
            <v>403</v>
          </cell>
          <cell r="AP50">
            <v>403</v>
          </cell>
          <cell r="AQ50">
            <v>403</v>
          </cell>
          <cell r="AR50">
            <v>405</v>
          </cell>
          <cell r="AS50">
            <v>403</v>
          </cell>
          <cell r="AT50">
            <v>1315</v>
          </cell>
          <cell r="AU50">
            <v>553</v>
          </cell>
          <cell r="AV50">
            <v>309</v>
          </cell>
          <cell r="AW50">
            <v>308</v>
          </cell>
          <cell r="AX50">
            <v>1041</v>
          </cell>
          <cell r="AY50">
            <v>1210</v>
          </cell>
          <cell r="AZ50">
            <v>1211</v>
          </cell>
          <cell r="BA50">
            <v>2271</v>
          </cell>
          <cell r="BB50">
            <v>1658</v>
          </cell>
          <cell r="BC50">
            <v>2421</v>
          </cell>
          <cell r="BD50">
            <v>6350</v>
          </cell>
          <cell r="BE50">
            <v>553</v>
          </cell>
          <cell r="BF50">
            <v>553</v>
          </cell>
          <cell r="BG50">
            <v>552</v>
          </cell>
          <cell r="BH50">
            <v>594</v>
          </cell>
          <cell r="BI50">
            <v>552</v>
          </cell>
          <cell r="BJ50">
            <v>594</v>
          </cell>
          <cell r="BK50">
            <v>573</v>
          </cell>
          <cell r="BL50">
            <v>574</v>
          </cell>
          <cell r="BM50">
            <v>1923</v>
          </cell>
          <cell r="BN50">
            <v>424</v>
          </cell>
          <cell r="BO50">
            <v>423</v>
          </cell>
          <cell r="BP50">
            <v>423</v>
          </cell>
          <cell r="BQ50">
            <v>1658</v>
          </cell>
          <cell r="BR50">
            <v>1740</v>
          </cell>
          <cell r="BS50">
            <v>3070</v>
          </cell>
          <cell r="BT50">
            <v>1270</v>
          </cell>
          <cell r="BU50">
            <v>3398</v>
          </cell>
          <cell r="BV50">
            <v>7738</v>
          </cell>
          <cell r="BW50">
            <v>423</v>
          </cell>
          <cell r="BX50">
            <v>423</v>
          </cell>
          <cell r="BY50">
            <v>424</v>
          </cell>
          <cell r="BZ50">
            <v>423.5</v>
          </cell>
          <cell r="CA50">
            <v>423.5</v>
          </cell>
          <cell r="CB50">
            <v>702</v>
          </cell>
          <cell r="CC50">
            <v>702</v>
          </cell>
          <cell r="CD50">
            <v>691</v>
          </cell>
          <cell r="CE50">
            <v>1258</v>
          </cell>
          <cell r="CF50">
            <v>540</v>
          </cell>
          <cell r="CG50">
            <v>540</v>
          </cell>
          <cell r="CH50">
            <v>801</v>
          </cell>
          <cell r="CI50">
            <v>1270</v>
          </cell>
          <cell r="CJ50">
            <v>1549</v>
          </cell>
          <cell r="CK50">
            <v>2651</v>
          </cell>
          <cell r="CL50">
            <v>1881</v>
          </cell>
          <cell r="CM50">
            <v>2819</v>
          </cell>
          <cell r="CN50">
            <v>7351</v>
          </cell>
          <cell r="CO50">
            <v>801</v>
          </cell>
          <cell r="CP50">
            <v>801</v>
          </cell>
          <cell r="CQ50">
            <v>801</v>
          </cell>
          <cell r="CR50">
            <v>801</v>
          </cell>
          <cell r="CS50">
            <v>801</v>
          </cell>
          <cell r="CT50">
            <v>801</v>
          </cell>
          <cell r="CU50">
            <v>866.75937999999996</v>
          </cell>
          <cell r="CV50">
            <v>601.42447000000004</v>
          </cell>
          <cell r="CW50">
            <v>622.82000000000005</v>
          </cell>
          <cell r="CX50">
            <v>622.46630000000005</v>
          </cell>
          <cell r="CY50">
            <v>884.89574000000005</v>
          </cell>
          <cell r="CZ50">
            <v>884.89574000000005</v>
          </cell>
          <cell r="DA50">
            <v>2403</v>
          </cell>
          <cell r="DB50">
            <v>2403</v>
          </cell>
          <cell r="DC50">
            <v>2091.0038500000001</v>
          </cell>
          <cell r="DD50">
            <v>2392.2577799999999</v>
          </cell>
          <cell r="DE50">
            <v>2819</v>
          </cell>
          <cell r="DF50">
            <v>4806</v>
          </cell>
          <cell r="DG50">
            <v>5470</v>
          </cell>
          <cell r="DH50">
            <v>6897.0038500000001</v>
          </cell>
          <cell r="DI50">
            <v>9289.2616300000009</v>
          </cell>
          <cell r="DJ50">
            <v>884.89499999999998</v>
          </cell>
          <cell r="DK50">
            <v>884.89499999999998</v>
          </cell>
          <cell r="DL50">
            <v>864.279</v>
          </cell>
          <cell r="DM50">
            <v>864.279</v>
          </cell>
          <cell r="DN50">
            <v>864.279</v>
          </cell>
          <cell r="DO50">
            <v>864.27944000000002</v>
          </cell>
          <cell r="DP50">
            <v>864.27944000000002</v>
          </cell>
          <cell r="DQ50">
            <v>864.279</v>
          </cell>
          <cell r="DR50">
            <v>864.279</v>
          </cell>
          <cell r="DS50">
            <v>864.279</v>
          </cell>
          <cell r="DT50">
            <v>864.279</v>
          </cell>
          <cell r="DU50">
            <v>864.279</v>
          </cell>
          <cell r="DV50">
            <v>864.279</v>
          </cell>
          <cell r="DW50">
            <v>864.279</v>
          </cell>
          <cell r="DX50">
            <v>864.279</v>
          </cell>
          <cell r="DY50">
            <v>2634.069</v>
          </cell>
          <cell r="DZ50">
            <v>2592.8374400000002</v>
          </cell>
          <cell r="EA50">
            <v>2592.8580000000002</v>
          </cell>
          <cell r="EB50">
            <v>2592.837</v>
          </cell>
          <cell r="EC50">
            <v>2592.837</v>
          </cell>
          <cell r="ED50">
            <v>2592.837</v>
          </cell>
          <cell r="EE50">
            <v>2592.837</v>
          </cell>
          <cell r="EF50">
            <v>5226.9064400000007</v>
          </cell>
          <cell r="EG50">
            <v>5226.9269999999997</v>
          </cell>
          <cell r="EH50">
            <v>7819.7434400000002</v>
          </cell>
          <cell r="EI50">
            <v>7819.7639999999992</v>
          </cell>
          <cell r="EJ50">
            <v>10412.58044</v>
          </cell>
          <cell r="EK50">
            <v>10412.600999999999</v>
          </cell>
          <cell r="EL50">
            <v>864.279</v>
          </cell>
          <cell r="EM50">
            <v>864.279</v>
          </cell>
          <cell r="EN50">
            <v>864.279</v>
          </cell>
          <cell r="EO50">
            <v>864.279</v>
          </cell>
          <cell r="EP50">
            <v>1069.413</v>
          </cell>
          <cell r="EQ50">
            <v>589.24</v>
          </cell>
          <cell r="ER50">
            <v>589.24059</v>
          </cell>
          <cell r="ES50">
            <v>589.24</v>
          </cell>
          <cell r="ET50">
            <v>589.24</v>
          </cell>
          <cell r="EU50">
            <v>588.76</v>
          </cell>
          <cell r="EV50">
            <v>588.76</v>
          </cell>
          <cell r="EW50">
            <v>589.24</v>
          </cell>
          <cell r="EX50">
            <v>589.24</v>
          </cell>
          <cell r="EY50">
            <v>761.31</v>
          </cell>
          <cell r="EZ50">
            <v>761.31</v>
          </cell>
          <cell r="FA50">
            <v>328.19</v>
          </cell>
          <cell r="FB50">
            <v>328.19</v>
          </cell>
          <cell r="FC50">
            <v>2592.837</v>
          </cell>
          <cell r="FD50">
            <v>2522.9319999999998</v>
          </cell>
          <cell r="FE50">
            <v>1767.2405900000001</v>
          </cell>
          <cell r="FF50">
            <v>1767.2405900000001</v>
          </cell>
          <cell r="FG50">
            <v>1678.74</v>
          </cell>
          <cell r="FH50">
            <v>1678.74</v>
          </cell>
          <cell r="FI50">
            <v>5115.7690000000002</v>
          </cell>
          <cell r="FJ50">
            <v>6883.0095900000006</v>
          </cell>
          <cell r="FK50">
            <v>6883.0095900000006</v>
          </cell>
          <cell r="FL50">
            <v>8561.7495900000013</v>
          </cell>
          <cell r="FM50">
            <v>8561.7495900000013</v>
          </cell>
          <cell r="FN50">
            <v>328.19078000000002</v>
          </cell>
          <cell r="FO50">
            <v>328.19078000000002</v>
          </cell>
          <cell r="FP50">
            <v>328.19078000000002</v>
          </cell>
          <cell r="FQ50">
            <v>328.19078000000002</v>
          </cell>
          <cell r="FR50">
            <v>328.19078000000002</v>
          </cell>
          <cell r="FS50">
            <v>55.657229999999998</v>
          </cell>
          <cell r="FT50">
            <v>328.19078000000002</v>
          </cell>
          <cell r="FU50">
            <v>262.42899999999997</v>
          </cell>
          <cell r="FV50">
            <v>262.42899999999997</v>
          </cell>
          <cell r="FW50">
            <v>262.42899999999997</v>
          </cell>
          <cell r="FX50">
            <v>262.42899999999997</v>
          </cell>
          <cell r="FY50">
            <v>8.8989999999999991</v>
          </cell>
          <cell r="FZ50">
            <v>0</v>
          </cell>
          <cell r="GA50">
            <v>984.57234000000005</v>
          </cell>
          <cell r="GB50">
            <v>984.57234000000005</v>
          </cell>
          <cell r="GC50">
            <v>712.03879000000006</v>
          </cell>
          <cell r="GD50">
            <v>787.28699999999992</v>
          </cell>
          <cell r="GE50">
            <v>271.3</v>
          </cell>
          <cell r="GF50">
            <v>271.32799999999997</v>
          </cell>
          <cell r="GG50">
            <v>1696.6111300000002</v>
          </cell>
          <cell r="GH50">
            <v>1696.6111300000002</v>
          </cell>
          <cell r="GI50">
            <v>2483.89813</v>
          </cell>
          <cell r="GJ50">
            <v>2483.89813</v>
          </cell>
          <cell r="GK50">
            <v>2755.22613</v>
          </cell>
          <cell r="GL50">
            <v>2755.1981300000002</v>
          </cell>
          <cell r="GM50">
            <v>2755.1981300000002</v>
          </cell>
          <cell r="GN50">
            <v>0</v>
          </cell>
          <cell r="GO50">
            <v>656.38156000000004</v>
          </cell>
          <cell r="GP50">
            <v>0</v>
          </cell>
          <cell r="GQ50">
            <v>0</v>
          </cell>
          <cell r="GR50">
            <v>2755.2261300000005</v>
          </cell>
          <cell r="GS50">
            <v>2755.2261300000005</v>
          </cell>
          <cell r="GT50">
            <v>2427.0353500000001</v>
          </cell>
          <cell r="GU50">
            <v>2427.0353500000001</v>
          </cell>
        </row>
        <row r="51">
          <cell r="B51" t="str">
            <v>Provisão para perdas sobre créditos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924</v>
          </cell>
          <cell r="T51">
            <v>-2</v>
          </cell>
          <cell r="U51">
            <v>2611</v>
          </cell>
          <cell r="V51">
            <v>2965</v>
          </cell>
          <cell r="W51">
            <v>6097</v>
          </cell>
          <cell r="X51">
            <v>4508</v>
          </cell>
          <cell r="Y51">
            <v>4634</v>
          </cell>
          <cell r="Z51">
            <v>4259</v>
          </cell>
          <cell r="AA51">
            <v>3986</v>
          </cell>
          <cell r="AB51">
            <v>5962</v>
          </cell>
          <cell r="AC51">
            <v>4945</v>
          </cell>
          <cell r="AD51">
            <v>4561</v>
          </cell>
          <cell r="AE51">
            <v>9948</v>
          </cell>
          <cell r="AF51">
            <v>19454</v>
          </cell>
          <cell r="AG51">
            <v>6589</v>
          </cell>
          <cell r="AH51">
            <v>5915</v>
          </cell>
          <cell r="AI51">
            <v>4889</v>
          </cell>
          <cell r="AJ51">
            <v>5173</v>
          </cell>
          <cell r="AK51">
            <v>12504</v>
          </cell>
          <cell r="AL51">
            <v>22566</v>
          </cell>
          <cell r="AM51">
            <v>2137</v>
          </cell>
          <cell r="AN51">
            <v>2187</v>
          </cell>
          <cell r="AO51">
            <v>2811</v>
          </cell>
          <cell r="AP51">
            <v>3018</v>
          </cell>
          <cell r="AQ51">
            <v>2606</v>
          </cell>
          <cell r="AR51">
            <v>3935</v>
          </cell>
          <cell r="AS51">
            <v>2749</v>
          </cell>
          <cell r="AT51">
            <v>3550</v>
          </cell>
          <cell r="AU51">
            <v>3666</v>
          </cell>
          <cell r="AV51">
            <v>3592</v>
          </cell>
          <cell r="AW51">
            <v>2690</v>
          </cell>
          <cell r="AX51">
            <v>2899</v>
          </cell>
          <cell r="AY51">
            <v>7135</v>
          </cell>
          <cell r="AZ51">
            <v>9559</v>
          </cell>
          <cell r="BA51">
            <v>9965</v>
          </cell>
          <cell r="BB51">
            <v>9181</v>
          </cell>
          <cell r="BC51">
            <v>16694</v>
          </cell>
          <cell r="BD51">
            <v>35840</v>
          </cell>
          <cell r="BE51">
            <v>3013</v>
          </cell>
          <cell r="BF51">
            <v>2804</v>
          </cell>
          <cell r="BG51">
            <v>3236</v>
          </cell>
          <cell r="BH51">
            <v>3384</v>
          </cell>
          <cell r="BI51">
            <v>3757</v>
          </cell>
          <cell r="BJ51">
            <v>2628</v>
          </cell>
          <cell r="BK51">
            <v>3245</v>
          </cell>
          <cell r="BL51">
            <v>-27</v>
          </cell>
          <cell r="BM51">
            <v>3248</v>
          </cell>
          <cell r="BN51">
            <v>3588</v>
          </cell>
          <cell r="BO51">
            <v>1987</v>
          </cell>
          <cell r="BP51">
            <v>2453</v>
          </cell>
          <cell r="BQ51">
            <v>9053</v>
          </cell>
          <cell r="BR51">
            <v>9769</v>
          </cell>
          <cell r="BS51">
            <v>6466</v>
          </cell>
          <cell r="BT51">
            <v>8028</v>
          </cell>
          <cell r="BU51">
            <v>18822</v>
          </cell>
          <cell r="BV51">
            <v>33316</v>
          </cell>
          <cell r="BW51">
            <v>1451</v>
          </cell>
          <cell r="BX51">
            <v>4152</v>
          </cell>
          <cell r="BY51">
            <v>2292</v>
          </cell>
          <cell r="BZ51">
            <v>2806</v>
          </cell>
          <cell r="CA51">
            <v>2445</v>
          </cell>
          <cell r="CB51">
            <v>1535</v>
          </cell>
          <cell r="CC51">
            <v>2614</v>
          </cell>
          <cell r="CD51">
            <v>2283</v>
          </cell>
          <cell r="CE51">
            <v>3008</v>
          </cell>
          <cell r="CF51">
            <v>2958</v>
          </cell>
          <cell r="CG51">
            <v>3332</v>
          </cell>
          <cell r="CH51">
            <v>3146</v>
          </cell>
          <cell r="CI51">
            <v>7895</v>
          </cell>
          <cell r="CJ51">
            <v>6786</v>
          </cell>
          <cell r="CK51">
            <v>7905</v>
          </cell>
          <cell r="CL51">
            <v>9436</v>
          </cell>
          <cell r="CM51">
            <v>14681</v>
          </cell>
          <cell r="CN51">
            <v>32022</v>
          </cell>
          <cell r="CO51">
            <v>3138</v>
          </cell>
          <cell r="CP51">
            <v>4877</v>
          </cell>
          <cell r="CQ51">
            <v>5652</v>
          </cell>
          <cell r="CR51">
            <v>4074</v>
          </cell>
          <cell r="CS51">
            <v>5346</v>
          </cell>
          <cell r="CT51">
            <v>4521</v>
          </cell>
          <cell r="CU51">
            <v>4451.8365599999997</v>
          </cell>
          <cell r="CV51">
            <v>5569.7036799999996</v>
          </cell>
          <cell r="CW51">
            <v>5660.46</v>
          </cell>
          <cell r="CX51">
            <v>5020.5690000000004</v>
          </cell>
          <cell r="CY51">
            <v>6930.2539999999999</v>
          </cell>
          <cell r="CZ51">
            <v>5572.93</v>
          </cell>
          <cell r="DA51">
            <v>13667</v>
          </cell>
          <cell r="DB51">
            <v>13941</v>
          </cell>
          <cell r="DC51">
            <v>15682.000239999998</v>
          </cell>
          <cell r="DD51">
            <v>17523.753000000001</v>
          </cell>
          <cell r="DE51">
            <v>14681</v>
          </cell>
          <cell r="DF51">
            <v>27608</v>
          </cell>
          <cell r="DG51">
            <v>22586</v>
          </cell>
          <cell r="DH51">
            <v>43290.000239999994</v>
          </cell>
          <cell r="DI51">
            <v>60813.753239999991</v>
          </cell>
          <cell r="DJ51">
            <v>5624.41</v>
          </cell>
          <cell r="DK51">
            <v>5444.5219999999999</v>
          </cell>
          <cell r="DL51">
            <v>4975.3620000000001</v>
          </cell>
          <cell r="DM51">
            <v>5033.2529999999997</v>
          </cell>
          <cell r="DN51">
            <v>4603.2259999999997</v>
          </cell>
          <cell r="DO51">
            <v>1847.5874799999999</v>
          </cell>
          <cell r="DP51">
            <v>1847.5874799999999</v>
          </cell>
          <cell r="DQ51">
            <v>3287.6469999999999</v>
          </cell>
          <cell r="DR51">
            <v>4373.95</v>
          </cell>
          <cell r="DS51">
            <v>4188.18</v>
          </cell>
          <cell r="DT51">
            <v>4188.18</v>
          </cell>
          <cell r="DU51">
            <v>5377.8</v>
          </cell>
          <cell r="DV51">
            <v>4918</v>
          </cell>
          <cell r="DW51">
            <v>5371.5</v>
          </cell>
          <cell r="DX51">
            <v>5371.5</v>
          </cell>
          <cell r="DY51">
            <v>16044.294000000002</v>
          </cell>
          <cell r="DZ51">
            <v>11484.06648</v>
          </cell>
          <cell r="EA51">
            <v>11483.978999999999</v>
          </cell>
          <cell r="EB51">
            <v>11849.777</v>
          </cell>
          <cell r="EC51">
            <v>11849.777</v>
          </cell>
          <cell r="ED51">
            <v>15667.3</v>
          </cell>
          <cell r="EE51">
            <v>15667.3</v>
          </cell>
          <cell r="EF51">
            <v>27528.360480000003</v>
          </cell>
          <cell r="EG51">
            <v>27528.273000000001</v>
          </cell>
          <cell r="EH51">
            <v>39378.137480000005</v>
          </cell>
          <cell r="EI51">
            <v>39378.050000000003</v>
          </cell>
          <cell r="EJ51">
            <v>55045.437480000008</v>
          </cell>
          <cell r="EK51">
            <v>55045.350000000006</v>
          </cell>
          <cell r="EL51">
            <v>4185.3599999999997</v>
          </cell>
          <cell r="EM51">
            <v>4066.75</v>
          </cell>
          <cell r="EN51">
            <v>5057.62</v>
          </cell>
          <cell r="EO51">
            <v>5780.1139999999996</v>
          </cell>
          <cell r="EP51">
            <v>858.52599999999995</v>
          </cell>
          <cell r="EQ51">
            <v>6288.3590000000004</v>
          </cell>
          <cell r="ER51">
            <v>6238</v>
          </cell>
          <cell r="ES51">
            <v>4365</v>
          </cell>
          <cell r="ET51">
            <v>4095</v>
          </cell>
          <cell r="EU51">
            <v>4680</v>
          </cell>
          <cell r="EV51">
            <v>4466.915</v>
          </cell>
          <cell r="EW51">
            <v>5679.8940000000002</v>
          </cell>
          <cell r="EX51">
            <v>5294.5300000000007</v>
          </cell>
          <cell r="EY51">
            <v>4748.0029999999997</v>
          </cell>
          <cell r="EZ51">
            <v>4299.6899999999996</v>
          </cell>
          <cell r="FA51">
            <v>5609.5739999999996</v>
          </cell>
          <cell r="FB51">
            <v>5908.4379999999992</v>
          </cell>
          <cell r="FC51">
            <v>13309.73</v>
          </cell>
          <cell r="FD51">
            <v>12926.999</v>
          </cell>
          <cell r="FE51">
            <v>15283</v>
          </cell>
          <cell r="FF51">
            <v>14799.915000000001</v>
          </cell>
          <cell r="FG51">
            <v>16037.471000000001</v>
          </cell>
          <cell r="FH51">
            <v>15502.657999999999</v>
          </cell>
          <cell r="FI51">
            <v>26236.728999999999</v>
          </cell>
          <cell r="FJ51">
            <v>41519.728999999999</v>
          </cell>
          <cell r="FK51">
            <v>41036.644</v>
          </cell>
          <cell r="FL51">
            <v>57557.2</v>
          </cell>
          <cell r="FM51">
            <v>56539.301999999996</v>
          </cell>
          <cell r="FN51">
            <v>6080.3552399999999</v>
          </cell>
          <cell r="FO51">
            <v>7087.9687999999996</v>
          </cell>
          <cell r="FP51">
            <v>6558.1089199999997</v>
          </cell>
          <cell r="FQ51">
            <v>6558.1089199999997</v>
          </cell>
          <cell r="FR51">
            <v>6718.2186400000001</v>
          </cell>
          <cell r="FS51">
            <v>6043.8317999999999</v>
          </cell>
          <cell r="FT51">
            <v>7127.9919299999992</v>
          </cell>
          <cell r="FU51">
            <v>7471.6120000000001</v>
          </cell>
          <cell r="FV51">
            <v>6663.8909999999996</v>
          </cell>
          <cell r="FW51">
            <v>7200.0039999999999</v>
          </cell>
          <cell r="FX51">
            <v>7025.5129999999999</v>
          </cell>
          <cell r="FY51">
            <v>5078.1899999999996</v>
          </cell>
          <cell r="FZ51">
            <v>5706.7947199999999</v>
          </cell>
          <cell r="GA51">
            <v>19726.432959999998</v>
          </cell>
          <cell r="GB51">
            <v>19726.432959999998</v>
          </cell>
          <cell r="GC51">
            <v>19890.042369999999</v>
          </cell>
          <cell r="GD51">
            <v>21335.507000000001</v>
          </cell>
          <cell r="GE51">
            <v>17810.400000000001</v>
          </cell>
          <cell r="GF51">
            <v>17810.497719999999</v>
          </cell>
          <cell r="GG51">
            <v>39616.475330000001</v>
          </cell>
          <cell r="GH51">
            <v>39616.475330000001</v>
          </cell>
          <cell r="GI51">
            <v>60951.982329999999</v>
          </cell>
          <cell r="GJ51">
            <v>60951.982329999999</v>
          </cell>
          <cell r="GK51">
            <v>78762.480049999998</v>
          </cell>
          <cell r="GL51">
            <v>78762.382329999993</v>
          </cell>
          <cell r="GM51">
            <v>78762.382329999993</v>
          </cell>
          <cell r="GN51">
            <v>5706.7947199999999</v>
          </cell>
          <cell r="GO51">
            <v>13168.32404</v>
          </cell>
          <cell r="GP51">
            <v>0</v>
          </cell>
          <cell r="GQ51">
            <v>0</v>
          </cell>
          <cell r="GR51">
            <v>78762.480050000013</v>
          </cell>
          <cell r="GS51">
            <v>78762.480050000013</v>
          </cell>
          <cell r="GT51">
            <v>72682.124809999994</v>
          </cell>
          <cell r="GU51">
            <v>72682.124809999994</v>
          </cell>
        </row>
        <row r="52">
          <cell r="B52" t="str">
            <v>Participações no resultado</v>
          </cell>
          <cell r="D52">
            <v>452</v>
          </cell>
          <cell r="E52">
            <v>814</v>
          </cell>
          <cell r="F52">
            <v>1056</v>
          </cell>
          <cell r="G52">
            <v>260</v>
          </cell>
          <cell r="H52">
            <v>210</v>
          </cell>
          <cell r="I52">
            <v>205</v>
          </cell>
          <cell r="J52">
            <v>271</v>
          </cell>
          <cell r="K52">
            <v>271</v>
          </cell>
          <cell r="L52">
            <v>464</v>
          </cell>
          <cell r="M52">
            <v>450</v>
          </cell>
          <cell r="N52">
            <v>510</v>
          </cell>
          <cell r="O52">
            <v>525</v>
          </cell>
          <cell r="P52">
            <v>700</v>
          </cell>
          <cell r="Q52">
            <v>712</v>
          </cell>
          <cell r="R52">
            <v>926</v>
          </cell>
          <cell r="S52">
            <v>1012</v>
          </cell>
          <cell r="T52">
            <v>416</v>
          </cell>
          <cell r="U52">
            <v>425</v>
          </cell>
          <cell r="V52">
            <v>11</v>
          </cell>
          <cell r="W52">
            <v>2061</v>
          </cell>
          <cell r="X52">
            <v>1420</v>
          </cell>
          <cell r="Y52">
            <v>1705</v>
          </cell>
          <cell r="Z52">
            <v>1497</v>
          </cell>
          <cell r="AA52">
            <v>948</v>
          </cell>
          <cell r="AB52">
            <v>-2971</v>
          </cell>
          <cell r="AC52">
            <v>1379</v>
          </cell>
          <cell r="AD52">
            <v>945</v>
          </cell>
          <cell r="AE52">
            <v>-2023</v>
          </cell>
          <cell r="AF52">
            <v>301</v>
          </cell>
          <cell r="AG52">
            <v>1311</v>
          </cell>
          <cell r="AH52">
            <v>2685</v>
          </cell>
          <cell r="AI52">
            <v>1337</v>
          </cell>
          <cell r="AJ52">
            <v>1301</v>
          </cell>
          <cell r="AK52">
            <v>3996</v>
          </cell>
          <cell r="AL52">
            <v>6634</v>
          </cell>
          <cell r="AM52">
            <v>555</v>
          </cell>
          <cell r="AN52">
            <v>514</v>
          </cell>
          <cell r="AO52">
            <v>-1881</v>
          </cell>
          <cell r="AP52">
            <v>201</v>
          </cell>
          <cell r="AQ52">
            <v>1003</v>
          </cell>
          <cell r="AR52">
            <v>688</v>
          </cell>
          <cell r="AS52">
            <v>622</v>
          </cell>
          <cell r="AT52">
            <v>640</v>
          </cell>
          <cell r="AU52">
            <v>555</v>
          </cell>
          <cell r="AV52">
            <v>12</v>
          </cell>
          <cell r="AW52">
            <v>529</v>
          </cell>
          <cell r="AX52">
            <v>857</v>
          </cell>
          <cell r="AY52">
            <v>-812</v>
          </cell>
          <cell r="AZ52">
            <v>1892</v>
          </cell>
          <cell r="BA52">
            <v>1817</v>
          </cell>
          <cell r="BB52">
            <v>1398</v>
          </cell>
          <cell r="BC52">
            <v>1080</v>
          </cell>
          <cell r="BD52">
            <v>4295</v>
          </cell>
          <cell r="BE52">
            <v>618</v>
          </cell>
          <cell r="BF52">
            <v>617</v>
          </cell>
          <cell r="BG52">
            <v>637</v>
          </cell>
          <cell r="BH52">
            <v>1893</v>
          </cell>
          <cell r="BI52">
            <v>698</v>
          </cell>
          <cell r="BJ52">
            <v>741</v>
          </cell>
          <cell r="BK52">
            <v>1147</v>
          </cell>
          <cell r="BL52">
            <v>777</v>
          </cell>
          <cell r="BM52">
            <v>849</v>
          </cell>
          <cell r="BN52">
            <v>670</v>
          </cell>
          <cell r="BO52">
            <v>1026</v>
          </cell>
          <cell r="BP52">
            <v>765</v>
          </cell>
          <cell r="BQ52">
            <v>1872</v>
          </cell>
          <cell r="BR52">
            <v>3332</v>
          </cell>
          <cell r="BS52">
            <v>2773</v>
          </cell>
          <cell r="BT52">
            <v>2461</v>
          </cell>
          <cell r="BU52">
            <v>5204</v>
          </cell>
          <cell r="BV52">
            <v>10438</v>
          </cell>
          <cell r="BW52">
            <v>855</v>
          </cell>
          <cell r="BX52">
            <v>859</v>
          </cell>
          <cell r="BY52">
            <v>1152</v>
          </cell>
          <cell r="BZ52">
            <v>-506</v>
          </cell>
          <cell r="CA52">
            <v>1364</v>
          </cell>
          <cell r="CB52">
            <v>1013</v>
          </cell>
          <cell r="CC52">
            <v>1077</v>
          </cell>
          <cell r="CD52">
            <v>981</v>
          </cell>
          <cell r="CE52">
            <v>-391</v>
          </cell>
          <cell r="CF52">
            <v>622</v>
          </cell>
          <cell r="CG52">
            <v>526</v>
          </cell>
          <cell r="CH52">
            <v>1214</v>
          </cell>
          <cell r="CI52">
            <v>2866</v>
          </cell>
          <cell r="CJ52">
            <v>1871</v>
          </cell>
          <cell r="CK52">
            <v>1667</v>
          </cell>
          <cell r="CL52">
            <v>2362</v>
          </cell>
          <cell r="CM52">
            <v>4737</v>
          </cell>
          <cell r="CN52">
            <v>8766</v>
          </cell>
          <cell r="CO52">
            <v>1295</v>
          </cell>
          <cell r="CP52">
            <v>1192</v>
          </cell>
          <cell r="CQ52">
            <v>776</v>
          </cell>
          <cell r="CR52">
            <v>1207</v>
          </cell>
          <cell r="CS52">
            <v>1484</v>
          </cell>
          <cell r="CT52">
            <v>-599</v>
          </cell>
          <cell r="CU52">
            <v>1162.2807468179999</v>
          </cell>
          <cell r="CV52">
            <v>1059.40906</v>
          </cell>
          <cell r="CW52">
            <v>597.30999999999995</v>
          </cell>
          <cell r="CX52">
            <v>969.91</v>
          </cell>
          <cell r="CY52">
            <v>468.11500000000001</v>
          </cell>
          <cell r="CZ52">
            <v>-256.02699999999999</v>
          </cell>
          <cell r="DA52">
            <v>3263</v>
          </cell>
          <cell r="DB52">
            <v>2092</v>
          </cell>
          <cell r="DC52">
            <v>2818.9998068179998</v>
          </cell>
          <cell r="DD52">
            <v>1181.998</v>
          </cell>
          <cell r="DE52">
            <v>4737</v>
          </cell>
          <cell r="DF52">
            <v>5355</v>
          </cell>
          <cell r="DG52">
            <v>6404</v>
          </cell>
          <cell r="DH52">
            <v>8173.9998068179993</v>
          </cell>
          <cell r="DI52">
            <v>9355.9978068179989</v>
          </cell>
          <cell r="DJ52">
            <v>1351.287</v>
          </cell>
          <cell r="DK52">
            <v>1531.3109999999999</v>
          </cell>
          <cell r="DL52">
            <v>1447.95</v>
          </cell>
          <cell r="DM52">
            <v>808.803</v>
          </cell>
          <cell r="DN52">
            <v>1531.8050000000001</v>
          </cell>
          <cell r="DO52">
            <v>1535.8485000000001</v>
          </cell>
          <cell r="DP52">
            <v>1535.8485000000001</v>
          </cell>
          <cell r="DQ52">
            <v>1495.64</v>
          </cell>
          <cell r="DR52">
            <v>1501.53</v>
          </cell>
          <cell r="DS52">
            <v>1513.1759999999999</v>
          </cell>
          <cell r="DT52">
            <v>1513.1759999999999</v>
          </cell>
          <cell r="DU52">
            <v>1314</v>
          </cell>
          <cell r="DV52">
            <v>850.7</v>
          </cell>
          <cell r="DW52">
            <v>1267</v>
          </cell>
          <cell r="DX52">
            <v>1267</v>
          </cell>
          <cell r="DY52">
            <v>4330.5479999999998</v>
          </cell>
          <cell r="DZ52">
            <v>3876.4565000000002</v>
          </cell>
          <cell r="EA52">
            <v>3876.0080000000003</v>
          </cell>
          <cell r="EB52">
            <v>4510.3459999999995</v>
          </cell>
          <cell r="EC52">
            <v>4510.3459999999995</v>
          </cell>
          <cell r="ED52">
            <v>3431.7</v>
          </cell>
          <cell r="EE52">
            <v>3431.7</v>
          </cell>
          <cell r="EF52">
            <v>8207.0044999999991</v>
          </cell>
          <cell r="EG52">
            <v>8206.5560000000005</v>
          </cell>
          <cell r="EH52">
            <v>12717.350499999999</v>
          </cell>
          <cell r="EI52">
            <v>12716.902</v>
          </cell>
          <cell r="EJ52">
            <v>16149.050499999998</v>
          </cell>
          <cell r="EK52">
            <v>16148.601999999999</v>
          </cell>
          <cell r="EL52">
            <v>1373.7829999999999</v>
          </cell>
          <cell r="EM52">
            <v>1416.4480000000001</v>
          </cell>
          <cell r="EN52">
            <v>1414.087</v>
          </cell>
          <cell r="EO52">
            <v>-1062.6559999999999</v>
          </cell>
          <cell r="EP52">
            <v>1526.4069999999999</v>
          </cell>
          <cell r="EQ52">
            <v>1618.364</v>
          </cell>
          <cell r="ER52">
            <v>1544.0154</v>
          </cell>
          <cell r="ES52">
            <v>1515.3710000000001</v>
          </cell>
          <cell r="ET52">
            <v>1515.3710000000001</v>
          </cell>
          <cell r="EU52">
            <v>1483.1849999999999</v>
          </cell>
          <cell r="EV52">
            <v>1483.1849999999999</v>
          </cell>
          <cell r="EW52">
            <v>1551.38</v>
          </cell>
          <cell r="EX52">
            <v>1551.38</v>
          </cell>
          <cell r="EY52">
            <v>1611.778</v>
          </cell>
          <cell r="EZ52">
            <v>1611.778</v>
          </cell>
          <cell r="FA52">
            <v>383.7</v>
          </cell>
          <cell r="FB52">
            <v>383.7</v>
          </cell>
          <cell r="FC52">
            <v>4204.3179999999993</v>
          </cell>
          <cell r="FD52">
            <v>2082.1149999999998</v>
          </cell>
          <cell r="FE52">
            <v>4542.5714000000007</v>
          </cell>
          <cell r="FF52">
            <v>4542.5714000000007</v>
          </cell>
          <cell r="FG52">
            <v>3546.8580000000002</v>
          </cell>
          <cell r="FH52">
            <v>3546.8580000000002</v>
          </cell>
          <cell r="FI52">
            <v>6286.4329999999991</v>
          </cell>
          <cell r="FJ52">
            <v>10829.0044</v>
          </cell>
          <cell r="FK52">
            <v>10829.0044</v>
          </cell>
          <cell r="FL52">
            <v>14375.8624</v>
          </cell>
          <cell r="FM52">
            <v>14375.8624</v>
          </cell>
          <cell r="FN52">
            <v>1617.0063500000001</v>
          </cell>
          <cell r="FO52">
            <v>1680.31242</v>
          </cell>
          <cell r="FP52">
            <v>1674.0315599999999</v>
          </cell>
          <cell r="FQ52">
            <v>1674.0315599999999</v>
          </cell>
          <cell r="FR52">
            <v>1807.1706799999999</v>
          </cell>
          <cell r="FS52">
            <v>1694.7159799999999</v>
          </cell>
          <cell r="FT52">
            <v>905.62985000000003</v>
          </cell>
          <cell r="FU52">
            <v>1653.761</v>
          </cell>
          <cell r="FV52">
            <v>2038.825</v>
          </cell>
          <cell r="FW52">
            <v>1577.5150000000001</v>
          </cell>
          <cell r="FX52">
            <v>1771.902</v>
          </cell>
          <cell r="FY52">
            <v>1626.904</v>
          </cell>
          <cell r="FZ52">
            <v>844.85159999999996</v>
          </cell>
          <cell r="GA52">
            <v>4971.3503299999993</v>
          </cell>
          <cell r="GB52">
            <v>4971.3503299999993</v>
          </cell>
          <cell r="GC52">
            <v>4407.5165100000004</v>
          </cell>
          <cell r="GD52">
            <v>5270.1010000000006</v>
          </cell>
          <cell r="GE52">
            <v>4243.6000000000004</v>
          </cell>
          <cell r="GF52">
            <v>4243.6576000000005</v>
          </cell>
          <cell r="GG52">
            <v>9378.8668399999988</v>
          </cell>
          <cell r="GH52">
            <v>9378.8668399999988</v>
          </cell>
          <cell r="GI52">
            <v>14648.967839999999</v>
          </cell>
          <cell r="GJ52">
            <v>14648.967839999999</v>
          </cell>
          <cell r="GK52">
            <v>18892.62544</v>
          </cell>
          <cell r="GL52">
            <v>18892.56784</v>
          </cell>
          <cell r="GM52">
            <v>18892.56784</v>
          </cell>
          <cell r="GN52">
            <v>844.85159999999996</v>
          </cell>
          <cell r="GO52">
            <v>3297.3187699999999</v>
          </cell>
          <cell r="GP52">
            <v>0</v>
          </cell>
          <cell r="GQ52">
            <v>0</v>
          </cell>
          <cell r="GR52">
            <v>18892.625439999996</v>
          </cell>
          <cell r="GS52">
            <v>18892.625439999996</v>
          </cell>
          <cell r="GT52">
            <v>17275.61909</v>
          </cell>
          <cell r="GU52">
            <v>17275.61909</v>
          </cell>
        </row>
        <row r="53">
          <cell r="B53" t="str">
            <v>Programa de Incentivo de longo prazo</v>
          </cell>
          <cell r="D53">
            <v>0</v>
          </cell>
          <cell r="E53"/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/>
          <cell r="CV53"/>
          <cell r="CW53"/>
          <cell r="CX53"/>
          <cell r="CY53"/>
          <cell r="CZ53"/>
          <cell r="DA53">
            <v>0</v>
          </cell>
          <cell r="DB53">
            <v>0</v>
          </cell>
          <cell r="DC53">
            <v>0</v>
          </cell>
          <cell r="DD53"/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/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/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4937.0063300000002</v>
          </cell>
          <cell r="FQ53">
            <v>4937.0063300000002</v>
          </cell>
          <cell r="FR53">
            <v>1629.5618999999999</v>
          </cell>
          <cell r="FS53">
            <v>1449.6798699999999</v>
          </cell>
          <cell r="FT53">
            <v>127.82871</v>
          </cell>
          <cell r="FU53">
            <v>1357.346</v>
          </cell>
          <cell r="FV53">
            <v>1357.346</v>
          </cell>
          <cell r="FW53">
            <v>1357.346</v>
          </cell>
          <cell r="FX53">
            <v>717.44600000000003</v>
          </cell>
          <cell r="FY53">
            <v>1290.4000000000001</v>
          </cell>
          <cell r="FZ53">
            <v>1735.89687</v>
          </cell>
          <cell r="GA53">
            <v>4937.0063300000002</v>
          </cell>
          <cell r="GB53">
            <v>4937.0063300000002</v>
          </cell>
          <cell r="GC53">
            <v>3207.0704799999994</v>
          </cell>
          <cell r="GD53">
            <v>4072.038</v>
          </cell>
          <cell r="GE53">
            <v>3743.9</v>
          </cell>
          <cell r="GF53">
            <v>3743.74287</v>
          </cell>
          <cell r="GG53">
            <v>8144.0768099999996</v>
          </cell>
          <cell r="GH53">
            <v>8144.0768099999996</v>
          </cell>
          <cell r="GI53">
            <v>12216.114809999999</v>
          </cell>
          <cell r="GJ53">
            <v>12216.114809999999</v>
          </cell>
          <cell r="GK53">
            <v>15959.857679999999</v>
          </cell>
          <cell r="GL53">
            <v>15960.014809999999</v>
          </cell>
          <cell r="GM53">
            <v>15960.014809999999</v>
          </cell>
          <cell r="GN53">
            <v>1735.89687</v>
          </cell>
          <cell r="GO53">
            <v>0</v>
          </cell>
          <cell r="GP53">
            <v>0</v>
          </cell>
          <cell r="GQ53">
            <v>0</v>
          </cell>
          <cell r="GR53">
            <v>15959.857679999999</v>
          </cell>
          <cell r="GS53">
            <v>15959.857679999999</v>
          </cell>
          <cell r="GT53">
            <v>15959.857679999999</v>
          </cell>
          <cell r="GU53">
            <v>15959.857679999999</v>
          </cell>
        </row>
        <row r="54">
          <cell r="B54" t="str">
            <v>(+) Resultado da equivalência patrimonial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-1</v>
          </cell>
          <cell r="P54">
            <v>0</v>
          </cell>
          <cell r="Q54">
            <v>-4</v>
          </cell>
          <cell r="R54">
            <v>0</v>
          </cell>
          <cell r="S54">
            <v>1</v>
          </cell>
          <cell r="T54">
            <v>22</v>
          </cell>
          <cell r="U54">
            <v>49</v>
          </cell>
          <cell r="V54">
            <v>-58</v>
          </cell>
          <cell r="W54">
            <v>30</v>
          </cell>
          <cell r="X54">
            <v>294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-745</v>
          </cell>
          <cell r="AD54">
            <v>-126</v>
          </cell>
          <cell r="AE54">
            <v>0</v>
          </cell>
          <cell r="AF54">
            <v>-871</v>
          </cell>
          <cell r="AG54">
            <v>-84</v>
          </cell>
          <cell r="AH54">
            <v>-316</v>
          </cell>
          <cell r="AI54">
            <v>-144</v>
          </cell>
          <cell r="AJ54">
            <v>-184</v>
          </cell>
          <cell r="AK54">
            <v>-400</v>
          </cell>
          <cell r="AL54">
            <v>-728</v>
          </cell>
          <cell r="AM54">
            <v>-53</v>
          </cell>
          <cell r="AN54">
            <v>179</v>
          </cell>
          <cell r="AO54">
            <v>234</v>
          </cell>
          <cell r="AP54">
            <v>-113</v>
          </cell>
          <cell r="AQ54">
            <v>-1</v>
          </cell>
          <cell r="AR54">
            <v>99</v>
          </cell>
          <cell r="AS54">
            <v>-3</v>
          </cell>
          <cell r="AT54">
            <v>-8</v>
          </cell>
          <cell r="AU54">
            <v>73</v>
          </cell>
          <cell r="AV54">
            <v>13</v>
          </cell>
          <cell r="AW54">
            <v>-86</v>
          </cell>
          <cell r="AX54">
            <v>-232</v>
          </cell>
          <cell r="AY54">
            <v>360</v>
          </cell>
          <cell r="AZ54">
            <v>-15</v>
          </cell>
          <cell r="BA54">
            <v>62</v>
          </cell>
          <cell r="BB54">
            <v>-305</v>
          </cell>
          <cell r="BC54">
            <v>345</v>
          </cell>
          <cell r="BD54">
            <v>102</v>
          </cell>
          <cell r="BE54">
            <v>-111</v>
          </cell>
          <cell r="BF54">
            <v>-99</v>
          </cell>
          <cell r="BG54">
            <v>-200</v>
          </cell>
          <cell r="BH54">
            <v>-47</v>
          </cell>
          <cell r="BI54">
            <v>-44</v>
          </cell>
          <cell r="BJ54">
            <v>-135</v>
          </cell>
          <cell r="BK54">
            <v>-163</v>
          </cell>
          <cell r="BL54">
            <v>-230</v>
          </cell>
          <cell r="BM54">
            <v>-144</v>
          </cell>
          <cell r="BN54">
            <v>-93</v>
          </cell>
          <cell r="BO54">
            <v>-209</v>
          </cell>
          <cell r="BP54">
            <v>5</v>
          </cell>
          <cell r="BQ54">
            <v>-410</v>
          </cell>
          <cell r="BR54">
            <v>-226</v>
          </cell>
          <cell r="BS54">
            <v>-537</v>
          </cell>
          <cell r="BT54">
            <v>-297</v>
          </cell>
          <cell r="BU54">
            <v>-636</v>
          </cell>
          <cell r="BV54">
            <v>-1470</v>
          </cell>
          <cell r="BW54">
            <v>-526</v>
          </cell>
          <cell r="BX54">
            <v>-334</v>
          </cell>
          <cell r="BY54">
            <v>-150</v>
          </cell>
          <cell r="BZ54">
            <v>-519</v>
          </cell>
          <cell r="CA54">
            <v>-189</v>
          </cell>
          <cell r="CB54">
            <v>562</v>
          </cell>
          <cell r="CC54">
            <v>-264</v>
          </cell>
          <cell r="CD54">
            <v>-191</v>
          </cell>
          <cell r="CE54">
            <v>-342</v>
          </cell>
          <cell r="CF54">
            <v>-395</v>
          </cell>
          <cell r="CG54">
            <v>-892</v>
          </cell>
          <cell r="CH54">
            <v>-222</v>
          </cell>
          <cell r="CI54">
            <v>-1010</v>
          </cell>
          <cell r="CJ54">
            <v>-146</v>
          </cell>
          <cell r="CK54">
            <v>-797</v>
          </cell>
          <cell r="CL54">
            <v>-1509</v>
          </cell>
          <cell r="CM54">
            <v>-1156</v>
          </cell>
          <cell r="CN54">
            <v>-3462</v>
          </cell>
          <cell r="CO54">
            <v>-221</v>
          </cell>
          <cell r="CP54">
            <v>146</v>
          </cell>
          <cell r="CQ54">
            <v>-240</v>
          </cell>
          <cell r="CR54">
            <v>-111</v>
          </cell>
          <cell r="CS54">
            <v>143</v>
          </cell>
          <cell r="CT54">
            <v>905</v>
          </cell>
          <cell r="CU54">
            <v>136.64350931981201</v>
          </cell>
          <cell r="CV54">
            <v>-183.55077</v>
          </cell>
          <cell r="CW54">
            <v>387.91</v>
          </cell>
          <cell r="CX54">
            <v>174.20833999999999</v>
          </cell>
          <cell r="CY54">
            <v>226.26548</v>
          </cell>
          <cell r="CZ54">
            <v>-36</v>
          </cell>
          <cell r="DA54">
            <v>-315</v>
          </cell>
          <cell r="DB54">
            <v>937</v>
          </cell>
          <cell r="DC54">
            <v>341.00273931981201</v>
          </cell>
          <cell r="DD54">
            <v>364.47381999999999</v>
          </cell>
          <cell r="DE54">
            <v>-1156</v>
          </cell>
          <cell r="DF54">
            <v>622</v>
          </cell>
          <cell r="DG54">
            <v>-1953</v>
          </cell>
          <cell r="DH54">
            <v>963.00273931981201</v>
          </cell>
          <cell r="DI54">
            <v>1327.4765593198119</v>
          </cell>
          <cell r="DJ54">
            <v>231</v>
          </cell>
          <cell r="DK54">
            <v>241</v>
          </cell>
          <cell r="DL54">
            <v>390.64742999999999</v>
          </cell>
          <cell r="DM54">
            <v>118.62947</v>
          </cell>
          <cell r="DN54">
            <v>214.4</v>
          </cell>
          <cell r="DO54">
            <v>203.45</v>
          </cell>
          <cell r="DP54">
            <v>203.45</v>
          </cell>
          <cell r="DQ54">
            <v>98.301000000000002</v>
          </cell>
          <cell r="DR54">
            <v>236.97900000000001</v>
          </cell>
          <cell r="DS54">
            <v>202.36500000000001</v>
          </cell>
          <cell r="DT54">
            <v>202.36500000000001</v>
          </cell>
          <cell r="DU54">
            <v>216.24199999999999</v>
          </cell>
          <cell r="DV54">
            <v>366</v>
          </cell>
          <cell r="DW54">
            <v>-77</v>
          </cell>
          <cell r="DX54">
            <v>-77</v>
          </cell>
          <cell r="DY54">
            <v>862.64742999999999</v>
          </cell>
          <cell r="DZ54">
            <v>536.47946999999999</v>
          </cell>
          <cell r="EA54">
            <v>536.4</v>
          </cell>
          <cell r="EB54">
            <v>537.64499999999998</v>
          </cell>
          <cell r="EC54">
            <v>537.64499999999998</v>
          </cell>
          <cell r="ED54">
            <v>505.24199999999996</v>
          </cell>
          <cell r="EE54">
            <v>505.24199999999996</v>
          </cell>
          <cell r="EF54">
            <v>1399.1269</v>
          </cell>
          <cell r="EG54">
            <v>1399</v>
          </cell>
          <cell r="EH54">
            <v>1936.7719</v>
          </cell>
          <cell r="EI54">
            <v>1936.645</v>
          </cell>
          <cell r="EJ54">
            <v>2442.0138999999999</v>
          </cell>
          <cell r="EK54">
            <v>2441.8869999999997</v>
          </cell>
          <cell r="EL54">
            <v>474</v>
          </cell>
          <cell r="EM54">
            <v>210.238</v>
          </cell>
          <cell r="EN54">
            <v>666.66099999999994</v>
          </cell>
          <cell r="EO54">
            <v>352.93900000000002</v>
          </cell>
          <cell r="EP54">
            <v>441.08100000000002</v>
          </cell>
          <cell r="EQ54">
            <v>125.97499999999999</v>
          </cell>
          <cell r="ER54">
            <v>349.46078999999997</v>
          </cell>
          <cell r="ES54">
            <v>566.28200000000004</v>
          </cell>
          <cell r="ET54">
            <v>566.28200000000004</v>
          </cell>
          <cell r="EU54">
            <v>365.38200000000001</v>
          </cell>
          <cell r="EV54">
            <v>365.38200000000001</v>
          </cell>
          <cell r="EW54">
            <v>435.5</v>
          </cell>
          <cell r="EX54">
            <v>435.5</v>
          </cell>
          <cell r="EY54">
            <v>299.5</v>
          </cell>
          <cell r="EZ54">
            <v>299.5</v>
          </cell>
          <cell r="FA54">
            <v>81.694999999999993</v>
          </cell>
          <cell r="FB54">
            <v>81.694999999999993</v>
          </cell>
          <cell r="FC54">
            <v>1350.8989999999999</v>
          </cell>
          <cell r="FD54">
            <v>919.995</v>
          </cell>
          <cell r="FE54">
            <v>1281.1247900000001</v>
          </cell>
          <cell r="FF54">
            <v>1281.1247900000001</v>
          </cell>
          <cell r="FG54">
            <v>816.69499999999994</v>
          </cell>
          <cell r="FH54">
            <v>816.69499999999994</v>
          </cell>
          <cell r="FI54">
            <v>2270.8939999999998</v>
          </cell>
          <cell r="FJ54">
            <v>3552.0187900000001</v>
          </cell>
          <cell r="FK54">
            <v>3552.0187900000001</v>
          </cell>
          <cell r="FL54">
            <v>4368.7137899999998</v>
          </cell>
          <cell r="FM54">
            <v>4368.7137899999998</v>
          </cell>
          <cell r="FN54">
            <v>459.78174999999999</v>
          </cell>
          <cell r="FO54">
            <v>522.38527999999997</v>
          </cell>
          <cell r="FP54">
            <v>744.32774999999992</v>
          </cell>
          <cell r="FQ54">
            <v>744.32774999999992</v>
          </cell>
          <cell r="FR54">
            <v>417.19049000000001</v>
          </cell>
          <cell r="FS54">
            <v>126.33767</v>
          </cell>
          <cell r="FT54">
            <v>75.993169999999992</v>
          </cell>
          <cell r="FU54">
            <v>454.68</v>
          </cell>
          <cell r="FV54">
            <v>364.68799999999999</v>
          </cell>
          <cell r="FW54">
            <v>452.37599999999998</v>
          </cell>
          <cell r="FX54">
            <v>682.87</v>
          </cell>
          <cell r="FY54">
            <v>276.28958999999998</v>
          </cell>
          <cell r="FZ54">
            <v>464.94515999999999</v>
          </cell>
          <cell r="GA54">
            <v>1726.49478</v>
          </cell>
          <cell r="GB54">
            <v>1726.49478</v>
          </cell>
          <cell r="GC54">
            <v>619.52133000000003</v>
          </cell>
          <cell r="GD54">
            <v>1271.7439999999999</v>
          </cell>
          <cell r="GE54">
            <v>1424</v>
          </cell>
          <cell r="GF54">
            <v>1424.10475</v>
          </cell>
          <cell r="GG54">
            <v>2346.01611</v>
          </cell>
          <cell r="GH54">
            <v>2346.01611</v>
          </cell>
          <cell r="GI54">
            <v>3617.7601100000002</v>
          </cell>
          <cell r="GJ54">
            <v>3617.7601100000002</v>
          </cell>
          <cell r="GK54">
            <v>5041.8648599999997</v>
          </cell>
          <cell r="GL54">
            <v>5041.7601100000002</v>
          </cell>
          <cell r="GM54">
            <v>5041.7601100000002</v>
          </cell>
          <cell r="GN54">
            <v>464.74516</v>
          </cell>
          <cell r="GO54">
            <v>982.16702999999995</v>
          </cell>
          <cell r="GP54">
            <v>0</v>
          </cell>
          <cell r="GQ54">
            <v>0</v>
          </cell>
          <cell r="GR54">
            <v>5041.8648600000006</v>
          </cell>
          <cell r="GS54">
            <v>5041.8648600000006</v>
          </cell>
          <cell r="GT54">
            <v>4582.0831100000005</v>
          </cell>
          <cell r="GU54">
            <v>4582.0831100000005</v>
          </cell>
        </row>
        <row r="55">
          <cell r="B55" t="str">
            <v>Resultado antes do resultado finaceiro e dos tributos</v>
          </cell>
          <cell r="D55">
            <v>7347</v>
          </cell>
          <cell r="E55">
            <v>16829</v>
          </cell>
          <cell r="F55">
            <v>24465</v>
          </cell>
          <cell r="G55">
            <v>11377</v>
          </cell>
          <cell r="H55">
            <v>6806</v>
          </cell>
          <cell r="I55">
            <v>5702</v>
          </cell>
          <cell r="J55">
            <v>-1981</v>
          </cell>
          <cell r="K55">
            <v>12282</v>
          </cell>
          <cell r="L55">
            <v>10912</v>
          </cell>
          <cell r="M55">
            <v>9512</v>
          </cell>
          <cell r="N55">
            <v>12326</v>
          </cell>
          <cell r="O55">
            <v>19029</v>
          </cell>
          <cell r="P55">
            <v>14309</v>
          </cell>
          <cell r="Q55">
            <v>12736</v>
          </cell>
          <cell r="R55">
            <v>9018</v>
          </cell>
          <cell r="S55">
            <v>18457</v>
          </cell>
          <cell r="T55">
            <v>16615</v>
          </cell>
          <cell r="U55">
            <v>15411</v>
          </cell>
          <cell r="V55">
            <v>16641</v>
          </cell>
          <cell r="W55">
            <v>19118</v>
          </cell>
          <cell r="X55">
            <v>31451</v>
          </cell>
          <cell r="Y55">
            <v>33502</v>
          </cell>
          <cell r="Z55">
            <v>31732</v>
          </cell>
          <cell r="AA55">
            <v>48018</v>
          </cell>
          <cell r="AB55">
            <v>50052</v>
          </cell>
          <cell r="AC55">
            <v>39248</v>
          </cell>
          <cell r="AD55">
            <v>41837</v>
          </cell>
          <cell r="AE55">
            <v>98070</v>
          </cell>
          <cell r="AF55">
            <v>179155</v>
          </cell>
          <cell r="AG55">
            <v>62065</v>
          </cell>
          <cell r="AH55">
            <v>55177</v>
          </cell>
          <cell r="AI55">
            <v>46098</v>
          </cell>
          <cell r="AJ55">
            <v>36588</v>
          </cell>
          <cell r="AK55">
            <v>117242</v>
          </cell>
          <cell r="AL55">
            <v>199928</v>
          </cell>
          <cell r="AM55">
            <v>18201</v>
          </cell>
          <cell r="AN55">
            <v>30997</v>
          </cell>
          <cell r="AO55">
            <v>34533</v>
          </cell>
          <cell r="AP55">
            <v>20812</v>
          </cell>
          <cell r="AQ55">
            <v>13763</v>
          </cell>
          <cell r="AR55">
            <v>17992</v>
          </cell>
          <cell r="AS55">
            <v>18729</v>
          </cell>
          <cell r="AT55">
            <v>17041</v>
          </cell>
          <cell r="AU55">
            <v>26849</v>
          </cell>
          <cell r="AV55">
            <v>22431.699999999997</v>
          </cell>
          <cell r="AW55">
            <v>20581.5</v>
          </cell>
          <cell r="AX55">
            <v>17042.100000000006</v>
          </cell>
          <cell r="AY55">
            <v>83731</v>
          </cell>
          <cell r="AZ55">
            <v>54098</v>
          </cell>
          <cell r="BA55">
            <v>64205</v>
          </cell>
          <cell r="BB55">
            <v>61051.299999999988</v>
          </cell>
          <cell r="BC55">
            <v>137829</v>
          </cell>
          <cell r="BD55">
            <v>263085.30000000005</v>
          </cell>
          <cell r="BE55">
            <v>19009.009999999995</v>
          </cell>
          <cell r="BF55">
            <v>24455.009999999995</v>
          </cell>
          <cell r="BG55">
            <v>38231.992529999996</v>
          </cell>
          <cell r="BH55">
            <v>17422.90222</v>
          </cell>
          <cell r="BI55">
            <v>21211</v>
          </cell>
          <cell r="BJ55">
            <v>27702</v>
          </cell>
          <cell r="BK55">
            <v>22459</v>
          </cell>
          <cell r="BL55">
            <v>24245.85</v>
          </cell>
          <cell r="BM55">
            <v>18904</v>
          </cell>
          <cell r="BN55">
            <v>11346</v>
          </cell>
          <cell r="BO55">
            <v>25490</v>
          </cell>
          <cell r="BP55">
            <v>22978</v>
          </cell>
          <cell r="BQ55">
            <v>81696.012529999993</v>
          </cell>
          <cell r="BR55">
            <v>66335.902219999989</v>
          </cell>
          <cell r="BS55">
            <v>65608.850000000006</v>
          </cell>
          <cell r="BT55">
            <v>59814</v>
          </cell>
          <cell r="BU55">
            <v>148031.91475</v>
          </cell>
          <cell r="BV55">
            <v>273454.76475000009</v>
          </cell>
          <cell r="BW55">
            <v>30686</v>
          </cell>
          <cell r="BX55">
            <v>32767</v>
          </cell>
          <cell r="BY55">
            <v>32377</v>
          </cell>
          <cell r="BZ55">
            <v>34272.5</v>
          </cell>
          <cell r="CA55">
            <v>20334.5</v>
          </cell>
          <cell r="CB55">
            <v>14833</v>
          </cell>
          <cell r="CC55">
            <v>30605</v>
          </cell>
          <cell r="CD55">
            <v>12955</v>
          </cell>
          <cell r="CE55">
            <v>23539.134449999998</v>
          </cell>
          <cell r="CF55">
            <v>23895</v>
          </cell>
          <cell r="CG55">
            <v>14393</v>
          </cell>
          <cell r="CH55">
            <v>38003</v>
          </cell>
          <cell r="CI55">
            <v>95830</v>
          </cell>
          <cell r="CJ55">
            <v>69440</v>
          </cell>
          <cell r="CK55">
            <v>67099.134449999998</v>
          </cell>
          <cell r="CL55">
            <v>76291</v>
          </cell>
          <cell r="CM55">
            <v>165270</v>
          </cell>
          <cell r="CN55">
            <v>308660.13445000001</v>
          </cell>
          <cell r="CO55">
            <v>19410</v>
          </cell>
          <cell r="CP55">
            <v>34111</v>
          </cell>
          <cell r="CQ55">
            <v>40396</v>
          </cell>
          <cell r="CR55">
            <v>19927</v>
          </cell>
          <cell r="CS55">
            <v>18441.056219999999</v>
          </cell>
          <cell r="CT55">
            <v>19532.716399999998</v>
          </cell>
          <cell r="CU55">
            <v>12668.346313901831</v>
          </cell>
          <cell r="CV55">
            <v>15590.468770000023</v>
          </cell>
          <cell r="CW55">
            <v>28127.001289999971</v>
          </cell>
          <cell r="CX55">
            <v>12792.695560000006</v>
          </cell>
          <cell r="CY55">
            <v>31873.697169999981</v>
          </cell>
          <cell r="CZ55">
            <v>28869.020719999986</v>
          </cell>
          <cell r="DA55">
            <v>93917</v>
          </cell>
          <cell r="DB55">
            <v>57900.772620000003</v>
          </cell>
          <cell r="DC55">
            <v>56385.816373901849</v>
          </cell>
          <cell r="DD55">
            <v>73535.413450000036</v>
          </cell>
          <cell r="DE55">
            <v>165270</v>
          </cell>
          <cell r="DF55">
            <v>151817.77262</v>
          </cell>
          <cell r="DG55">
            <v>232369.13445000001</v>
          </cell>
          <cell r="DH55">
            <v>208203.58899390177</v>
          </cell>
          <cell r="DI55">
            <v>281739.00244390202</v>
          </cell>
          <cell r="DJ55">
            <v>20024.229000000018</v>
          </cell>
          <cell r="DK55">
            <v>41144.434099999984</v>
          </cell>
          <cell r="DL55">
            <v>30626.198179999996</v>
          </cell>
          <cell r="DM55">
            <v>20197.774300000016</v>
          </cell>
          <cell r="DN55">
            <v>26905.238090000006</v>
          </cell>
          <cell r="DO55">
            <v>235554.02689000001</v>
          </cell>
          <cell r="DP55">
            <v>21864.240129999991</v>
          </cell>
          <cell r="DQ55">
            <v>31107.737360000014</v>
          </cell>
          <cell r="DR55">
            <v>19447.152390000025</v>
          </cell>
          <cell r="DS55">
            <v>28783.219710000001</v>
          </cell>
          <cell r="DT55">
            <v>23460.219709999994</v>
          </cell>
          <cell r="DU55">
            <v>19731.880999999994</v>
          </cell>
          <cell r="DV55">
            <v>32741.866999999998</v>
          </cell>
          <cell r="DW55">
            <v>69636.490999999995</v>
          </cell>
          <cell r="DX55">
            <v>30917.490999999987</v>
          </cell>
          <cell r="DY55">
            <v>91794.861279999881</v>
          </cell>
          <cell r="DZ55">
            <v>282657.03928000008</v>
          </cell>
          <cell r="EA55">
            <v>68966.706699999995</v>
          </cell>
          <cell r="EB55">
            <v>79338.109460000051</v>
          </cell>
          <cell r="EC55">
            <v>74015.109460000051</v>
          </cell>
          <cell r="ED55">
            <v>122110.23900000006</v>
          </cell>
          <cell r="EE55">
            <v>83391.239000000118</v>
          </cell>
          <cell r="EF55">
            <v>374451.90056000015</v>
          </cell>
          <cell r="EG55">
            <v>160762.23140000022</v>
          </cell>
          <cell r="EH55">
            <v>453790.01001999999</v>
          </cell>
          <cell r="EI55">
            <v>234777.34085999991</v>
          </cell>
          <cell r="EJ55">
            <v>575900.24901999976</v>
          </cell>
          <cell r="EK55">
            <v>318168.57985999971</v>
          </cell>
          <cell r="EL55">
            <v>24854.405999999999</v>
          </cell>
          <cell r="EM55">
            <v>41507.068693348934</v>
          </cell>
          <cell r="EN55">
            <v>45415.12999999999</v>
          </cell>
          <cell r="EO55">
            <v>35666.421000000009</v>
          </cell>
          <cell r="EP55">
            <v>22816.428999999996</v>
          </cell>
          <cell r="EQ55">
            <v>20846.161999999989</v>
          </cell>
          <cell r="ER55">
            <v>31565.889266237002</v>
          </cell>
          <cell r="ES55">
            <v>24151.571000000014</v>
          </cell>
          <cell r="ET55">
            <v>22033.259000000013</v>
          </cell>
          <cell r="EU55">
            <v>30289.582999999973</v>
          </cell>
          <cell r="EV55">
            <v>28569.550999999996</v>
          </cell>
          <cell r="EW55">
            <v>36186.429000000011</v>
          </cell>
          <cell r="EX55">
            <v>34234.277500000018</v>
          </cell>
          <cell r="EY55">
            <v>28307.71500000004</v>
          </cell>
          <cell r="EZ55">
            <v>26692.839000000029</v>
          </cell>
          <cell r="FA55">
            <v>39957.90229999998</v>
          </cell>
          <cell r="FB55">
            <v>36765.193299999984</v>
          </cell>
          <cell r="FC55">
            <v>111776.60469334885</v>
          </cell>
          <cell r="FD55">
            <v>79329.012000000017</v>
          </cell>
          <cell r="FE55">
            <v>86007.043266237</v>
          </cell>
          <cell r="FF55">
            <v>82168.699266237061</v>
          </cell>
          <cell r="FG55">
            <v>104452.04630000007</v>
          </cell>
          <cell r="FH55">
            <v>97692.309799999988</v>
          </cell>
          <cell r="FI55">
            <v>191105.61669334906</v>
          </cell>
          <cell r="FJ55">
            <v>277113.09995958634</v>
          </cell>
          <cell r="FK55">
            <v>273274.31595958618</v>
          </cell>
          <cell r="FL55">
            <v>381564.70625958627</v>
          </cell>
          <cell r="FM55">
            <v>370966.62575958605</v>
          </cell>
          <cell r="FN55">
            <v>32827.794610000012</v>
          </cell>
          <cell r="FO55">
            <v>42495.613539999969</v>
          </cell>
          <cell r="FP55">
            <v>60687.138137000016</v>
          </cell>
          <cell r="FQ55">
            <v>47119.042747000014</v>
          </cell>
          <cell r="FR55">
            <v>30754.03458</v>
          </cell>
          <cell r="FS55">
            <v>29581.793190000048</v>
          </cell>
          <cell r="FT55">
            <v>23358.419989999995</v>
          </cell>
          <cell r="FU55">
            <v>26301.348299999998</v>
          </cell>
          <cell r="FV55">
            <v>21657.047889999983</v>
          </cell>
          <cell r="FW55">
            <v>23972.943459999977</v>
          </cell>
          <cell r="FX55">
            <v>31401.448130000023</v>
          </cell>
          <cell r="FY55">
            <v>29927.44697999999</v>
          </cell>
          <cell r="FZ55">
            <v>33359.177050000028</v>
          </cell>
          <cell r="GA55">
            <v>136010.546287</v>
          </cell>
          <cell r="GB55">
            <v>122442.45089700003</v>
          </cell>
          <cell r="GC55">
            <v>83694.247760000027</v>
          </cell>
          <cell r="GD55">
            <v>71931.339649999965</v>
          </cell>
          <cell r="GE55">
            <v>94688.199999999983</v>
          </cell>
          <cell r="GF55">
            <v>94688.072159999996</v>
          </cell>
          <cell r="GG55">
            <v>219704.79404699992</v>
          </cell>
          <cell r="GH55">
            <v>206136.69865699988</v>
          </cell>
          <cell r="GI55">
            <v>291635.61887699959</v>
          </cell>
          <cell r="GJ55">
            <v>278068.03830699995</v>
          </cell>
          <cell r="GK55">
            <v>386323.69103700027</v>
          </cell>
          <cell r="GL55">
            <v>386323.81887699955</v>
          </cell>
          <cell r="GM55">
            <v>372756.23830699991</v>
          </cell>
          <cell r="GN55">
            <v>-10589.32703</v>
          </cell>
          <cell r="GO55">
            <v>75323.408149999988</v>
          </cell>
          <cell r="GP55">
            <v>0</v>
          </cell>
          <cell r="GQ55">
            <v>0</v>
          </cell>
          <cell r="GR55">
            <v>386324.20585700049</v>
          </cell>
          <cell r="GS55">
            <v>372756.11046700046</v>
          </cell>
          <cell r="GT55">
            <v>353496.41124700033</v>
          </cell>
          <cell r="GU55">
            <v>339928.31585700024</v>
          </cell>
        </row>
        <row r="56">
          <cell r="B56" t="str">
            <v>(+) Resultado Financeiro líquído</v>
          </cell>
          <cell r="D56">
            <v>2508</v>
          </cell>
          <cell r="E56">
            <v>2847</v>
          </cell>
          <cell r="F56">
            <v>4451</v>
          </cell>
          <cell r="G56">
            <v>1408</v>
          </cell>
          <cell r="H56">
            <v>1195</v>
          </cell>
          <cell r="I56">
            <v>728</v>
          </cell>
          <cell r="J56">
            <v>2275</v>
          </cell>
          <cell r="K56">
            <v>6043</v>
          </cell>
          <cell r="L56">
            <v>6358</v>
          </cell>
          <cell r="M56">
            <v>6650</v>
          </cell>
          <cell r="N56">
            <v>5012</v>
          </cell>
          <cell r="O56">
            <v>4972</v>
          </cell>
          <cell r="P56">
            <v>6465</v>
          </cell>
          <cell r="Q56">
            <v>5227</v>
          </cell>
          <cell r="R56">
            <v>7459</v>
          </cell>
          <cell r="S56">
            <v>5907</v>
          </cell>
          <cell r="T56">
            <v>3222</v>
          </cell>
          <cell r="U56">
            <v>3665</v>
          </cell>
          <cell r="V56">
            <v>3523</v>
          </cell>
          <cell r="W56">
            <v>10238</v>
          </cell>
          <cell r="X56">
            <v>6780</v>
          </cell>
          <cell r="Y56">
            <v>4096</v>
          </cell>
          <cell r="Z56">
            <v>3892</v>
          </cell>
          <cell r="AA56">
            <v>3264</v>
          </cell>
          <cell r="AB56">
            <v>4186</v>
          </cell>
          <cell r="AC56">
            <v>6332</v>
          </cell>
          <cell r="AD56">
            <v>4026</v>
          </cell>
          <cell r="AE56">
            <v>7450</v>
          </cell>
          <cell r="AF56">
            <v>17808</v>
          </cell>
          <cell r="AG56">
            <v>5200</v>
          </cell>
          <cell r="AH56">
            <v>2729</v>
          </cell>
          <cell r="AI56">
            <v>2810</v>
          </cell>
          <cell r="AJ56">
            <v>2494</v>
          </cell>
          <cell r="AK56">
            <v>7929</v>
          </cell>
          <cell r="AL56">
            <v>13233</v>
          </cell>
          <cell r="AM56">
            <v>704</v>
          </cell>
          <cell r="AN56">
            <v>706</v>
          </cell>
          <cell r="AO56">
            <v>1167</v>
          </cell>
          <cell r="AP56">
            <v>1048</v>
          </cell>
          <cell r="AQ56">
            <v>1385</v>
          </cell>
          <cell r="AR56">
            <v>259</v>
          </cell>
          <cell r="AS56">
            <v>1024</v>
          </cell>
          <cell r="AT56">
            <v>1155</v>
          </cell>
          <cell r="AU56">
            <v>1055</v>
          </cell>
          <cell r="AV56">
            <v>1283</v>
          </cell>
          <cell r="AW56">
            <v>1084</v>
          </cell>
          <cell r="AX56">
            <v>1044</v>
          </cell>
          <cell r="AY56">
            <v>2577</v>
          </cell>
          <cell r="AZ56">
            <v>2692</v>
          </cell>
          <cell r="BA56">
            <v>3234</v>
          </cell>
          <cell r="BB56">
            <v>3411</v>
          </cell>
          <cell r="BC56">
            <v>5269</v>
          </cell>
          <cell r="BD56">
            <v>11914</v>
          </cell>
          <cell r="BE56">
            <v>1369</v>
          </cell>
          <cell r="BF56">
            <v>1399</v>
          </cell>
          <cell r="BG56">
            <v>1371</v>
          </cell>
          <cell r="BH56">
            <v>1216</v>
          </cell>
          <cell r="BI56">
            <v>2417</v>
          </cell>
          <cell r="BJ56">
            <v>1056</v>
          </cell>
          <cell r="BK56">
            <v>1518</v>
          </cell>
          <cell r="BL56">
            <v>1163</v>
          </cell>
          <cell r="BM56">
            <v>236</v>
          </cell>
          <cell r="BN56">
            <v>1398</v>
          </cell>
          <cell r="BO56">
            <v>885</v>
          </cell>
          <cell r="BP56">
            <v>668</v>
          </cell>
          <cell r="BQ56">
            <v>4139</v>
          </cell>
          <cell r="BR56">
            <v>4689</v>
          </cell>
          <cell r="BS56">
            <v>2917</v>
          </cell>
          <cell r="BT56">
            <v>2951</v>
          </cell>
          <cell r="BU56">
            <v>8828</v>
          </cell>
          <cell r="BV56">
            <v>14696</v>
          </cell>
          <cell r="BW56">
            <v>1609</v>
          </cell>
          <cell r="BX56">
            <v>1421</v>
          </cell>
          <cell r="BY56">
            <v>2089</v>
          </cell>
          <cell r="BZ56">
            <v>1764</v>
          </cell>
          <cell r="CA56">
            <v>1414</v>
          </cell>
          <cell r="CB56">
            <v>920</v>
          </cell>
          <cell r="CC56">
            <v>1495</v>
          </cell>
          <cell r="CD56">
            <v>1686</v>
          </cell>
          <cell r="CE56">
            <v>1042</v>
          </cell>
          <cell r="CF56">
            <v>1251</v>
          </cell>
          <cell r="CG56">
            <v>1573</v>
          </cell>
          <cell r="CH56">
            <v>1993</v>
          </cell>
          <cell r="CI56">
            <v>5119</v>
          </cell>
          <cell r="CJ56">
            <v>4098</v>
          </cell>
          <cell r="CK56">
            <v>4223</v>
          </cell>
          <cell r="CL56">
            <v>4817</v>
          </cell>
          <cell r="CM56">
            <v>9217</v>
          </cell>
          <cell r="CN56">
            <v>18257</v>
          </cell>
          <cell r="CO56">
            <v>1511</v>
          </cell>
          <cell r="CP56">
            <v>1502</v>
          </cell>
          <cell r="CQ56">
            <v>2037</v>
          </cell>
          <cell r="CR56">
            <v>2006</v>
          </cell>
          <cell r="CS56">
            <v>1822</v>
          </cell>
          <cell r="CT56">
            <v>1651</v>
          </cell>
          <cell r="CU56">
            <v>2620.5173761685005</v>
          </cell>
          <cell r="CV56">
            <v>1676.7256700000003</v>
          </cell>
          <cell r="CW56">
            <v>1941.760000000002</v>
          </cell>
          <cell r="CX56">
            <v>2134.6552200000001</v>
          </cell>
          <cell r="CY56">
            <v>2245.1033799999996</v>
          </cell>
          <cell r="CZ56">
            <v>2580.2701599999982</v>
          </cell>
          <cell r="DA56">
            <v>5050</v>
          </cell>
          <cell r="DB56">
            <v>5479</v>
          </cell>
          <cell r="DC56">
            <v>6239.0030461685019</v>
          </cell>
          <cell r="DD56">
            <v>6960.0287599999974</v>
          </cell>
          <cell r="DE56">
            <v>9217</v>
          </cell>
          <cell r="DF56">
            <v>10529</v>
          </cell>
          <cell r="DG56">
            <v>13440</v>
          </cell>
          <cell r="DH56">
            <v>16768.003046168502</v>
          </cell>
          <cell r="DI56">
            <v>23728.031806168496</v>
          </cell>
          <cell r="DJ56">
            <v>2336.2920000000004</v>
          </cell>
          <cell r="DK56">
            <v>2036.6799999999998</v>
          </cell>
          <cell r="DL56">
            <v>3127.7416900000007</v>
          </cell>
          <cell r="DM56">
            <v>2303.64048</v>
          </cell>
          <cell r="DN56">
            <v>2372.6757299999999</v>
          </cell>
          <cell r="DO56">
            <v>92681.593999999997</v>
          </cell>
          <cell r="DP56">
            <v>2087.9489999999987</v>
          </cell>
          <cell r="DQ56">
            <v>4172.268</v>
          </cell>
          <cell r="DR56">
            <v>5027.7960000000003</v>
          </cell>
          <cell r="DS56">
            <v>5539.868599999998</v>
          </cell>
          <cell r="DT56">
            <v>2958.868599999998</v>
          </cell>
          <cell r="DU56">
            <v>3034.3500000000004</v>
          </cell>
          <cell r="DV56">
            <v>2575.6</v>
          </cell>
          <cell r="DW56">
            <v>44288</v>
          </cell>
          <cell r="DX56">
            <v>3759</v>
          </cell>
          <cell r="DY56">
            <v>7500.7136900000005</v>
          </cell>
          <cell r="DZ56">
            <v>97357.910210000002</v>
          </cell>
          <cell r="EA56">
            <v>6764</v>
          </cell>
          <cell r="EB56">
            <v>14739.932599999998</v>
          </cell>
          <cell r="EC56">
            <v>12158.932599999998</v>
          </cell>
          <cell r="ED56">
            <v>49897.95</v>
          </cell>
          <cell r="EE56">
            <v>9368.9500000000044</v>
          </cell>
          <cell r="EF56">
            <v>104858.62390000001</v>
          </cell>
          <cell r="EG56">
            <v>14265</v>
          </cell>
          <cell r="EH56">
            <v>119598.55650000001</v>
          </cell>
          <cell r="EI56">
            <v>26423.9326</v>
          </cell>
          <cell r="EJ56">
            <v>169496.50650000002</v>
          </cell>
          <cell r="EK56">
            <v>35792.882600000012</v>
          </cell>
          <cell r="EL56">
            <v>2879.181</v>
          </cell>
          <cell r="EM56">
            <v>1886.817</v>
          </cell>
          <cell r="EN56">
            <v>2366.2719999999972</v>
          </cell>
          <cell r="EO56">
            <v>2236.1869999999999</v>
          </cell>
          <cell r="EP56">
            <v>2161.598</v>
          </cell>
          <cell r="EQ56">
            <v>2397.1839999999993</v>
          </cell>
          <cell r="ER56">
            <v>2872.1853199999996</v>
          </cell>
          <cell r="ES56">
            <v>1919.7329999999997</v>
          </cell>
          <cell r="ET56">
            <v>1996.9950000000003</v>
          </cell>
          <cell r="EU56">
            <v>1298.6269999999986</v>
          </cell>
          <cell r="EV56">
            <v>1564.5330000000013</v>
          </cell>
          <cell r="EW56">
            <v>1895.3629999999998</v>
          </cell>
          <cell r="EX56">
            <v>1905.7769999999996</v>
          </cell>
          <cell r="EY56">
            <v>1706.5499999999997</v>
          </cell>
          <cell r="EZ56">
            <v>1750.2329999999997</v>
          </cell>
          <cell r="FA56">
            <v>1859.2519999999968</v>
          </cell>
          <cell r="FB56">
            <v>1768.6299999999974</v>
          </cell>
          <cell r="FC56">
            <v>7132.27</v>
          </cell>
          <cell r="FD56">
            <v>6794.969000000001</v>
          </cell>
          <cell r="FE56">
            <v>6090.5453200000011</v>
          </cell>
          <cell r="FF56">
            <v>6433.7133200000007</v>
          </cell>
          <cell r="FG56">
            <v>5461.1649999999972</v>
          </cell>
          <cell r="FH56">
            <v>5424.6399999999958</v>
          </cell>
          <cell r="FI56">
            <v>13927.239000000001</v>
          </cell>
          <cell r="FJ56">
            <v>20017.784320000006</v>
          </cell>
          <cell r="FK56">
            <v>20360.952320000004</v>
          </cell>
          <cell r="FL56">
            <v>25478.94932</v>
          </cell>
          <cell r="FM56">
            <v>25785.592319999996</v>
          </cell>
          <cell r="FN56">
            <v>2036.8357800000003</v>
          </cell>
          <cell r="FO56">
            <v>1787.5986699999999</v>
          </cell>
          <cell r="FP56">
            <v>1031.9684799999959</v>
          </cell>
          <cell r="FQ56">
            <v>1031.2684799999988</v>
          </cell>
          <cell r="FR56">
            <v>2014.8055200000001</v>
          </cell>
          <cell r="FS56">
            <v>2158.5896899999998</v>
          </cell>
          <cell r="FT56">
            <v>1415.2358100000019</v>
          </cell>
          <cell r="FU56">
            <v>1919.241</v>
          </cell>
          <cell r="FV56">
            <v>1788.3529999999998</v>
          </cell>
          <cell r="FW56">
            <v>483.29100000000108</v>
          </cell>
          <cell r="FX56">
            <v>1924.5530000000001</v>
          </cell>
          <cell r="FY56">
            <v>510.66044999999986</v>
          </cell>
          <cell r="FZ56">
            <v>2329.095040000002</v>
          </cell>
          <cell r="GA56">
            <v>4856.4029299999966</v>
          </cell>
          <cell r="GB56">
            <v>4855.7029299999995</v>
          </cell>
          <cell r="GC56">
            <v>5588.6310200000007</v>
          </cell>
          <cell r="GD56">
            <v>4190.8849999999984</v>
          </cell>
          <cell r="GE56">
            <v>4764.5</v>
          </cell>
          <cell r="GF56">
            <v>4764.3084900000031</v>
          </cell>
          <cell r="GG56">
            <v>10445.033949999997</v>
          </cell>
          <cell r="GH56">
            <v>10444.333950000007</v>
          </cell>
          <cell r="GI56">
            <v>14635.918950000007</v>
          </cell>
          <cell r="GJ56">
            <v>14635.218950000009</v>
          </cell>
          <cell r="GK56">
            <v>19400.227440000002</v>
          </cell>
          <cell r="GL56">
            <v>19400.418950000007</v>
          </cell>
          <cell r="GM56">
            <v>19399.718950000009</v>
          </cell>
          <cell r="GN56">
            <v>2329.1450399999994</v>
          </cell>
          <cell r="GO56">
            <v>3824.4344500000007</v>
          </cell>
          <cell r="GP56">
            <v>0</v>
          </cell>
          <cell r="GQ56">
            <v>0</v>
          </cell>
          <cell r="GR56">
            <v>19400.227440000002</v>
          </cell>
          <cell r="GS56">
            <v>19399.52744000002</v>
          </cell>
          <cell r="GT56">
            <v>17363.391660000008</v>
          </cell>
          <cell r="GU56">
            <v>17362.691660000026</v>
          </cell>
        </row>
        <row r="57">
          <cell r="B57" t="str">
            <v>Receitas financeiras</v>
          </cell>
          <cell r="D57">
            <v>3706</v>
          </cell>
          <cell r="E57">
            <v>4332</v>
          </cell>
          <cell r="F57">
            <v>5006</v>
          </cell>
          <cell r="G57">
            <v>1540</v>
          </cell>
          <cell r="H57">
            <v>1337</v>
          </cell>
          <cell r="I57">
            <v>997</v>
          </cell>
          <cell r="J57">
            <v>2507</v>
          </cell>
          <cell r="K57">
            <v>6310</v>
          </cell>
          <cell r="L57">
            <v>6755</v>
          </cell>
          <cell r="M57">
            <v>7060</v>
          </cell>
          <cell r="N57">
            <v>6068</v>
          </cell>
          <cell r="O57">
            <v>5459</v>
          </cell>
          <cell r="P57">
            <v>7086</v>
          </cell>
          <cell r="Q57">
            <v>6764</v>
          </cell>
          <cell r="R57">
            <v>7807</v>
          </cell>
          <cell r="S57">
            <v>6315</v>
          </cell>
          <cell r="T57">
            <v>4641</v>
          </cell>
          <cell r="U57">
            <v>4250</v>
          </cell>
          <cell r="V57">
            <v>4339</v>
          </cell>
          <cell r="W57">
            <v>11732</v>
          </cell>
          <cell r="X57">
            <v>8163</v>
          </cell>
          <cell r="Y57">
            <v>5286</v>
          </cell>
          <cell r="Z57">
            <v>5180</v>
          </cell>
          <cell r="AA57">
            <v>5204</v>
          </cell>
          <cell r="AB57">
            <v>5969</v>
          </cell>
          <cell r="AC57">
            <v>8613</v>
          </cell>
          <cell r="AD57">
            <v>6370</v>
          </cell>
          <cell r="AE57">
            <v>11173</v>
          </cell>
          <cell r="AF57">
            <v>26156</v>
          </cell>
          <cell r="AG57">
            <v>7559</v>
          </cell>
          <cell r="AH57">
            <v>5267</v>
          </cell>
          <cell r="AI57">
            <v>5139</v>
          </cell>
          <cell r="AJ57">
            <v>4709</v>
          </cell>
          <cell r="AK57">
            <v>12826</v>
          </cell>
          <cell r="AL57">
            <v>22674</v>
          </cell>
          <cell r="AM57">
            <v>1646</v>
          </cell>
          <cell r="AN57">
            <v>1481</v>
          </cell>
          <cell r="AO57">
            <v>1801</v>
          </cell>
          <cell r="AP57">
            <v>1882</v>
          </cell>
          <cell r="AQ57">
            <v>2252</v>
          </cell>
          <cell r="AR57">
            <v>1299</v>
          </cell>
          <cell r="AS57">
            <v>1957</v>
          </cell>
          <cell r="AT57">
            <v>2213</v>
          </cell>
          <cell r="AU57">
            <v>2076</v>
          </cell>
          <cell r="AV57">
            <v>2358</v>
          </cell>
          <cell r="AW57">
            <v>2228</v>
          </cell>
          <cell r="AX57">
            <v>2340</v>
          </cell>
          <cell r="AY57">
            <v>4928</v>
          </cell>
          <cell r="AZ57">
            <v>5433</v>
          </cell>
          <cell r="BA57">
            <v>6246</v>
          </cell>
          <cell r="BB57">
            <v>6926</v>
          </cell>
          <cell r="BC57">
            <v>10361</v>
          </cell>
          <cell r="BD57">
            <v>23533</v>
          </cell>
          <cell r="BE57">
            <v>2509</v>
          </cell>
          <cell r="BF57">
            <v>2597</v>
          </cell>
          <cell r="BG57">
            <v>2866</v>
          </cell>
          <cell r="BH57">
            <v>3003</v>
          </cell>
          <cell r="BI57">
            <v>3235</v>
          </cell>
          <cell r="BJ57">
            <v>2680</v>
          </cell>
          <cell r="BK57">
            <v>2873</v>
          </cell>
          <cell r="BL57">
            <v>2744</v>
          </cell>
          <cell r="BM57">
            <v>3004</v>
          </cell>
          <cell r="BN57">
            <v>2806</v>
          </cell>
          <cell r="BO57">
            <v>2584</v>
          </cell>
          <cell r="BP57">
            <v>2941</v>
          </cell>
          <cell r="BQ57">
            <v>7972</v>
          </cell>
          <cell r="BR57">
            <v>8918</v>
          </cell>
          <cell r="BS57">
            <v>8621</v>
          </cell>
          <cell r="BT57">
            <v>8331</v>
          </cell>
          <cell r="BU57">
            <v>16890</v>
          </cell>
          <cell r="BV57">
            <v>33842</v>
          </cell>
          <cell r="BW57">
            <v>2842</v>
          </cell>
          <cell r="BX57">
            <v>2853</v>
          </cell>
          <cell r="BY57">
            <v>4053</v>
          </cell>
          <cell r="BZ57">
            <v>3580</v>
          </cell>
          <cell r="CA57">
            <v>3432</v>
          </cell>
          <cell r="CB57">
            <v>3086</v>
          </cell>
          <cell r="CC57">
            <v>3770</v>
          </cell>
          <cell r="CD57">
            <v>3968</v>
          </cell>
          <cell r="CE57">
            <v>3739</v>
          </cell>
          <cell r="CF57">
            <v>3799</v>
          </cell>
          <cell r="CG57">
            <v>3822</v>
          </cell>
          <cell r="CH57">
            <v>4578</v>
          </cell>
          <cell r="CI57">
            <v>9748</v>
          </cell>
          <cell r="CJ57">
            <v>10098</v>
          </cell>
          <cell r="CK57">
            <v>11477</v>
          </cell>
          <cell r="CL57">
            <v>12199</v>
          </cell>
          <cell r="CM57">
            <v>19846</v>
          </cell>
          <cell r="CN57">
            <v>43522</v>
          </cell>
          <cell r="CO57">
            <v>3817</v>
          </cell>
          <cell r="CP57">
            <v>3853</v>
          </cell>
          <cell r="CQ57">
            <v>4835</v>
          </cell>
          <cell r="CR57">
            <v>4636</v>
          </cell>
          <cell r="CS57">
            <v>4459</v>
          </cell>
          <cell r="CT57">
            <v>4628</v>
          </cell>
          <cell r="CU57">
            <v>4672.2068061685004</v>
          </cell>
          <cell r="CV57">
            <v>5136.9861700000001</v>
          </cell>
          <cell r="CW57">
            <v>4725.8100000000004</v>
          </cell>
          <cell r="CX57">
            <v>4784.8381600000002</v>
          </cell>
          <cell r="CY57">
            <v>4937.5155299999997</v>
          </cell>
          <cell r="CZ57">
            <v>5514.8432000000003</v>
          </cell>
          <cell r="DA57">
            <v>12505</v>
          </cell>
          <cell r="DB57">
            <v>13723</v>
          </cell>
          <cell r="DC57">
            <v>14535.0029761685</v>
          </cell>
          <cell r="DD57">
            <v>15237.196889999999</v>
          </cell>
          <cell r="DE57">
            <v>19846</v>
          </cell>
          <cell r="DF57">
            <v>26228</v>
          </cell>
          <cell r="DG57">
            <v>31323</v>
          </cell>
          <cell r="DH57">
            <v>40763.0029761685</v>
          </cell>
          <cell r="DI57">
            <v>56000.199866168499</v>
          </cell>
          <cell r="DJ57">
            <v>5165.3010000000004</v>
          </cell>
          <cell r="DK57">
            <v>4466.95</v>
          </cell>
          <cell r="DL57">
            <v>6039.9126900000001</v>
          </cell>
          <cell r="DM57">
            <v>4453.6209699999999</v>
          </cell>
          <cell r="DN57">
            <v>5060.82773</v>
          </cell>
          <cell r="DO57">
            <v>81828.144</v>
          </cell>
          <cell r="DP57">
            <v>4525.3530000000001</v>
          </cell>
          <cell r="DQ57">
            <v>4503.2939999999999</v>
          </cell>
          <cell r="DR57">
            <v>5438.1019999999999</v>
          </cell>
          <cell r="DS57">
            <v>6008.4560000000001</v>
          </cell>
          <cell r="DT57">
            <v>6008.4560000000001</v>
          </cell>
          <cell r="DU57">
            <v>3519.8</v>
          </cell>
          <cell r="DV57">
            <v>3049.6</v>
          </cell>
          <cell r="DW57">
            <v>44904.5</v>
          </cell>
          <cell r="DX57">
            <v>44904.5</v>
          </cell>
          <cell r="DY57">
            <v>15672.163690000001</v>
          </cell>
          <cell r="DZ57">
            <v>91342.592700000008</v>
          </cell>
          <cell r="EA57">
            <v>14040</v>
          </cell>
          <cell r="EB57">
            <v>15949.852000000001</v>
          </cell>
          <cell r="EC57">
            <v>15949.852000000001</v>
          </cell>
          <cell r="ED57">
            <v>51473.9</v>
          </cell>
          <cell r="EE57">
            <v>51473.9</v>
          </cell>
          <cell r="EF57">
            <v>107014.75639000001</v>
          </cell>
          <cell r="EG57">
            <v>29712</v>
          </cell>
          <cell r="EH57">
            <v>122964.60839000001</v>
          </cell>
          <cell r="EI57">
            <v>45661.851999999999</v>
          </cell>
          <cell r="EJ57">
            <v>174438.50839</v>
          </cell>
          <cell r="EK57">
            <v>97135.752000000008</v>
          </cell>
          <cell r="EL57">
            <v>3374.181</v>
          </cell>
          <cell r="EM57">
            <v>2607.4160000000002</v>
          </cell>
          <cell r="EN57">
            <v>3044.18</v>
          </cell>
          <cell r="EO57">
            <v>2861.2919999999999</v>
          </cell>
          <cell r="EP57">
            <v>2748.5340000000001</v>
          </cell>
          <cell r="EQ57">
            <v>2976.48</v>
          </cell>
          <cell r="ER57">
            <v>3392.4732199999999</v>
          </cell>
          <cell r="ES57">
            <v>2673.2469999999998</v>
          </cell>
          <cell r="ET57">
            <v>2611.3180000000002</v>
          </cell>
          <cell r="EU57">
            <v>2178.2860000000001</v>
          </cell>
          <cell r="EV57">
            <v>2148.7490000000003</v>
          </cell>
          <cell r="EW57">
            <v>2677.0439999999999</v>
          </cell>
          <cell r="EX57">
            <v>2551.2439999999997</v>
          </cell>
          <cell r="EY57">
            <v>2519.5499999999997</v>
          </cell>
          <cell r="EZ57">
            <v>2367.2929999999997</v>
          </cell>
          <cell r="FA57">
            <v>2656.3240000000001</v>
          </cell>
          <cell r="FB57">
            <v>2409.3240000000001</v>
          </cell>
          <cell r="FC57">
            <v>9025.777</v>
          </cell>
          <cell r="FD57">
            <v>8586.3060000000005</v>
          </cell>
          <cell r="FE57">
            <v>8244.0062199999993</v>
          </cell>
          <cell r="FF57">
            <v>8152.5402200000008</v>
          </cell>
          <cell r="FG57">
            <v>7852.9179999999997</v>
          </cell>
          <cell r="FH57">
            <v>7327.860999999999</v>
          </cell>
          <cell r="FI57">
            <v>17612.082999999999</v>
          </cell>
          <cell r="FJ57">
            <v>25856.089219999998</v>
          </cell>
          <cell r="FK57">
            <v>25764.623220000001</v>
          </cell>
          <cell r="FL57">
            <v>33709.00722</v>
          </cell>
          <cell r="FM57">
            <v>33092.484219999998</v>
          </cell>
          <cell r="FN57">
            <v>2779.4113000000002</v>
          </cell>
          <cell r="FO57">
            <v>2578.0038599999998</v>
          </cell>
          <cell r="FP57">
            <v>2654.9706000000001</v>
          </cell>
          <cell r="FQ57">
            <v>2654.9706000000001</v>
          </cell>
          <cell r="FR57">
            <v>3161.7277100000001</v>
          </cell>
          <cell r="FS57">
            <v>3156.4553299999998</v>
          </cell>
          <cell r="FT57">
            <v>2525.4184599999999</v>
          </cell>
          <cell r="FU57">
            <v>3056.9760000000001</v>
          </cell>
          <cell r="FV57">
            <v>2838.8539999999998</v>
          </cell>
          <cell r="FW57">
            <v>2915.453</v>
          </cell>
          <cell r="FX57">
            <v>3152.4110000000001</v>
          </cell>
          <cell r="FY57">
            <v>1651.3794499999999</v>
          </cell>
          <cell r="FZ57">
            <v>2657.4536399999997</v>
          </cell>
          <cell r="GA57">
            <v>8012.385760000001</v>
          </cell>
          <cell r="GB57">
            <v>8012.385760000001</v>
          </cell>
          <cell r="GC57">
            <v>8843.6015000000007</v>
          </cell>
          <cell r="GD57">
            <v>8811.2829999999994</v>
          </cell>
          <cell r="GE57">
            <v>7461.6</v>
          </cell>
          <cell r="GF57">
            <v>7461.2440900000001</v>
          </cell>
          <cell r="GG57">
            <v>16855.987260000002</v>
          </cell>
          <cell r="GH57">
            <v>16855.987260000002</v>
          </cell>
          <cell r="GI57">
            <v>25667.270260000001</v>
          </cell>
          <cell r="GJ57">
            <v>25667.270260000001</v>
          </cell>
          <cell r="GK57">
            <v>33128.514349999998</v>
          </cell>
          <cell r="GL57">
            <v>33128.870260000003</v>
          </cell>
          <cell r="GM57">
            <v>33128.870260000003</v>
          </cell>
          <cell r="GN57">
            <v>2657.7536399999999</v>
          </cell>
          <cell r="GO57">
            <v>5357.4151600000005</v>
          </cell>
          <cell r="GP57">
            <v>0</v>
          </cell>
          <cell r="GQ57">
            <v>0</v>
          </cell>
          <cell r="GR57">
            <v>33128.514349999998</v>
          </cell>
          <cell r="GS57">
            <v>33128.514349999998</v>
          </cell>
          <cell r="GT57">
            <v>30349.103050000002</v>
          </cell>
          <cell r="GU57">
            <v>30349.103050000002</v>
          </cell>
        </row>
        <row r="58">
          <cell r="B58" t="str">
            <v>Despesas financeiras</v>
          </cell>
          <cell r="D58">
            <v>1198</v>
          </cell>
          <cell r="E58">
            <v>1485</v>
          </cell>
          <cell r="F58">
            <v>555</v>
          </cell>
          <cell r="G58">
            <v>132</v>
          </cell>
          <cell r="H58">
            <v>142</v>
          </cell>
          <cell r="I58">
            <v>269</v>
          </cell>
          <cell r="J58">
            <v>232</v>
          </cell>
          <cell r="K58">
            <v>267</v>
          </cell>
          <cell r="L58">
            <v>397</v>
          </cell>
          <cell r="M58">
            <v>410</v>
          </cell>
          <cell r="N58">
            <v>1056</v>
          </cell>
          <cell r="O58">
            <v>487</v>
          </cell>
          <cell r="P58">
            <v>621</v>
          </cell>
          <cell r="Q58">
            <v>1537</v>
          </cell>
          <cell r="R58">
            <v>348</v>
          </cell>
          <cell r="S58">
            <v>408</v>
          </cell>
          <cell r="T58">
            <v>1419</v>
          </cell>
          <cell r="U58">
            <v>585</v>
          </cell>
          <cell r="V58">
            <v>816</v>
          </cell>
          <cell r="W58">
            <v>1494</v>
          </cell>
          <cell r="X58">
            <v>1383</v>
          </cell>
          <cell r="Y58">
            <v>1190</v>
          </cell>
          <cell r="Z58">
            <v>1288</v>
          </cell>
          <cell r="AA58">
            <v>1940</v>
          </cell>
          <cell r="AB58">
            <v>1783</v>
          </cell>
          <cell r="AC58">
            <v>2281</v>
          </cell>
          <cell r="AD58">
            <v>2344</v>
          </cell>
          <cell r="AE58">
            <v>3723</v>
          </cell>
          <cell r="AF58">
            <v>8348</v>
          </cell>
          <cell r="AG58">
            <v>2359</v>
          </cell>
          <cell r="AH58">
            <v>2538</v>
          </cell>
          <cell r="AI58">
            <v>2329</v>
          </cell>
          <cell r="AJ58">
            <v>2215</v>
          </cell>
          <cell r="AK58">
            <v>4897</v>
          </cell>
          <cell r="AL58">
            <v>9441</v>
          </cell>
          <cell r="AM58">
            <v>942</v>
          </cell>
          <cell r="AN58">
            <v>775</v>
          </cell>
          <cell r="AO58">
            <v>634</v>
          </cell>
          <cell r="AP58">
            <v>834</v>
          </cell>
          <cell r="AQ58">
            <v>867</v>
          </cell>
          <cell r="AR58">
            <v>1040</v>
          </cell>
          <cell r="AS58">
            <v>933</v>
          </cell>
          <cell r="AT58">
            <v>1058</v>
          </cell>
          <cell r="AU58">
            <v>1021</v>
          </cell>
          <cell r="AV58">
            <v>1075</v>
          </cell>
          <cell r="AW58">
            <v>1144</v>
          </cell>
          <cell r="AX58">
            <v>1296</v>
          </cell>
          <cell r="AY58">
            <v>2351</v>
          </cell>
          <cell r="AZ58">
            <v>2741</v>
          </cell>
          <cell r="BA58">
            <v>3012</v>
          </cell>
          <cell r="BB58">
            <v>3515</v>
          </cell>
          <cell r="BC58">
            <v>38200</v>
          </cell>
          <cell r="BD58">
            <v>11619</v>
          </cell>
          <cell r="BE58">
            <v>1140</v>
          </cell>
          <cell r="BF58">
            <v>1198</v>
          </cell>
          <cell r="BG58">
            <v>1495</v>
          </cell>
          <cell r="BH58">
            <v>1787</v>
          </cell>
          <cell r="BI58">
            <v>818</v>
          </cell>
          <cell r="BJ58">
            <v>1624</v>
          </cell>
          <cell r="BK58">
            <v>1355</v>
          </cell>
          <cell r="BL58">
            <v>1581</v>
          </cell>
          <cell r="BM58">
            <v>2768</v>
          </cell>
          <cell r="BN58">
            <v>1408</v>
          </cell>
          <cell r="BO58">
            <v>1699</v>
          </cell>
          <cell r="BP58">
            <v>2273</v>
          </cell>
          <cell r="BQ58">
            <v>3833</v>
          </cell>
          <cell r="BR58">
            <v>4229</v>
          </cell>
          <cell r="BS58">
            <v>5704</v>
          </cell>
          <cell r="BT58">
            <v>5380</v>
          </cell>
          <cell r="BU58">
            <v>42494</v>
          </cell>
          <cell r="BV58">
            <v>19146</v>
          </cell>
          <cell r="BW58">
            <v>1233</v>
          </cell>
          <cell r="BX58">
            <v>1432</v>
          </cell>
          <cell r="BY58">
            <v>1964</v>
          </cell>
          <cell r="BZ58">
            <v>1816</v>
          </cell>
          <cell r="CA58">
            <v>2018</v>
          </cell>
          <cell r="CB58">
            <v>2166</v>
          </cell>
          <cell r="CC58">
            <v>2275</v>
          </cell>
          <cell r="CD58">
            <v>2282</v>
          </cell>
          <cell r="CE58">
            <v>2697</v>
          </cell>
          <cell r="CF58">
            <v>2548</v>
          </cell>
          <cell r="CG58">
            <v>2249</v>
          </cell>
          <cell r="CH58">
            <v>2585</v>
          </cell>
          <cell r="CI58">
            <v>4629</v>
          </cell>
          <cell r="CJ58">
            <v>6000</v>
          </cell>
          <cell r="CK58">
            <v>7254</v>
          </cell>
          <cell r="CL58">
            <v>7382</v>
          </cell>
          <cell r="CM58">
            <v>46159</v>
          </cell>
          <cell r="CN58">
            <v>25265</v>
          </cell>
          <cell r="CO58">
            <v>2306</v>
          </cell>
          <cell r="CP58">
            <v>2351</v>
          </cell>
          <cell r="CQ58">
            <v>2798</v>
          </cell>
          <cell r="CR58">
            <v>2630</v>
          </cell>
          <cell r="CS58">
            <v>2637</v>
          </cell>
          <cell r="CT58">
            <v>2977</v>
          </cell>
          <cell r="CU58">
            <v>2051.6894299999999</v>
          </cell>
          <cell r="CV58">
            <v>3460.2604999999999</v>
          </cell>
          <cell r="CW58">
            <v>2784.0499999999993</v>
          </cell>
          <cell r="CX58">
            <v>2650.1829400000001</v>
          </cell>
          <cell r="CY58">
            <v>2692.4121500000001</v>
          </cell>
          <cell r="CZ58">
            <v>2934.5730400000011</v>
          </cell>
          <cell r="DA58">
            <v>7455</v>
          </cell>
          <cell r="DB58">
            <v>8244</v>
          </cell>
          <cell r="DC58">
            <v>8295.9999299999981</v>
          </cell>
          <cell r="DD58">
            <v>8277.1681300000018</v>
          </cell>
          <cell r="DE58">
            <v>10629</v>
          </cell>
          <cell r="DF58">
            <v>15699</v>
          </cell>
          <cell r="DG58">
            <v>17883</v>
          </cell>
          <cell r="DH58">
            <v>23994.999929999998</v>
          </cell>
          <cell r="DI58">
            <v>32272.168059999996</v>
          </cell>
          <cell r="DJ58">
            <v>2829.009</v>
          </cell>
          <cell r="DK58">
            <v>2430.27</v>
          </cell>
          <cell r="DL58">
            <v>2912.1710000000003</v>
          </cell>
          <cell r="DM58">
            <v>2149.9804899999999</v>
          </cell>
          <cell r="DN58">
            <v>2688.152</v>
          </cell>
          <cell r="DO58">
            <v>-10853.45</v>
          </cell>
          <cell r="DP58">
            <v>2437.4040000000005</v>
          </cell>
          <cell r="DQ58">
            <v>331.02600000000001</v>
          </cell>
          <cell r="DR58">
            <v>410.30599999999998</v>
          </cell>
          <cell r="DS58">
            <v>468.58740000000034</v>
          </cell>
          <cell r="DT58">
            <v>3049.5874000000003</v>
          </cell>
          <cell r="DU58">
            <v>485.45</v>
          </cell>
          <cell r="DV58">
            <v>474</v>
          </cell>
          <cell r="DW58">
            <v>616.5</v>
          </cell>
          <cell r="DX58">
            <v>41145.5</v>
          </cell>
          <cell r="DY58">
            <v>8171.4500000000007</v>
          </cell>
          <cell r="DZ58">
            <v>-6015.3175099999999</v>
          </cell>
          <cell r="EA58">
            <v>7276</v>
          </cell>
          <cell r="EB58">
            <v>1209.9194000000007</v>
          </cell>
          <cell r="EC58">
            <v>3790.9194000000007</v>
          </cell>
          <cell r="ED58">
            <v>1575.9500000000007</v>
          </cell>
          <cell r="EE58">
            <v>42104.95</v>
          </cell>
          <cell r="EF58">
            <v>2156.13249</v>
          </cell>
          <cell r="EG58">
            <v>15447</v>
          </cell>
          <cell r="EH58">
            <v>3366.0518900000025</v>
          </cell>
          <cell r="EI58">
            <v>19237.919399999999</v>
          </cell>
          <cell r="EJ58">
            <v>4942.0018900000068</v>
          </cell>
          <cell r="EK58">
            <v>61342.869399999996</v>
          </cell>
          <cell r="EL58">
            <v>495</v>
          </cell>
          <cell r="EM58">
            <v>720.59900000000005</v>
          </cell>
          <cell r="EN58">
            <v>677.90800000000127</v>
          </cell>
          <cell r="EO58">
            <v>625.10500000000002</v>
          </cell>
          <cell r="EP58">
            <v>586.93600000000004</v>
          </cell>
          <cell r="EQ58">
            <v>579.29600000000028</v>
          </cell>
          <cell r="ER58">
            <v>520.28790000000004</v>
          </cell>
          <cell r="ES58">
            <v>753.51400000000001</v>
          </cell>
          <cell r="ET58">
            <v>614.32299999999998</v>
          </cell>
          <cell r="EU58">
            <v>879.65899999999965</v>
          </cell>
          <cell r="EV58">
            <v>584.21600000000035</v>
          </cell>
          <cell r="EW58">
            <v>781.68100000000004</v>
          </cell>
          <cell r="EX58">
            <v>645.4670000000001</v>
          </cell>
          <cell r="EY58">
            <v>813</v>
          </cell>
          <cell r="EZ58">
            <v>617.05999999999995</v>
          </cell>
          <cell r="FA58">
            <v>797.07200000000194</v>
          </cell>
          <cell r="FB58">
            <v>640.69400000000132</v>
          </cell>
          <cell r="FC58">
            <v>1893.5069999999996</v>
          </cell>
          <cell r="FD58">
            <v>1791.3369999999995</v>
          </cell>
          <cell r="FE58">
            <v>2153.4609</v>
          </cell>
          <cell r="FF58">
            <v>1718.8269</v>
          </cell>
          <cell r="FG58">
            <v>2391.7530000000024</v>
          </cell>
          <cell r="FH58">
            <v>1903.2210000000032</v>
          </cell>
          <cell r="FI58">
            <v>3684.8439999999973</v>
          </cell>
          <cell r="FJ58">
            <v>5838.3048999999955</v>
          </cell>
          <cell r="FK58">
            <v>5403.6708999999973</v>
          </cell>
          <cell r="FL58">
            <v>8230.0578999999998</v>
          </cell>
          <cell r="FM58">
            <v>7306.8919000000024</v>
          </cell>
          <cell r="FN58">
            <v>742.57551999999998</v>
          </cell>
          <cell r="FO58">
            <v>790.40518999999995</v>
          </cell>
          <cell r="FP58">
            <v>1623.0021200000047</v>
          </cell>
          <cell r="FQ58">
            <v>1623.7021200000017</v>
          </cell>
          <cell r="FR58">
            <v>1146.92219</v>
          </cell>
          <cell r="FS58">
            <v>997.86563999999998</v>
          </cell>
          <cell r="FT58">
            <v>1110.1826499999988</v>
          </cell>
          <cell r="FU58">
            <v>1137.7350000000001</v>
          </cell>
          <cell r="FV58">
            <v>1050.501</v>
          </cell>
          <cell r="FW58">
            <v>2432.1619999999984</v>
          </cell>
          <cell r="FX58">
            <v>1227.8579999999999</v>
          </cell>
          <cell r="FY58">
            <v>1140.7190000000001</v>
          </cell>
          <cell r="FZ58">
            <v>328.35859999999957</v>
          </cell>
          <cell r="GA58">
            <v>3155.9828300000045</v>
          </cell>
          <cell r="GB58">
            <v>3156.6828300000016</v>
          </cell>
          <cell r="GC58">
            <v>3254.97048</v>
          </cell>
          <cell r="GD58">
            <v>4620.3979999999992</v>
          </cell>
          <cell r="GE58">
            <v>2697.3</v>
          </cell>
          <cell r="GF58">
            <v>2696.9355999999989</v>
          </cell>
          <cell r="GG58">
            <v>6410.9533100000044</v>
          </cell>
          <cell r="GH58">
            <v>6411.6533099999942</v>
          </cell>
          <cell r="GI58">
            <v>11031.351309999998</v>
          </cell>
          <cell r="GJ58">
            <v>11032.051309999995</v>
          </cell>
          <cell r="GK58">
            <v>13728.286909999995</v>
          </cell>
          <cell r="GL58">
            <v>13728.651309999997</v>
          </cell>
          <cell r="GM58">
            <v>13729.351309999995</v>
          </cell>
          <cell r="GN58">
            <v>328.60859999999957</v>
          </cell>
          <cell r="GO58">
            <v>1532.9807099999998</v>
          </cell>
          <cell r="GP58">
            <v>0</v>
          </cell>
          <cell r="GQ58">
            <v>0</v>
          </cell>
          <cell r="GR58">
            <v>13728.286909999995</v>
          </cell>
          <cell r="GS58">
            <v>13728.986909999978</v>
          </cell>
          <cell r="GT58">
            <v>12985.711389999997</v>
          </cell>
          <cell r="GU58">
            <v>12986.411389999979</v>
          </cell>
        </row>
        <row r="59">
          <cell r="B59" t="str">
            <v xml:space="preserve">(+) Reversão dos juros sobre o capital próprio 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8316</v>
          </cell>
          <cell r="AP59">
            <v>0</v>
          </cell>
          <cell r="AQ59">
            <v>0</v>
          </cell>
          <cell r="AR59">
            <v>8238</v>
          </cell>
          <cell r="AS59">
            <v>0</v>
          </cell>
          <cell r="AT59">
            <v>0</v>
          </cell>
          <cell r="AU59">
            <v>0</v>
          </cell>
          <cell r="AV59">
            <v>9464</v>
          </cell>
          <cell r="AW59">
            <v>0</v>
          </cell>
          <cell r="AX59">
            <v>7191</v>
          </cell>
          <cell r="AY59">
            <v>8316</v>
          </cell>
          <cell r="AZ59">
            <v>8238</v>
          </cell>
          <cell r="BA59">
            <v>0</v>
          </cell>
          <cell r="BB59">
            <v>16655</v>
          </cell>
          <cell r="BC59">
            <v>16554</v>
          </cell>
          <cell r="BD59">
            <v>33209</v>
          </cell>
          <cell r="BE59">
            <v>0</v>
          </cell>
          <cell r="BF59">
            <v>0</v>
          </cell>
          <cell r="BG59">
            <v>8545</v>
          </cell>
          <cell r="BH59">
            <v>0</v>
          </cell>
          <cell r="BI59">
            <v>0</v>
          </cell>
          <cell r="BJ59">
            <v>8671</v>
          </cell>
          <cell r="BK59">
            <v>0</v>
          </cell>
          <cell r="BL59">
            <v>0</v>
          </cell>
          <cell r="BM59">
            <v>7832</v>
          </cell>
          <cell r="BN59">
            <v>0</v>
          </cell>
          <cell r="BO59">
            <v>0</v>
          </cell>
          <cell r="BP59">
            <v>7793</v>
          </cell>
          <cell r="BQ59">
            <v>8545</v>
          </cell>
          <cell r="BR59">
            <v>8671</v>
          </cell>
          <cell r="BS59">
            <v>7832</v>
          </cell>
          <cell r="BT59">
            <v>7793</v>
          </cell>
          <cell r="BU59">
            <v>17216</v>
          </cell>
          <cell r="BV59">
            <v>32841</v>
          </cell>
          <cell r="BW59">
            <v>0</v>
          </cell>
          <cell r="BX59">
            <v>0</v>
          </cell>
          <cell r="BY59">
            <v>7884</v>
          </cell>
          <cell r="BZ59">
            <v>0</v>
          </cell>
          <cell r="CA59">
            <v>0</v>
          </cell>
          <cell r="CB59">
            <v>9881</v>
          </cell>
          <cell r="CC59">
            <v>0</v>
          </cell>
          <cell r="CD59">
            <v>0</v>
          </cell>
          <cell r="CE59">
            <v>9674</v>
          </cell>
          <cell r="CF59">
            <v>0</v>
          </cell>
          <cell r="CG59">
            <v>0</v>
          </cell>
          <cell r="CH59">
            <v>10696</v>
          </cell>
          <cell r="CI59">
            <v>7884</v>
          </cell>
          <cell r="CJ59">
            <v>9881</v>
          </cell>
          <cell r="CK59">
            <v>9674</v>
          </cell>
          <cell r="CL59">
            <v>10696</v>
          </cell>
          <cell r="CM59">
            <v>17765</v>
          </cell>
          <cell r="CN59">
            <v>38135</v>
          </cell>
          <cell r="CO59">
            <v>0</v>
          </cell>
          <cell r="CP59">
            <v>0</v>
          </cell>
          <cell r="CQ59">
            <v>11902</v>
          </cell>
          <cell r="CR59">
            <v>0</v>
          </cell>
          <cell r="CS59">
            <v>0</v>
          </cell>
          <cell r="CT59">
            <v>11402</v>
          </cell>
          <cell r="CU59">
            <v>0</v>
          </cell>
          <cell r="CV59">
            <v>0</v>
          </cell>
          <cell r="CW59">
            <v>11337</v>
          </cell>
          <cell r="CX59">
            <v>0</v>
          </cell>
          <cell r="CY59"/>
          <cell r="CZ59">
            <v>11796.936669999999</v>
          </cell>
          <cell r="DA59">
            <v>11902</v>
          </cell>
          <cell r="DB59">
            <v>11402</v>
          </cell>
          <cell r="DC59">
            <v>11337</v>
          </cell>
          <cell r="DD59">
            <v>11796.936669999999</v>
          </cell>
          <cell r="DE59">
            <v>17765</v>
          </cell>
          <cell r="DF59">
            <v>23304</v>
          </cell>
          <cell r="DG59">
            <v>27439</v>
          </cell>
          <cell r="DH59">
            <v>34641</v>
          </cell>
          <cell r="DI59">
            <v>46437.936669999996</v>
          </cell>
          <cell r="DJ59">
            <v>0</v>
          </cell>
          <cell r="DK59">
            <v>0</v>
          </cell>
          <cell r="DL59">
            <v>12664.358</v>
          </cell>
          <cell r="DM59">
            <v>0</v>
          </cell>
          <cell r="DN59">
            <v>0</v>
          </cell>
          <cell r="DO59">
            <v>11363</v>
          </cell>
          <cell r="DP59">
            <v>11363</v>
          </cell>
          <cell r="DQ59">
            <v>0</v>
          </cell>
          <cell r="DR59">
            <v>0</v>
          </cell>
          <cell r="DS59">
            <v>11676</v>
          </cell>
          <cell r="DT59">
            <v>11676</v>
          </cell>
          <cell r="DU59">
            <v>0</v>
          </cell>
          <cell r="DV59">
            <v>0</v>
          </cell>
          <cell r="DW59">
            <v>11944</v>
          </cell>
          <cell r="DX59">
            <v>11944</v>
          </cell>
          <cell r="DY59">
            <v>12664.358</v>
          </cell>
          <cell r="DZ59">
            <v>11363</v>
          </cell>
          <cell r="EA59">
            <v>11363</v>
          </cell>
          <cell r="EB59">
            <v>11676</v>
          </cell>
          <cell r="EC59">
            <v>11676</v>
          </cell>
          <cell r="ED59">
            <v>11944</v>
          </cell>
          <cell r="EE59">
            <v>11944</v>
          </cell>
          <cell r="EF59">
            <v>24027.358</v>
          </cell>
          <cell r="EG59">
            <v>24027</v>
          </cell>
          <cell r="EH59">
            <v>35703.358</v>
          </cell>
          <cell r="EI59">
            <v>35703</v>
          </cell>
          <cell r="EJ59">
            <v>47647.358</v>
          </cell>
          <cell r="EK59">
            <v>47647</v>
          </cell>
          <cell r="EL59">
            <v>0</v>
          </cell>
          <cell r="EM59">
            <v>0</v>
          </cell>
          <cell r="EN59">
            <v>15096.041999999999</v>
          </cell>
          <cell r="EO59">
            <v>0</v>
          </cell>
          <cell r="EP59">
            <v>0</v>
          </cell>
          <cell r="EQ59">
            <v>14332.499</v>
          </cell>
          <cell r="ER59">
            <v>0</v>
          </cell>
          <cell r="ES59">
            <v>0</v>
          </cell>
          <cell r="ET59">
            <v>0</v>
          </cell>
          <cell r="EU59">
            <v>14464.441000000001</v>
          </cell>
          <cell r="EV59">
            <v>14464.441000000001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15735.076999999999</v>
          </cell>
          <cell r="FB59">
            <v>15735.076999999999</v>
          </cell>
          <cell r="FC59">
            <v>15096.041999999999</v>
          </cell>
          <cell r="FD59">
            <v>14332.499</v>
          </cell>
          <cell r="FE59">
            <v>14464.441000000001</v>
          </cell>
          <cell r="FF59">
            <v>14464.441000000001</v>
          </cell>
          <cell r="FG59">
            <v>15735.076999999999</v>
          </cell>
          <cell r="FH59">
            <v>15735.076999999999</v>
          </cell>
          <cell r="FI59">
            <v>29428.540999999997</v>
          </cell>
          <cell r="FJ59">
            <v>43892.981999999996</v>
          </cell>
          <cell r="FK59">
            <v>43892.981999999996</v>
          </cell>
          <cell r="FL59">
            <v>59628.058999999994</v>
          </cell>
          <cell r="FM59">
            <v>59628.058999999994</v>
          </cell>
          <cell r="FN59">
            <v>0</v>
          </cell>
          <cell r="FO59">
            <v>0</v>
          </cell>
          <cell r="FP59">
            <v>17635.948659999998</v>
          </cell>
          <cell r="FQ59">
            <v>17636.04866</v>
          </cell>
          <cell r="FR59">
            <v>0</v>
          </cell>
          <cell r="FS59">
            <v>0</v>
          </cell>
          <cell r="FT59">
            <v>15830.36087</v>
          </cell>
          <cell r="FU59">
            <v>0</v>
          </cell>
          <cell r="FV59">
            <v>0</v>
          </cell>
          <cell r="FW59">
            <v>14893.008</v>
          </cell>
          <cell r="FX59">
            <v>0</v>
          </cell>
          <cell r="FY59">
            <v>0</v>
          </cell>
          <cell r="FZ59">
            <v>14196.43355</v>
          </cell>
          <cell r="GA59">
            <v>17635.948659999998</v>
          </cell>
          <cell r="GB59">
            <v>17636.04866</v>
          </cell>
          <cell r="GC59">
            <v>15830.36087</v>
          </cell>
          <cell r="GD59">
            <v>14893.008</v>
          </cell>
          <cell r="GE59">
            <v>14196.4</v>
          </cell>
          <cell r="GF59">
            <v>14196.43355</v>
          </cell>
          <cell r="GG59">
            <v>33466.309529999999</v>
          </cell>
          <cell r="GH59">
            <v>33466.409530000004</v>
          </cell>
          <cell r="GI59">
            <v>48359.31753</v>
          </cell>
          <cell r="GJ59">
            <v>48359.417530000006</v>
          </cell>
          <cell r="GK59">
            <v>62555.751080000002</v>
          </cell>
          <cell r="GL59">
            <v>62555.717530000002</v>
          </cell>
          <cell r="GM59">
            <v>62555.817530000008</v>
          </cell>
          <cell r="GN59">
            <v>14196.03355</v>
          </cell>
          <cell r="GO59">
            <v>0</v>
          </cell>
          <cell r="GP59">
            <v>0</v>
          </cell>
          <cell r="GQ59">
            <v>0</v>
          </cell>
          <cell r="GR59">
            <v>62555.751080000002</v>
          </cell>
          <cell r="GS59">
            <v>62555.851080000008</v>
          </cell>
          <cell r="GT59">
            <v>62555.751080000002</v>
          </cell>
          <cell r="GU59">
            <v>62555.851080000008</v>
          </cell>
        </row>
        <row r="60">
          <cell r="B60" t="str">
            <v>(-) Despesas financeiras</v>
          </cell>
          <cell r="D60">
            <v>1198</v>
          </cell>
          <cell r="E60">
            <v>1485</v>
          </cell>
          <cell r="F60">
            <v>555</v>
          </cell>
          <cell r="G60">
            <v>132</v>
          </cell>
          <cell r="H60">
            <v>142</v>
          </cell>
          <cell r="I60">
            <v>269</v>
          </cell>
          <cell r="J60">
            <v>232</v>
          </cell>
          <cell r="K60">
            <v>267</v>
          </cell>
          <cell r="L60">
            <v>397</v>
          </cell>
          <cell r="M60">
            <v>410</v>
          </cell>
          <cell r="N60">
            <v>1056</v>
          </cell>
          <cell r="O60">
            <v>487</v>
          </cell>
          <cell r="P60">
            <v>621</v>
          </cell>
          <cell r="Q60">
            <v>1537</v>
          </cell>
          <cell r="R60">
            <v>348</v>
          </cell>
          <cell r="S60">
            <v>408</v>
          </cell>
          <cell r="T60">
            <v>1419</v>
          </cell>
          <cell r="U60">
            <v>585</v>
          </cell>
          <cell r="V60">
            <v>816</v>
          </cell>
          <cell r="W60">
            <v>1494</v>
          </cell>
          <cell r="X60">
            <v>1383</v>
          </cell>
          <cell r="Y60">
            <v>1190</v>
          </cell>
          <cell r="Z60">
            <v>1288</v>
          </cell>
          <cell r="AA60">
            <v>1940</v>
          </cell>
          <cell r="AB60">
            <v>1783</v>
          </cell>
          <cell r="AC60">
            <v>2281</v>
          </cell>
          <cell r="AD60">
            <v>2344</v>
          </cell>
          <cell r="AE60">
            <v>3723</v>
          </cell>
          <cell r="AF60">
            <v>8348</v>
          </cell>
          <cell r="AG60">
            <v>2359</v>
          </cell>
          <cell r="AH60">
            <v>2538</v>
          </cell>
          <cell r="AI60">
            <v>2329</v>
          </cell>
          <cell r="AJ60">
            <v>2215</v>
          </cell>
          <cell r="AK60">
            <v>4897</v>
          </cell>
          <cell r="AL60">
            <v>9441</v>
          </cell>
          <cell r="AM60">
            <v>942</v>
          </cell>
          <cell r="AN60">
            <v>775</v>
          </cell>
          <cell r="AO60">
            <v>8950</v>
          </cell>
          <cell r="AP60">
            <v>834</v>
          </cell>
          <cell r="AQ60">
            <v>867</v>
          </cell>
          <cell r="AR60">
            <v>9278</v>
          </cell>
          <cell r="AS60">
            <v>933</v>
          </cell>
          <cell r="AT60">
            <v>1058</v>
          </cell>
          <cell r="AU60">
            <v>1021</v>
          </cell>
          <cell r="AV60">
            <v>10539</v>
          </cell>
          <cell r="AW60">
            <v>1144</v>
          </cell>
          <cell r="AX60">
            <v>8487</v>
          </cell>
          <cell r="AY60">
            <v>10667</v>
          </cell>
          <cell r="AZ60">
            <v>10979</v>
          </cell>
          <cell r="BA60">
            <v>3012</v>
          </cell>
          <cell r="BB60">
            <v>20170</v>
          </cell>
          <cell r="BC60">
            <v>21646</v>
          </cell>
          <cell r="BD60">
            <v>44828</v>
          </cell>
          <cell r="BE60">
            <v>1140</v>
          </cell>
          <cell r="BF60">
            <v>1198</v>
          </cell>
          <cell r="BG60">
            <v>10040</v>
          </cell>
          <cell r="BH60">
            <v>1787</v>
          </cell>
          <cell r="BI60">
            <v>818</v>
          </cell>
          <cell r="BJ60">
            <v>10295</v>
          </cell>
          <cell r="BK60">
            <v>1355</v>
          </cell>
          <cell r="BL60">
            <v>1581</v>
          </cell>
          <cell r="BM60">
            <v>10600</v>
          </cell>
          <cell r="BN60">
            <v>1408</v>
          </cell>
          <cell r="BO60">
            <v>1699</v>
          </cell>
          <cell r="BP60">
            <v>10066</v>
          </cell>
          <cell r="BQ60">
            <v>12378</v>
          </cell>
          <cell r="BR60">
            <v>12900</v>
          </cell>
          <cell r="BS60">
            <v>13536</v>
          </cell>
          <cell r="BT60">
            <v>13173</v>
          </cell>
          <cell r="BU60">
            <v>25278</v>
          </cell>
          <cell r="BV60">
            <v>51987</v>
          </cell>
          <cell r="BW60">
            <v>1233</v>
          </cell>
          <cell r="BX60">
            <v>1432</v>
          </cell>
          <cell r="BY60">
            <v>9848</v>
          </cell>
          <cell r="BZ60">
            <v>1816</v>
          </cell>
          <cell r="CA60">
            <v>2018</v>
          </cell>
          <cell r="CB60">
            <v>12047</v>
          </cell>
          <cell r="CC60">
            <v>2275</v>
          </cell>
          <cell r="CD60">
            <v>2282</v>
          </cell>
          <cell r="CE60">
            <v>12371</v>
          </cell>
          <cell r="CF60">
            <v>2548</v>
          </cell>
          <cell r="CG60">
            <v>2249</v>
          </cell>
          <cell r="CH60">
            <v>13281</v>
          </cell>
          <cell r="CI60">
            <v>12513</v>
          </cell>
          <cell r="CJ60">
            <v>15881</v>
          </cell>
          <cell r="CK60">
            <v>16928</v>
          </cell>
          <cell r="CL60">
            <v>18078</v>
          </cell>
          <cell r="CM60">
            <v>28394</v>
          </cell>
          <cell r="CN60">
            <v>63400</v>
          </cell>
          <cell r="CO60">
            <v>2306</v>
          </cell>
          <cell r="CP60">
            <v>2351</v>
          </cell>
          <cell r="CQ60">
            <v>14700</v>
          </cell>
          <cell r="CR60">
            <v>2630</v>
          </cell>
          <cell r="CS60">
            <v>2637</v>
          </cell>
          <cell r="CT60">
            <v>14379</v>
          </cell>
          <cell r="CU60">
            <v>2051.6894299999999</v>
          </cell>
          <cell r="CV60">
            <v>3460.2604999999999</v>
          </cell>
          <cell r="CW60">
            <v>14121.05</v>
          </cell>
          <cell r="CX60">
            <v>2650.1829400000001</v>
          </cell>
          <cell r="CY60">
            <v>2692.4121500000001</v>
          </cell>
          <cell r="CZ60">
            <v>14731.50971</v>
          </cell>
          <cell r="DA60">
            <v>19357</v>
          </cell>
          <cell r="DB60">
            <v>19646</v>
          </cell>
          <cell r="DC60">
            <v>19632.999929999998</v>
          </cell>
          <cell r="DD60">
            <v>20074.104800000001</v>
          </cell>
          <cell r="DE60">
            <v>28394</v>
          </cell>
          <cell r="DF60">
            <v>39003</v>
          </cell>
          <cell r="DG60">
            <v>45322</v>
          </cell>
          <cell r="DH60">
            <v>58635.999929999998</v>
          </cell>
          <cell r="DI60">
            <v>78710.104729999992</v>
          </cell>
          <cell r="DJ60">
            <v>2829.009</v>
          </cell>
          <cell r="DK60">
            <v>2430.27</v>
          </cell>
          <cell r="DL60">
            <v>15576.529</v>
          </cell>
          <cell r="DM60">
            <v>2149.9804899999999</v>
          </cell>
          <cell r="DN60">
            <v>2688.152</v>
          </cell>
          <cell r="DO60">
            <v>509.55</v>
          </cell>
          <cell r="DP60">
            <v>13800.404</v>
          </cell>
          <cell r="DQ60">
            <v>331.02600000000001</v>
          </cell>
          <cell r="DR60">
            <v>410.30599999999998</v>
          </cell>
          <cell r="DS60">
            <v>12144.5874</v>
          </cell>
          <cell r="DT60">
            <v>14725.5874</v>
          </cell>
          <cell r="DU60">
            <v>485.45</v>
          </cell>
          <cell r="DV60">
            <v>474</v>
          </cell>
          <cell r="DW60">
            <v>12560.5</v>
          </cell>
          <cell r="DX60">
            <v>53089.5</v>
          </cell>
          <cell r="DY60">
            <v>20835.808000000001</v>
          </cell>
          <cell r="DZ60">
            <v>5347.6824900000001</v>
          </cell>
          <cell r="EA60">
            <v>18639</v>
          </cell>
          <cell r="EB60">
            <v>12885.919400000001</v>
          </cell>
          <cell r="EC60">
            <v>15466.919400000001</v>
          </cell>
          <cell r="ED60">
            <v>13519.95</v>
          </cell>
          <cell r="EE60">
            <v>54048.95</v>
          </cell>
          <cell r="EF60">
            <v>26183.49049</v>
          </cell>
          <cell r="EG60">
            <v>39474</v>
          </cell>
          <cell r="EH60">
            <v>39069.409890000003</v>
          </cell>
          <cell r="EI60">
            <v>54940.919399999999</v>
          </cell>
          <cell r="EJ60">
            <v>52589.359890000007</v>
          </cell>
          <cell r="EK60">
            <v>108989.8694</v>
          </cell>
          <cell r="EL60">
            <v>495</v>
          </cell>
          <cell r="EM60">
            <v>720.59900000000005</v>
          </cell>
          <cell r="EN60">
            <v>15773.95</v>
          </cell>
          <cell r="EO60">
            <v>625.10500000000002</v>
          </cell>
          <cell r="EP60">
            <v>586.93600000000004</v>
          </cell>
          <cell r="EQ60">
            <v>14911.795</v>
          </cell>
          <cell r="ER60">
            <v>520.28790000000004</v>
          </cell>
          <cell r="ES60">
            <v>753.51400000000001</v>
          </cell>
          <cell r="ET60">
            <v>614.32299999999998</v>
          </cell>
          <cell r="EU60">
            <v>15344.1</v>
          </cell>
          <cell r="EV60">
            <v>15048.657000000001</v>
          </cell>
          <cell r="EW60">
            <v>781.68100000000004</v>
          </cell>
          <cell r="EX60">
            <v>645.4670000000001</v>
          </cell>
          <cell r="EY60">
            <v>813</v>
          </cell>
          <cell r="EZ60">
            <v>617.05999999999995</v>
          </cell>
          <cell r="FA60">
            <v>16532.149000000001</v>
          </cell>
          <cell r="FB60">
            <v>16375.771000000001</v>
          </cell>
          <cell r="FC60">
            <v>16989.548999999999</v>
          </cell>
          <cell r="FD60">
            <v>16123.835999999999</v>
          </cell>
          <cell r="FE60">
            <v>16617.901900000001</v>
          </cell>
          <cell r="FF60">
            <v>16183.267900000001</v>
          </cell>
          <cell r="FG60">
            <v>18126.830000000002</v>
          </cell>
          <cell r="FH60">
            <v>17638.298000000003</v>
          </cell>
          <cell r="FI60">
            <v>33113.384999999995</v>
          </cell>
          <cell r="FJ60">
            <v>49731.286899999992</v>
          </cell>
          <cell r="FK60">
            <v>49296.652899999994</v>
          </cell>
          <cell r="FL60">
            <v>67858.116899999994</v>
          </cell>
          <cell r="FM60">
            <v>66934.950899999996</v>
          </cell>
          <cell r="FN60">
            <v>742.57551999999998</v>
          </cell>
          <cell r="FO60">
            <v>790.40518999999995</v>
          </cell>
          <cell r="FP60">
            <v>19258.950780000003</v>
          </cell>
          <cell r="FQ60">
            <v>19259.750780000002</v>
          </cell>
          <cell r="FR60">
            <v>1146.92219</v>
          </cell>
          <cell r="FS60">
            <v>997.86563999999998</v>
          </cell>
          <cell r="FT60">
            <v>16940.543519999999</v>
          </cell>
          <cell r="FU60">
            <v>1137.7350000000001</v>
          </cell>
          <cell r="FV60">
            <v>1050.501</v>
          </cell>
          <cell r="FW60">
            <v>17325.169999999998</v>
          </cell>
          <cell r="FX60">
            <v>1227.8579999999999</v>
          </cell>
          <cell r="FY60">
            <v>1140.7190000000001</v>
          </cell>
          <cell r="FZ60">
            <v>14524.792149999999</v>
          </cell>
          <cell r="GA60">
            <v>20791.931490000003</v>
          </cell>
          <cell r="GB60">
            <v>20792.731490000002</v>
          </cell>
          <cell r="GC60">
            <v>19085.33135</v>
          </cell>
          <cell r="GD60">
            <v>19513.405999999999</v>
          </cell>
          <cell r="GE60">
            <v>16892.400000000001</v>
          </cell>
          <cell r="GF60">
            <v>16893.369149999999</v>
          </cell>
          <cell r="GG60">
            <v>39877.262840000003</v>
          </cell>
          <cell r="GH60">
            <v>39878.062839999999</v>
          </cell>
          <cell r="GI60">
            <v>59390.668839999998</v>
          </cell>
          <cell r="GJ60">
            <v>59391.468840000001</v>
          </cell>
          <cell r="GK60">
            <v>76284.037989999997</v>
          </cell>
          <cell r="GL60">
            <v>76283.068839999993</v>
          </cell>
          <cell r="GM60">
            <v>76284.83799</v>
          </cell>
          <cell r="GN60">
            <v>14524.64215</v>
          </cell>
          <cell r="GO60">
            <v>1532.9807099999998</v>
          </cell>
          <cell r="GP60">
            <v>0</v>
          </cell>
          <cell r="GQ60">
            <v>0</v>
          </cell>
          <cell r="GR60">
            <v>76284.037989999997</v>
          </cell>
          <cell r="GS60">
            <v>76284.837989999985</v>
          </cell>
          <cell r="GT60">
            <v>75541.462469999999</v>
          </cell>
          <cell r="GU60">
            <v>75542.262469999987</v>
          </cell>
        </row>
        <row r="61">
          <cell r="B61" t="str">
            <v>Tarifas bancárias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/>
          <cell r="AD61"/>
          <cell r="AE61">
            <v>0</v>
          </cell>
          <cell r="AF61">
            <v>0</v>
          </cell>
          <cell r="AG61"/>
          <cell r="AH61"/>
          <cell r="AI61"/>
          <cell r="AJ61"/>
          <cell r="AK61">
            <v>0</v>
          </cell>
          <cell r="AL61">
            <v>0</v>
          </cell>
          <cell r="AM61"/>
          <cell r="AN61"/>
          <cell r="AO61"/>
          <cell r="AP61"/>
          <cell r="AQ61"/>
          <cell r="AR61"/>
          <cell r="AS61"/>
          <cell r="AT61"/>
          <cell r="AU61"/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/>
          <cell r="BG61"/>
          <cell r="BH61"/>
          <cell r="BI61"/>
          <cell r="BJ61"/>
          <cell r="BK61"/>
          <cell r="BL61"/>
          <cell r="BM61"/>
          <cell r="BN61"/>
          <cell r="BO61"/>
          <cell r="BP61"/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/>
          <cell r="BW61"/>
          <cell r="BX61"/>
          <cell r="BY61"/>
          <cell r="BZ61"/>
          <cell r="CA61"/>
          <cell r="CB61"/>
          <cell r="CC61"/>
          <cell r="CD61"/>
          <cell r="CE61"/>
          <cell r="CF61"/>
          <cell r="CG61"/>
          <cell r="CH61"/>
          <cell r="CI61">
            <v>451</v>
          </cell>
          <cell r="CJ61">
            <v>515</v>
          </cell>
          <cell r="CK61">
            <v>725</v>
          </cell>
          <cell r="CL61">
            <v>757</v>
          </cell>
          <cell r="CM61">
            <v>966</v>
          </cell>
          <cell r="CN61">
            <v>2448</v>
          </cell>
          <cell r="CO61"/>
          <cell r="CP61"/>
          <cell r="CQ61"/>
          <cell r="CR61"/>
          <cell r="CS61"/>
          <cell r="CT61"/>
          <cell r="CU61"/>
          <cell r="CV61"/>
          <cell r="CW61"/>
          <cell r="CX61"/>
          <cell r="CY61"/>
          <cell r="CZ61"/>
          <cell r="DA61">
            <v>791</v>
          </cell>
          <cell r="DB61">
            <v>822</v>
          </cell>
          <cell r="DC61">
            <v>739</v>
          </cell>
          <cell r="DD61">
            <v>830.17</v>
          </cell>
          <cell r="DE61">
            <v>966</v>
          </cell>
          <cell r="DF61">
            <v>1613</v>
          </cell>
          <cell r="DG61">
            <v>1691</v>
          </cell>
          <cell r="DH61">
            <v>2352</v>
          </cell>
          <cell r="DI61">
            <v>3182.17</v>
          </cell>
          <cell r="DJ61"/>
          <cell r="DK61"/>
          <cell r="DL61"/>
          <cell r="DM61"/>
          <cell r="DN61"/>
          <cell r="DO61"/>
          <cell r="DP61"/>
          <cell r="DQ61"/>
          <cell r="DR61"/>
          <cell r="DS61"/>
          <cell r="DT61"/>
          <cell r="DU61"/>
          <cell r="DV61"/>
          <cell r="DW61"/>
          <cell r="DX61"/>
          <cell r="DY61">
            <v>857</v>
          </cell>
          <cell r="DZ61">
            <v>740</v>
          </cell>
          <cell r="EA61">
            <v>740</v>
          </cell>
          <cell r="EB61">
            <v>782</v>
          </cell>
          <cell r="EC61">
            <v>782</v>
          </cell>
          <cell r="ED61">
            <v>863</v>
          </cell>
          <cell r="EE61">
            <v>863</v>
          </cell>
          <cell r="EF61">
            <v>1597</v>
          </cell>
          <cell r="EG61">
            <v>1597</v>
          </cell>
          <cell r="EH61">
            <v>2379</v>
          </cell>
          <cell r="EI61">
            <v>2379</v>
          </cell>
          <cell r="EJ61">
            <v>3242</v>
          </cell>
          <cell r="EK61">
            <v>3242</v>
          </cell>
          <cell r="EL61"/>
          <cell r="EM61"/>
          <cell r="EN61"/>
          <cell r="EO61"/>
          <cell r="EP61"/>
          <cell r="EQ61"/>
          <cell r="ER61"/>
          <cell r="ES61"/>
          <cell r="ET61"/>
          <cell r="EU61"/>
          <cell r="EV61"/>
          <cell r="EW61"/>
          <cell r="EX61"/>
          <cell r="EY61"/>
          <cell r="EZ61"/>
          <cell r="FA61"/>
          <cell r="FB61">
            <v>0</v>
          </cell>
          <cell r="FC61">
            <v>854</v>
          </cell>
          <cell r="FD61">
            <v>1053</v>
          </cell>
          <cell r="FE61">
            <v>902</v>
          </cell>
          <cell r="FF61">
            <v>902</v>
          </cell>
          <cell r="FG61">
            <v>1325</v>
          </cell>
          <cell r="FH61">
            <v>1122</v>
          </cell>
          <cell r="FI61">
            <v>1907</v>
          </cell>
          <cell r="FJ61">
            <v>2809</v>
          </cell>
          <cell r="FK61">
            <v>2809</v>
          </cell>
          <cell r="FL61">
            <v>4134</v>
          </cell>
          <cell r="FM61">
            <v>3758</v>
          </cell>
          <cell r="FN61">
            <v>0</v>
          </cell>
          <cell r="FO61"/>
          <cell r="FP61"/>
          <cell r="FQ61"/>
          <cell r="FR61"/>
          <cell r="FS61"/>
          <cell r="FT61"/>
          <cell r="FU61"/>
          <cell r="FV61"/>
          <cell r="FW61"/>
          <cell r="FX61"/>
          <cell r="FY61"/>
          <cell r="FZ61"/>
          <cell r="GA61">
            <v>1197</v>
          </cell>
          <cell r="GB61">
            <v>1197</v>
          </cell>
          <cell r="GC61">
            <v>1115</v>
          </cell>
          <cell r="GD61">
            <v>1224</v>
          </cell>
          <cell r="GE61">
            <v>1305</v>
          </cell>
          <cell r="GF61">
            <v>1305</v>
          </cell>
          <cell r="GG61">
            <v>2312</v>
          </cell>
          <cell r="GH61">
            <v>2312</v>
          </cell>
          <cell r="GI61">
            <v>3536</v>
          </cell>
          <cell r="GJ61">
            <v>3536</v>
          </cell>
          <cell r="GK61">
            <v>4841</v>
          </cell>
          <cell r="GL61">
            <v>4841</v>
          </cell>
          <cell r="GM61">
            <v>4841</v>
          </cell>
          <cell r="GN61"/>
          <cell r="GO61"/>
          <cell r="GP61"/>
          <cell r="GQ61"/>
          <cell r="GR61"/>
          <cell r="GS61"/>
          <cell r="GT61">
            <v>3672</v>
          </cell>
          <cell r="GU61"/>
        </row>
        <row r="62">
          <cell r="B62" t="str">
            <v>Atualização monetária das provisões para contingências judiciais</v>
          </cell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/>
          <cell r="AD62"/>
          <cell r="AE62">
            <v>0</v>
          </cell>
          <cell r="AF62">
            <v>0</v>
          </cell>
          <cell r="AG62"/>
          <cell r="AH62"/>
          <cell r="AI62"/>
          <cell r="AJ62"/>
          <cell r="AK62">
            <v>0</v>
          </cell>
          <cell r="AL62">
            <v>0</v>
          </cell>
          <cell r="AM62"/>
          <cell r="AN62"/>
          <cell r="AO62"/>
          <cell r="AP62"/>
          <cell r="AQ62"/>
          <cell r="AR62"/>
          <cell r="AS62"/>
          <cell r="AT62"/>
          <cell r="AU62"/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/>
          <cell r="BG62"/>
          <cell r="BH62"/>
          <cell r="BI62"/>
          <cell r="BJ62"/>
          <cell r="BK62"/>
          <cell r="BL62"/>
          <cell r="BM62"/>
          <cell r="BN62"/>
          <cell r="BO62"/>
          <cell r="BP62"/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/>
          <cell r="BW62"/>
          <cell r="BX62"/>
          <cell r="BY62"/>
          <cell r="BZ62"/>
          <cell r="CA62"/>
          <cell r="CB62"/>
          <cell r="CC62"/>
          <cell r="CD62"/>
          <cell r="CE62"/>
          <cell r="CF62"/>
          <cell r="CG62"/>
          <cell r="CH62"/>
          <cell r="CI62">
            <v>4127</v>
          </cell>
          <cell r="CJ62">
            <v>5136</v>
          </cell>
          <cell r="CK62">
            <v>6347</v>
          </cell>
          <cell r="CL62">
            <v>6264</v>
          </cell>
          <cell r="CM62">
            <v>9263</v>
          </cell>
          <cell r="CN62">
            <v>21874</v>
          </cell>
          <cell r="CO62"/>
          <cell r="CP62"/>
          <cell r="CQ62"/>
          <cell r="CR62"/>
          <cell r="CS62"/>
          <cell r="CT62"/>
          <cell r="CU62"/>
          <cell r="CV62"/>
          <cell r="CW62"/>
          <cell r="CX62"/>
          <cell r="CY62"/>
          <cell r="CZ62"/>
          <cell r="DA62">
            <v>6507</v>
          </cell>
          <cell r="DB62">
            <v>7018</v>
          </cell>
          <cell r="DC62">
            <v>7461</v>
          </cell>
          <cell r="DD62">
            <v>7298</v>
          </cell>
          <cell r="DE62">
            <v>9263</v>
          </cell>
          <cell r="DF62">
            <v>13525</v>
          </cell>
          <cell r="DG62">
            <v>15610</v>
          </cell>
          <cell r="DH62">
            <v>20986</v>
          </cell>
          <cell r="DI62">
            <v>28284</v>
          </cell>
          <cell r="DJ62"/>
          <cell r="DK62"/>
          <cell r="DL62"/>
          <cell r="DM62"/>
          <cell r="DN62"/>
          <cell r="DO62"/>
          <cell r="DP62"/>
          <cell r="DQ62"/>
          <cell r="DR62"/>
          <cell r="DS62"/>
          <cell r="DT62"/>
          <cell r="DU62"/>
          <cell r="DV62"/>
          <cell r="DW62"/>
          <cell r="DX62"/>
          <cell r="DY62">
            <v>7165</v>
          </cell>
          <cell r="DZ62">
            <v>-7002</v>
          </cell>
          <cell r="EA62">
            <v>6289</v>
          </cell>
          <cell r="EB62">
            <v>46</v>
          </cell>
          <cell r="EC62">
            <v>2627</v>
          </cell>
          <cell r="ED62">
            <v>123</v>
          </cell>
          <cell r="EE62">
            <v>40652</v>
          </cell>
          <cell r="EF62">
            <v>163</v>
          </cell>
          <cell r="EG62">
            <v>13454</v>
          </cell>
          <cell r="EH62">
            <v>209</v>
          </cell>
          <cell r="EI62">
            <v>16081</v>
          </cell>
          <cell r="EJ62">
            <v>332</v>
          </cell>
          <cell r="EK62">
            <v>56733</v>
          </cell>
          <cell r="EL62"/>
          <cell r="EM62"/>
          <cell r="EN62"/>
          <cell r="EO62"/>
          <cell r="EP62"/>
          <cell r="EQ62"/>
          <cell r="ER62"/>
          <cell r="ES62"/>
          <cell r="ET62"/>
          <cell r="EU62"/>
          <cell r="EV62"/>
          <cell r="EW62"/>
          <cell r="EX62"/>
          <cell r="EY62"/>
          <cell r="EZ62"/>
          <cell r="FA62"/>
          <cell r="FB62">
            <v>0</v>
          </cell>
          <cell r="FC62">
            <v>145</v>
          </cell>
          <cell r="FD62">
            <v>167</v>
          </cell>
          <cell r="FE62">
            <v>238</v>
          </cell>
          <cell r="FF62">
            <v>238</v>
          </cell>
          <cell r="FG62">
            <v>216</v>
          </cell>
          <cell r="FH62">
            <v>216</v>
          </cell>
          <cell r="FI62">
            <v>312</v>
          </cell>
          <cell r="FJ62">
            <v>550</v>
          </cell>
          <cell r="FK62">
            <v>550</v>
          </cell>
          <cell r="FL62">
            <v>766</v>
          </cell>
          <cell r="FM62">
            <v>766</v>
          </cell>
          <cell r="FN62"/>
          <cell r="FO62"/>
          <cell r="FP62"/>
          <cell r="FQ62"/>
          <cell r="FR62"/>
          <cell r="FS62"/>
          <cell r="FT62"/>
          <cell r="FU62"/>
          <cell r="FV62"/>
          <cell r="FW62"/>
          <cell r="FX62"/>
          <cell r="FY62"/>
          <cell r="FZ62"/>
          <cell r="GA62">
            <v>330</v>
          </cell>
          <cell r="GB62">
            <v>330</v>
          </cell>
          <cell r="GC62">
            <v>364</v>
          </cell>
          <cell r="GD62">
            <v>395</v>
          </cell>
          <cell r="GE62">
            <v>365.6</v>
          </cell>
          <cell r="GF62">
            <v>365.6</v>
          </cell>
          <cell r="GG62">
            <v>694</v>
          </cell>
          <cell r="GH62">
            <v>694</v>
          </cell>
          <cell r="GI62">
            <v>1089</v>
          </cell>
          <cell r="GJ62">
            <v>1089</v>
          </cell>
          <cell r="GK62">
            <v>1454.6</v>
          </cell>
          <cell r="GL62">
            <v>1454.6</v>
          </cell>
          <cell r="GM62">
            <v>1454.6</v>
          </cell>
          <cell r="GN62"/>
          <cell r="GO62"/>
          <cell r="GP62"/>
          <cell r="GQ62"/>
          <cell r="GR62"/>
          <cell r="GS62"/>
          <cell r="GT62">
            <v>41202</v>
          </cell>
          <cell r="GU62"/>
        </row>
        <row r="63">
          <cell r="B63" t="str">
            <v>Atualização monetária devolução INSS</v>
          </cell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>
            <v>0</v>
          </cell>
          <cell r="AF63">
            <v>0</v>
          </cell>
          <cell r="AG63"/>
          <cell r="AH63"/>
          <cell r="AI63"/>
          <cell r="AJ63"/>
          <cell r="AK63">
            <v>0</v>
          </cell>
          <cell r="AL63">
            <v>0</v>
          </cell>
          <cell r="AM63"/>
          <cell r="AN63"/>
          <cell r="AO63"/>
          <cell r="AP63"/>
          <cell r="AQ63"/>
          <cell r="AR63"/>
          <cell r="AS63"/>
          <cell r="AT63"/>
          <cell r="AU63"/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/>
          <cell r="BG63"/>
          <cell r="BH63"/>
          <cell r="BI63"/>
          <cell r="BJ63"/>
          <cell r="BK63"/>
          <cell r="BL63"/>
          <cell r="BM63"/>
          <cell r="BN63"/>
          <cell r="BO63"/>
          <cell r="BP63"/>
          <cell r="BQ63"/>
          <cell r="BR63"/>
          <cell r="BS63"/>
          <cell r="BT63"/>
          <cell r="BU63">
            <v>0</v>
          </cell>
          <cell r="BV63"/>
          <cell r="BW63"/>
          <cell r="BX63"/>
          <cell r="BY63"/>
          <cell r="BZ63"/>
          <cell r="CA63"/>
          <cell r="CB63"/>
          <cell r="CC63"/>
          <cell r="CD63"/>
          <cell r="CE63"/>
          <cell r="CF63"/>
          <cell r="CG63"/>
          <cell r="CH63"/>
          <cell r="CI63"/>
          <cell r="CJ63"/>
          <cell r="CK63"/>
          <cell r="CL63"/>
          <cell r="CM63">
            <v>0</v>
          </cell>
          <cell r="CN63"/>
          <cell r="CO63"/>
          <cell r="CP63"/>
          <cell r="CQ63"/>
          <cell r="CR63"/>
          <cell r="CS63"/>
          <cell r="CT63"/>
          <cell r="CU63"/>
          <cell r="CV63"/>
          <cell r="CW63"/>
          <cell r="CX63"/>
          <cell r="CY63"/>
          <cell r="CZ63"/>
          <cell r="DA63"/>
          <cell r="DB63"/>
          <cell r="DC63"/>
          <cell r="DD63"/>
          <cell r="DE63"/>
          <cell r="DF63"/>
          <cell r="DG63"/>
          <cell r="DH63"/>
          <cell r="DI63"/>
          <cell r="DJ63"/>
          <cell r="DK63"/>
          <cell r="DL63"/>
          <cell r="DM63"/>
          <cell r="DN63"/>
          <cell r="DO63"/>
          <cell r="DP63"/>
          <cell r="DQ63"/>
          <cell r="DR63"/>
          <cell r="DS63"/>
          <cell r="DT63"/>
          <cell r="DU63"/>
          <cell r="DV63"/>
          <cell r="DW63"/>
          <cell r="DX63"/>
          <cell r="DY63"/>
          <cell r="DZ63"/>
          <cell r="EA63"/>
          <cell r="EB63"/>
          <cell r="EC63"/>
          <cell r="ED63"/>
          <cell r="EE63"/>
          <cell r="EF63"/>
          <cell r="EG63"/>
          <cell r="EH63"/>
          <cell r="EI63"/>
          <cell r="EJ63"/>
          <cell r="EK63"/>
          <cell r="EL63"/>
          <cell r="EM63"/>
          <cell r="EN63"/>
          <cell r="EO63"/>
          <cell r="EP63"/>
          <cell r="EQ63"/>
          <cell r="ER63"/>
          <cell r="ES63"/>
          <cell r="ET63"/>
          <cell r="EU63"/>
          <cell r="EV63"/>
          <cell r="EW63"/>
          <cell r="EX63"/>
          <cell r="EY63"/>
          <cell r="EZ63"/>
          <cell r="FA63"/>
          <cell r="FB63">
            <v>0</v>
          </cell>
          <cell r="FC63">
            <v>328</v>
          </cell>
          <cell r="FD63">
            <v>223</v>
          </cell>
          <cell r="FE63">
            <v>229</v>
          </cell>
          <cell r="FF63">
            <v>229</v>
          </cell>
          <cell r="FG63">
            <v>191</v>
          </cell>
          <cell r="FH63">
            <v>191</v>
          </cell>
          <cell r="FI63">
            <v>551</v>
          </cell>
          <cell r="FJ63">
            <v>780</v>
          </cell>
          <cell r="FK63">
            <v>780</v>
          </cell>
          <cell r="FL63">
            <v>971</v>
          </cell>
          <cell r="FM63">
            <v>971</v>
          </cell>
          <cell r="FN63"/>
          <cell r="FO63"/>
          <cell r="FP63"/>
          <cell r="FQ63"/>
          <cell r="FR63"/>
          <cell r="FS63"/>
          <cell r="FT63"/>
          <cell r="FU63"/>
          <cell r="FV63"/>
          <cell r="FW63"/>
          <cell r="FX63"/>
          <cell r="FY63"/>
          <cell r="FZ63"/>
          <cell r="GA63">
            <v>204</v>
          </cell>
          <cell r="GB63">
            <v>204</v>
          </cell>
          <cell r="GC63">
            <v>108</v>
          </cell>
          <cell r="GD63">
            <v>163</v>
          </cell>
          <cell r="GE63">
            <v>136</v>
          </cell>
          <cell r="GF63">
            <v>136</v>
          </cell>
          <cell r="GG63">
            <v>312</v>
          </cell>
          <cell r="GH63">
            <v>312</v>
          </cell>
          <cell r="GI63">
            <v>475</v>
          </cell>
          <cell r="GJ63">
            <v>475</v>
          </cell>
          <cell r="GK63">
            <v>611</v>
          </cell>
          <cell r="GL63">
            <v>611</v>
          </cell>
          <cell r="GM63">
            <v>611</v>
          </cell>
          <cell r="GN63"/>
          <cell r="GO63"/>
          <cell r="GP63"/>
          <cell r="GQ63"/>
          <cell r="GR63"/>
          <cell r="GS63"/>
          <cell r="GT63">
            <v>780</v>
          </cell>
          <cell r="GU63"/>
        </row>
        <row r="64">
          <cell r="B64" t="str">
            <v>Atualização monetária investimentos a pagar</v>
          </cell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/>
          <cell r="AD64"/>
          <cell r="AE64">
            <v>0</v>
          </cell>
          <cell r="AF64">
            <v>0</v>
          </cell>
          <cell r="AG64"/>
          <cell r="AH64"/>
          <cell r="AI64"/>
          <cell r="AJ64"/>
          <cell r="AK64">
            <v>0</v>
          </cell>
          <cell r="AL64">
            <v>0</v>
          </cell>
          <cell r="AM64"/>
          <cell r="AN64"/>
          <cell r="AO64"/>
          <cell r="AP64"/>
          <cell r="AQ64"/>
          <cell r="AR64"/>
          <cell r="AS64"/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/>
          <cell r="BG64"/>
          <cell r="BH64"/>
          <cell r="BI64"/>
          <cell r="BJ64"/>
          <cell r="BK64"/>
          <cell r="BL64"/>
          <cell r="BM64"/>
          <cell r="BN64"/>
          <cell r="BO64"/>
          <cell r="BP64"/>
          <cell r="BQ64"/>
          <cell r="BR64"/>
          <cell r="BS64"/>
          <cell r="BT64"/>
          <cell r="BU64">
            <v>0</v>
          </cell>
          <cell r="BV64"/>
          <cell r="BW64"/>
          <cell r="BX64"/>
          <cell r="BY64"/>
          <cell r="BZ64"/>
          <cell r="CA64"/>
          <cell r="CB64"/>
          <cell r="CC64"/>
          <cell r="CD64"/>
          <cell r="CE64"/>
          <cell r="CF64"/>
          <cell r="CG64"/>
          <cell r="CH64"/>
          <cell r="CI64"/>
          <cell r="CJ64"/>
          <cell r="CK64"/>
          <cell r="CL64"/>
          <cell r="CM64">
            <v>0</v>
          </cell>
          <cell r="CN64"/>
          <cell r="CO64"/>
          <cell r="CP64"/>
          <cell r="CQ64"/>
          <cell r="CR64"/>
          <cell r="CS64"/>
          <cell r="CT64"/>
          <cell r="CU64"/>
          <cell r="CV64"/>
          <cell r="CW64"/>
          <cell r="CX64"/>
          <cell r="CY64"/>
          <cell r="CZ64"/>
          <cell r="DA64"/>
          <cell r="DB64"/>
          <cell r="DC64"/>
          <cell r="DD64"/>
          <cell r="DE64"/>
          <cell r="DF64"/>
          <cell r="DG64"/>
          <cell r="DH64"/>
          <cell r="DI64"/>
          <cell r="DJ64"/>
          <cell r="DK64"/>
          <cell r="DL64"/>
          <cell r="DM64"/>
          <cell r="DN64"/>
          <cell r="DO64"/>
          <cell r="DP64"/>
          <cell r="DQ64"/>
          <cell r="DR64"/>
          <cell r="DS64"/>
          <cell r="DT64"/>
          <cell r="DU64"/>
          <cell r="DV64"/>
          <cell r="DW64"/>
          <cell r="DX64"/>
          <cell r="DY64"/>
          <cell r="DZ64"/>
          <cell r="EA64"/>
          <cell r="EB64"/>
          <cell r="EC64"/>
          <cell r="ED64"/>
          <cell r="EE64"/>
          <cell r="EF64"/>
          <cell r="EG64"/>
          <cell r="EH64"/>
          <cell r="EI64"/>
          <cell r="EJ64"/>
          <cell r="EK64"/>
          <cell r="EL64"/>
          <cell r="EM64"/>
          <cell r="EN64"/>
          <cell r="EO64"/>
          <cell r="EP64"/>
          <cell r="EQ64"/>
          <cell r="ER64"/>
          <cell r="ES64"/>
          <cell r="ET64"/>
          <cell r="EU64"/>
          <cell r="EV64"/>
          <cell r="EW64"/>
          <cell r="EX64"/>
          <cell r="EY64"/>
          <cell r="EZ64"/>
          <cell r="FA64"/>
          <cell r="FB64">
            <v>0</v>
          </cell>
          <cell r="FC64"/>
          <cell r="FD64"/>
          <cell r="FE64"/>
          <cell r="FF64">
            <v>0</v>
          </cell>
          <cell r="FG64"/>
          <cell r="FH64"/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/>
          <cell r="FO64"/>
          <cell r="FP64"/>
          <cell r="FQ64"/>
          <cell r="FR64"/>
          <cell r="FS64"/>
          <cell r="FT64"/>
          <cell r="FU64"/>
          <cell r="FV64"/>
          <cell r="FW64"/>
          <cell r="FX64"/>
          <cell r="FY64"/>
          <cell r="FZ64"/>
          <cell r="GA64">
            <v>0</v>
          </cell>
          <cell r="GB64">
            <v>0</v>
          </cell>
          <cell r="GC64">
            <v>0</v>
          </cell>
          <cell r="GD64">
            <v>1109</v>
          </cell>
          <cell r="GE64">
            <v>330</v>
          </cell>
          <cell r="GF64">
            <v>330</v>
          </cell>
          <cell r="GG64">
            <v>0</v>
          </cell>
          <cell r="GH64">
            <v>0</v>
          </cell>
          <cell r="GI64">
            <v>1109</v>
          </cell>
          <cell r="GJ64">
            <v>1109</v>
          </cell>
          <cell r="GK64">
            <v>1439</v>
          </cell>
          <cell r="GL64">
            <v>1439</v>
          </cell>
          <cell r="GM64">
            <v>1439</v>
          </cell>
          <cell r="GN64"/>
          <cell r="GO64"/>
          <cell r="GP64"/>
          <cell r="GQ64"/>
          <cell r="GR64"/>
          <cell r="GS64"/>
          <cell r="GT64">
            <v>0</v>
          </cell>
          <cell r="GU64"/>
        </row>
        <row r="65">
          <cell r="B65" t="str">
            <v xml:space="preserve">Outras despesas financeiras </v>
          </cell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/>
          <cell r="Y65"/>
          <cell r="Z65"/>
          <cell r="AA65"/>
          <cell r="AB65"/>
          <cell r="AC65"/>
          <cell r="AD65"/>
          <cell r="AE65">
            <v>0</v>
          </cell>
          <cell r="AF65">
            <v>0</v>
          </cell>
          <cell r="AG65"/>
          <cell r="AH65"/>
          <cell r="AI65"/>
          <cell r="AJ65"/>
          <cell r="AK65">
            <v>0</v>
          </cell>
          <cell r="AL65">
            <v>0</v>
          </cell>
          <cell r="AM65"/>
          <cell r="AN65"/>
          <cell r="AO65"/>
          <cell r="AP65"/>
          <cell r="AQ65"/>
          <cell r="AR65"/>
          <cell r="AS65"/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/>
          <cell r="BG65"/>
          <cell r="BH65"/>
          <cell r="BI65"/>
          <cell r="BJ65"/>
          <cell r="BK65"/>
          <cell r="BL65"/>
          <cell r="BM65"/>
          <cell r="BN65"/>
          <cell r="BO65"/>
          <cell r="BP65"/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/>
          <cell r="BW65"/>
          <cell r="BX65"/>
          <cell r="BY65"/>
          <cell r="BZ65"/>
          <cell r="CA65"/>
          <cell r="CB65"/>
          <cell r="CC65"/>
          <cell r="CD65"/>
          <cell r="CE65"/>
          <cell r="CF65"/>
          <cell r="CG65"/>
          <cell r="CH65"/>
          <cell r="CI65">
            <v>51</v>
          </cell>
          <cell r="CJ65">
            <v>349</v>
          </cell>
          <cell r="CK65">
            <v>182</v>
          </cell>
          <cell r="CL65">
            <v>361</v>
          </cell>
          <cell r="CM65">
            <v>400</v>
          </cell>
          <cell r="CN65">
            <v>943</v>
          </cell>
          <cell r="CO65"/>
          <cell r="CP65"/>
          <cell r="CQ65"/>
          <cell r="CR65"/>
          <cell r="CS65"/>
          <cell r="CT65"/>
          <cell r="CU65"/>
          <cell r="CV65"/>
          <cell r="CW65"/>
          <cell r="CX65"/>
          <cell r="CY65"/>
          <cell r="CZ65"/>
          <cell r="DA65">
            <v>157</v>
          </cell>
          <cell r="DB65">
            <v>404</v>
          </cell>
          <cell r="DC65">
            <v>96</v>
          </cell>
          <cell r="DD65">
            <v>149</v>
          </cell>
          <cell r="DE65">
            <v>400</v>
          </cell>
          <cell r="DF65">
            <v>561</v>
          </cell>
          <cell r="DG65">
            <v>582</v>
          </cell>
          <cell r="DH65">
            <v>657</v>
          </cell>
          <cell r="DI65">
            <v>806</v>
          </cell>
          <cell r="DJ65"/>
          <cell r="DK65"/>
          <cell r="DL65"/>
          <cell r="DM65"/>
          <cell r="DN65"/>
          <cell r="DO65"/>
          <cell r="DP65"/>
          <cell r="DQ65"/>
          <cell r="DR65"/>
          <cell r="DS65"/>
          <cell r="DT65"/>
          <cell r="DU65"/>
          <cell r="DV65"/>
          <cell r="DW65"/>
          <cell r="DX65"/>
          <cell r="DY65">
            <v>149</v>
          </cell>
          <cell r="DZ65">
            <v>247</v>
          </cell>
          <cell r="EA65">
            <v>247</v>
          </cell>
          <cell r="EB65">
            <v>382</v>
          </cell>
          <cell r="EC65">
            <v>382</v>
          </cell>
          <cell r="ED65">
            <v>590</v>
          </cell>
          <cell r="EE65">
            <v>590</v>
          </cell>
          <cell r="EF65">
            <v>396</v>
          </cell>
          <cell r="EG65">
            <v>396</v>
          </cell>
          <cell r="EH65">
            <v>778</v>
          </cell>
          <cell r="EI65">
            <v>778</v>
          </cell>
          <cell r="EJ65">
            <v>1368</v>
          </cell>
          <cell r="EK65">
            <v>1368</v>
          </cell>
          <cell r="EL65"/>
          <cell r="EM65"/>
          <cell r="EN65"/>
          <cell r="EO65"/>
          <cell r="EP65"/>
          <cell r="EQ65"/>
          <cell r="ER65"/>
          <cell r="ES65"/>
          <cell r="ET65"/>
          <cell r="EU65"/>
          <cell r="EV65"/>
          <cell r="EW65"/>
          <cell r="EX65"/>
          <cell r="EY65"/>
          <cell r="EZ65"/>
          <cell r="FA65"/>
          <cell r="FB65">
            <v>0</v>
          </cell>
          <cell r="FC65">
            <v>567</v>
          </cell>
          <cell r="FD65">
            <v>348</v>
          </cell>
          <cell r="FE65">
            <v>784</v>
          </cell>
          <cell r="FF65">
            <v>349</v>
          </cell>
          <cell r="FG65">
            <v>660</v>
          </cell>
          <cell r="FH65">
            <v>374</v>
          </cell>
          <cell r="FI65">
            <v>915</v>
          </cell>
          <cell r="FJ65">
            <v>1699</v>
          </cell>
          <cell r="FK65">
            <v>1264</v>
          </cell>
          <cell r="FL65">
            <v>2359</v>
          </cell>
          <cell r="FM65">
            <v>1813</v>
          </cell>
          <cell r="FN65"/>
          <cell r="FO65"/>
          <cell r="FP65"/>
          <cell r="FQ65"/>
          <cell r="FR65"/>
          <cell r="FS65"/>
          <cell r="FT65"/>
          <cell r="FU65"/>
          <cell r="FV65"/>
          <cell r="FW65"/>
          <cell r="FX65"/>
          <cell r="FY65"/>
          <cell r="FZ65"/>
          <cell r="GA65">
            <v>1425</v>
          </cell>
          <cell r="GB65">
            <v>1425</v>
          </cell>
          <cell r="GC65">
            <v>1667.55</v>
          </cell>
          <cell r="GD65">
            <v>1729.4</v>
          </cell>
          <cell r="GE65">
            <v>561</v>
          </cell>
          <cell r="GF65">
            <v>561</v>
          </cell>
          <cell r="GG65">
            <v>3092.55</v>
          </cell>
          <cell r="GH65">
            <v>3092.55</v>
          </cell>
          <cell r="GI65">
            <v>4821.9500000000007</v>
          </cell>
          <cell r="GJ65">
            <v>4821.9500000000007</v>
          </cell>
          <cell r="GK65">
            <v>5382.9500000000007</v>
          </cell>
          <cell r="GL65">
            <v>5382.9500000000007</v>
          </cell>
          <cell r="GM65">
            <v>5382.9500000000007</v>
          </cell>
          <cell r="GN65"/>
          <cell r="GO65"/>
          <cell r="GP65"/>
          <cell r="GQ65"/>
          <cell r="GR65"/>
          <cell r="GS65"/>
          <cell r="GT65">
            <v>2289</v>
          </cell>
          <cell r="GU65"/>
        </row>
        <row r="66">
          <cell r="B66" t="str">
            <v>Resultado antes dos tributos sobre o lucro</v>
          </cell>
          <cell r="D66">
            <v>9855</v>
          </cell>
          <cell r="E66">
            <v>19676</v>
          </cell>
          <cell r="F66">
            <v>28916</v>
          </cell>
          <cell r="G66">
            <v>12785</v>
          </cell>
          <cell r="H66">
            <v>8001</v>
          </cell>
          <cell r="I66">
            <v>6430</v>
          </cell>
          <cell r="J66">
            <v>294</v>
          </cell>
          <cell r="K66">
            <v>18325</v>
          </cell>
          <cell r="L66">
            <v>17270</v>
          </cell>
          <cell r="M66">
            <v>16162</v>
          </cell>
          <cell r="N66">
            <v>17338</v>
          </cell>
          <cell r="O66">
            <v>24001</v>
          </cell>
          <cell r="P66">
            <v>20774</v>
          </cell>
          <cell r="Q66">
            <v>17963</v>
          </cell>
          <cell r="R66">
            <v>16477</v>
          </cell>
          <cell r="S66">
            <v>24364</v>
          </cell>
          <cell r="T66">
            <v>19837</v>
          </cell>
          <cell r="U66">
            <v>19076</v>
          </cell>
          <cell r="V66">
            <v>20164</v>
          </cell>
          <cell r="W66">
            <v>29356</v>
          </cell>
          <cell r="X66">
            <v>38231</v>
          </cell>
          <cell r="Y66">
            <v>37598</v>
          </cell>
          <cell r="Z66">
            <v>35624</v>
          </cell>
          <cell r="AA66">
            <v>51282</v>
          </cell>
          <cell r="AB66">
            <v>54238</v>
          </cell>
          <cell r="AC66">
            <v>45580</v>
          </cell>
          <cell r="AD66">
            <v>45863</v>
          </cell>
          <cell r="AE66">
            <v>105520</v>
          </cell>
          <cell r="AF66">
            <v>196963</v>
          </cell>
          <cell r="AG66">
            <v>67265</v>
          </cell>
          <cell r="AH66">
            <v>57906</v>
          </cell>
          <cell r="AI66">
            <v>48908</v>
          </cell>
          <cell r="AJ66">
            <v>39082</v>
          </cell>
          <cell r="AK66">
            <v>125171</v>
          </cell>
          <cell r="AL66">
            <v>213161</v>
          </cell>
          <cell r="AM66">
            <v>18905</v>
          </cell>
          <cell r="AN66">
            <v>31703</v>
          </cell>
          <cell r="AO66">
            <v>35700</v>
          </cell>
          <cell r="AP66">
            <v>21860</v>
          </cell>
          <cell r="AQ66">
            <v>15148</v>
          </cell>
          <cell r="AR66">
            <v>18251</v>
          </cell>
          <cell r="AS66">
            <v>19753</v>
          </cell>
          <cell r="AT66">
            <v>18196</v>
          </cell>
          <cell r="AU66">
            <v>27904</v>
          </cell>
          <cell r="AV66">
            <v>23714.699999999997</v>
          </cell>
          <cell r="AW66">
            <v>21665.5</v>
          </cell>
          <cell r="AX66">
            <v>18086.100000000006</v>
          </cell>
          <cell r="AY66">
            <v>86308</v>
          </cell>
          <cell r="AZ66">
            <v>56790</v>
          </cell>
          <cell r="BA66">
            <v>67439</v>
          </cell>
          <cell r="BB66">
            <v>64462.299999999988</v>
          </cell>
          <cell r="BC66">
            <v>143098</v>
          </cell>
          <cell r="BD66">
            <v>274999.30000000005</v>
          </cell>
          <cell r="BE66">
            <v>20378.009999999995</v>
          </cell>
          <cell r="BF66">
            <v>25854.009999999995</v>
          </cell>
          <cell r="BG66">
            <v>39602.992529999996</v>
          </cell>
          <cell r="BH66">
            <v>18638.90222</v>
          </cell>
          <cell r="BI66">
            <v>23628</v>
          </cell>
          <cell r="BJ66">
            <v>28758</v>
          </cell>
          <cell r="BK66">
            <v>23977</v>
          </cell>
          <cell r="BL66">
            <v>25408.85</v>
          </cell>
          <cell r="BM66">
            <v>19140</v>
          </cell>
          <cell r="BN66">
            <v>12744</v>
          </cell>
          <cell r="BO66">
            <v>26375</v>
          </cell>
          <cell r="BP66">
            <v>23646</v>
          </cell>
          <cell r="BQ66">
            <v>85835.012529999993</v>
          </cell>
          <cell r="BR66">
            <v>71024.902219999989</v>
          </cell>
          <cell r="BS66">
            <v>68525.850000000006</v>
          </cell>
          <cell r="BT66">
            <v>62765</v>
          </cell>
          <cell r="BU66">
            <v>156859.91475</v>
          </cell>
          <cell r="BV66">
            <v>288150.76475000009</v>
          </cell>
          <cell r="BW66">
            <v>32295</v>
          </cell>
          <cell r="BX66">
            <v>34188</v>
          </cell>
          <cell r="BY66">
            <v>34466</v>
          </cell>
          <cell r="BZ66">
            <v>36036.5</v>
          </cell>
          <cell r="CA66">
            <v>21748.5</v>
          </cell>
          <cell r="CB66">
            <v>15753</v>
          </cell>
          <cell r="CC66">
            <v>32100</v>
          </cell>
          <cell r="CD66">
            <v>14641</v>
          </cell>
          <cell r="CE66">
            <v>24581.134449999998</v>
          </cell>
          <cell r="CF66">
            <v>25146</v>
          </cell>
          <cell r="CG66">
            <v>15966</v>
          </cell>
          <cell r="CH66">
            <v>39996</v>
          </cell>
          <cell r="CI66">
            <v>100949</v>
          </cell>
          <cell r="CJ66">
            <v>73538</v>
          </cell>
          <cell r="CK66">
            <v>71322.134449999998</v>
          </cell>
          <cell r="CL66">
            <v>81108</v>
          </cell>
          <cell r="CM66">
            <v>174487</v>
          </cell>
          <cell r="CN66">
            <v>326917.13445000001</v>
          </cell>
          <cell r="CO66">
            <v>20921</v>
          </cell>
          <cell r="CP66">
            <v>35613</v>
          </cell>
          <cell r="CQ66">
            <v>42433</v>
          </cell>
          <cell r="CR66">
            <v>21933</v>
          </cell>
          <cell r="CS66">
            <v>20263.056219999999</v>
          </cell>
          <cell r="CT66">
            <v>21183.716399999998</v>
          </cell>
          <cell r="CU66">
            <v>15288.863690070331</v>
          </cell>
          <cell r="CV66">
            <v>17267.194440000025</v>
          </cell>
          <cell r="CW66">
            <v>30068.761289999973</v>
          </cell>
          <cell r="CX66">
            <v>14927.350780000006</v>
          </cell>
          <cell r="CY66">
            <v>34118.800549999978</v>
          </cell>
          <cell r="CZ66">
            <v>31449.290879999986</v>
          </cell>
          <cell r="DA66">
            <v>98967</v>
          </cell>
          <cell r="DB66">
            <v>63379.772620000003</v>
          </cell>
          <cell r="DC66">
            <v>62624.819420070351</v>
          </cell>
          <cell r="DD66">
            <v>80495.442210000037</v>
          </cell>
          <cell r="DE66">
            <v>174487</v>
          </cell>
          <cell r="DF66">
            <v>162346.77262</v>
          </cell>
          <cell r="DG66">
            <v>245809.13445000001</v>
          </cell>
          <cell r="DH66">
            <v>224971.59204007027</v>
          </cell>
          <cell r="DI66">
            <v>305467.03425007052</v>
          </cell>
          <cell r="DJ66">
            <v>22360.521000000019</v>
          </cell>
          <cell r="DK66">
            <v>43181.114099999984</v>
          </cell>
          <cell r="DL66">
            <v>33753.939869999995</v>
          </cell>
          <cell r="DM66">
            <v>22501.414780000014</v>
          </cell>
          <cell r="DN66">
            <v>29277.913820000005</v>
          </cell>
          <cell r="DO66">
            <v>328235.62089000002</v>
          </cell>
          <cell r="DP66">
            <v>23952.189129999992</v>
          </cell>
          <cell r="DQ66">
            <v>35280.00536000001</v>
          </cell>
          <cell r="DR66">
            <v>24474.948390000027</v>
          </cell>
          <cell r="DS66">
            <v>34323.088309999999</v>
          </cell>
          <cell r="DT66">
            <v>26419.088309999992</v>
          </cell>
          <cell r="DU66">
            <v>22766.230999999992</v>
          </cell>
          <cell r="DV66">
            <v>35317.466999999997</v>
          </cell>
          <cell r="DW66">
            <v>113924.49099999999</v>
          </cell>
          <cell r="DX66">
            <v>34676.490999999987</v>
          </cell>
          <cell r="DY66">
            <v>99295.574969999885</v>
          </cell>
          <cell r="DZ66">
            <v>380014.94949000009</v>
          </cell>
          <cell r="EA66">
            <v>75730.706699999995</v>
          </cell>
          <cell r="EB66">
            <v>94078.042060000051</v>
          </cell>
          <cell r="EC66">
            <v>86174.042060000051</v>
          </cell>
          <cell r="ED66">
            <v>172008.18900000007</v>
          </cell>
          <cell r="EE66">
            <v>92760.189000000129</v>
          </cell>
          <cell r="EF66">
            <v>479310.52446000016</v>
          </cell>
          <cell r="EG66">
            <v>175027.23140000022</v>
          </cell>
          <cell r="EH66">
            <v>573388.56651999999</v>
          </cell>
          <cell r="EI66">
            <v>261201.27345999991</v>
          </cell>
          <cell r="EJ66">
            <v>745396.75551999977</v>
          </cell>
          <cell r="EK66">
            <v>353961.46245999972</v>
          </cell>
          <cell r="EL66">
            <v>27733.587</v>
          </cell>
          <cell r="EM66">
            <v>43393.885693348937</v>
          </cell>
          <cell r="EN66">
            <v>47781.401999999987</v>
          </cell>
          <cell r="EO66">
            <v>37902.608000000007</v>
          </cell>
          <cell r="EP66">
            <v>24978.026999999995</v>
          </cell>
          <cell r="EQ66">
            <v>23243.34599999999</v>
          </cell>
          <cell r="ER66">
            <v>34438.074586237002</v>
          </cell>
          <cell r="ES66">
            <v>26071.304000000015</v>
          </cell>
          <cell r="ET66">
            <v>24030.254000000012</v>
          </cell>
          <cell r="EU66">
            <v>31588.20999999997</v>
          </cell>
          <cell r="EV66">
            <v>30134.083999999995</v>
          </cell>
          <cell r="EW66">
            <v>38081.792000000009</v>
          </cell>
          <cell r="EX66">
            <v>36140.05450000002</v>
          </cell>
          <cell r="EY66">
            <v>30014.265000000039</v>
          </cell>
          <cell r="EZ66">
            <v>28443.072000000029</v>
          </cell>
          <cell r="FA66">
            <v>41817.15429999998</v>
          </cell>
          <cell r="FB66">
            <v>38533.823299999982</v>
          </cell>
          <cell r="FC66">
            <v>118908.87469334886</v>
          </cell>
          <cell r="FD66">
            <v>86123.981000000014</v>
          </cell>
          <cell r="FE66">
            <v>92097.588586237005</v>
          </cell>
          <cell r="FF66">
            <v>88602.412586237057</v>
          </cell>
          <cell r="FG66">
            <v>109913.21130000007</v>
          </cell>
          <cell r="FH66">
            <v>103116.94979999999</v>
          </cell>
          <cell r="FI66">
            <v>205032.85569334906</v>
          </cell>
          <cell r="FJ66">
            <v>297130.88427958637</v>
          </cell>
          <cell r="FK66">
            <v>293635.26827958616</v>
          </cell>
          <cell r="FL66">
            <v>407043.65557958628</v>
          </cell>
          <cell r="FM66">
            <v>396752.21807958605</v>
          </cell>
          <cell r="FN66">
            <v>34864.630390000013</v>
          </cell>
          <cell r="FO66">
            <v>44283.212209999969</v>
          </cell>
          <cell r="FP66">
            <v>61719.106617000012</v>
          </cell>
          <cell r="FQ66">
            <v>48150.311227000013</v>
          </cell>
          <cell r="FR66">
            <v>32768.840100000001</v>
          </cell>
          <cell r="FS66">
            <v>31740.382880000048</v>
          </cell>
          <cell r="FT66">
            <v>24773.655799999997</v>
          </cell>
          <cell r="FU66">
            <v>28220.5893</v>
          </cell>
          <cell r="FV66">
            <v>23445.400889999983</v>
          </cell>
          <cell r="FW66">
            <v>24456.234459999978</v>
          </cell>
          <cell r="FX66">
            <v>33326.001130000026</v>
          </cell>
          <cell r="FY66">
            <v>30438.107429999989</v>
          </cell>
          <cell r="FZ66">
            <v>35688.272090000028</v>
          </cell>
          <cell r="GA66">
            <v>140866.94921699999</v>
          </cell>
          <cell r="GB66">
            <v>127298.15382700003</v>
          </cell>
          <cell r="GC66">
            <v>89282.878780000028</v>
          </cell>
          <cell r="GD66">
            <v>76122.22464999996</v>
          </cell>
          <cell r="GE66">
            <v>99452</v>
          </cell>
          <cell r="GF66">
            <v>99452.380650000006</v>
          </cell>
          <cell r="GG66">
            <v>230149.8279969999</v>
          </cell>
          <cell r="GH66">
            <v>216581.03260699988</v>
          </cell>
          <cell r="GI66">
            <v>306271.53782699961</v>
          </cell>
          <cell r="GJ66">
            <v>292703.25725699996</v>
          </cell>
          <cell r="GK66">
            <v>405723.91847700026</v>
          </cell>
          <cell r="GL66">
            <v>405723.53782699961</v>
          </cell>
          <cell r="GM66">
            <v>392155.63790699997</v>
          </cell>
          <cell r="GN66">
            <v>-8260.181990000001</v>
          </cell>
          <cell r="GO66">
            <v>79147.842599999989</v>
          </cell>
          <cell r="GP66">
            <v>0</v>
          </cell>
          <cell r="GQ66">
            <v>0</v>
          </cell>
          <cell r="GR66">
            <v>405724.43329700048</v>
          </cell>
          <cell r="GS66">
            <v>392155.63790700049</v>
          </cell>
          <cell r="GT66">
            <v>370859.80290700035</v>
          </cell>
          <cell r="GU66">
            <v>357291.00751700025</v>
          </cell>
        </row>
        <row r="67">
          <cell r="B67" t="str">
            <v>(-) Imposto de renda e contribuição social sobre o lucro</v>
          </cell>
          <cell r="D67">
            <v>3384</v>
          </cell>
          <cell r="E67">
            <v>7653</v>
          </cell>
          <cell r="F67">
            <v>11161</v>
          </cell>
          <cell r="G67">
            <v>4613</v>
          </cell>
          <cell r="H67">
            <v>3044</v>
          </cell>
          <cell r="I67">
            <v>2318</v>
          </cell>
          <cell r="J67">
            <v>624</v>
          </cell>
          <cell r="K67">
            <v>6450</v>
          </cell>
          <cell r="L67">
            <v>5932</v>
          </cell>
          <cell r="M67">
            <v>4788</v>
          </cell>
          <cell r="N67">
            <v>4347</v>
          </cell>
          <cell r="O67">
            <v>8246</v>
          </cell>
          <cell r="P67">
            <v>7467</v>
          </cell>
          <cell r="Q67">
            <v>3660</v>
          </cell>
          <cell r="R67">
            <v>4691</v>
          </cell>
          <cell r="S67">
            <v>-5319</v>
          </cell>
          <cell r="T67">
            <v>6442</v>
          </cell>
          <cell r="U67">
            <v>2620</v>
          </cell>
          <cell r="V67">
            <v>-4194</v>
          </cell>
          <cell r="W67">
            <v>12843</v>
          </cell>
          <cell r="X67">
            <v>16950</v>
          </cell>
          <cell r="Y67">
            <v>-112582</v>
          </cell>
          <cell r="Z67">
            <v>4171</v>
          </cell>
          <cell r="AA67">
            <v>15252</v>
          </cell>
          <cell r="AB67">
            <v>19335</v>
          </cell>
          <cell r="AC67">
            <v>6423</v>
          </cell>
          <cell r="AD67">
            <v>10283</v>
          </cell>
          <cell r="AE67">
            <v>34587</v>
          </cell>
          <cell r="AF67">
            <v>51293</v>
          </cell>
          <cell r="AG67">
            <v>24837</v>
          </cell>
          <cell r="AH67">
            <v>15893</v>
          </cell>
          <cell r="AI67">
            <v>14663</v>
          </cell>
          <cell r="AJ67">
            <v>12005</v>
          </cell>
          <cell r="AK67">
            <v>40730</v>
          </cell>
          <cell r="AL67">
            <v>67398</v>
          </cell>
          <cell r="AM67">
            <v>7079</v>
          </cell>
          <cell r="AN67">
            <v>11282</v>
          </cell>
          <cell r="AO67">
            <v>9348</v>
          </cell>
          <cell r="AP67">
            <v>8228</v>
          </cell>
          <cell r="AQ67">
            <v>5451</v>
          </cell>
          <cell r="AR67">
            <v>3658</v>
          </cell>
          <cell r="AS67">
            <v>7151</v>
          </cell>
          <cell r="AT67">
            <v>7440</v>
          </cell>
          <cell r="AU67">
            <v>9583</v>
          </cell>
          <cell r="AV67">
            <v>5458</v>
          </cell>
          <cell r="AW67">
            <v>7851</v>
          </cell>
          <cell r="AX67">
            <v>4034</v>
          </cell>
          <cell r="AY67">
            <v>27709</v>
          </cell>
          <cell r="AZ67">
            <v>17337</v>
          </cell>
          <cell r="BA67">
            <v>24174</v>
          </cell>
          <cell r="BB67">
            <v>17343</v>
          </cell>
          <cell r="BC67">
            <v>45046</v>
          </cell>
          <cell r="BD67">
            <v>86563</v>
          </cell>
          <cell r="BE67">
            <v>7389</v>
          </cell>
          <cell r="BF67">
            <v>9136</v>
          </cell>
          <cell r="BG67">
            <v>10853</v>
          </cell>
          <cell r="BH67">
            <v>7396</v>
          </cell>
          <cell r="BI67">
            <v>8489</v>
          </cell>
          <cell r="BJ67">
            <v>7286</v>
          </cell>
          <cell r="BK67">
            <v>8747</v>
          </cell>
          <cell r="BL67">
            <v>9473</v>
          </cell>
          <cell r="BM67">
            <v>4981</v>
          </cell>
          <cell r="BN67">
            <v>4859</v>
          </cell>
          <cell r="BO67">
            <v>9627</v>
          </cell>
          <cell r="BP67">
            <v>4923</v>
          </cell>
          <cell r="BQ67">
            <v>27378</v>
          </cell>
          <cell r="BR67">
            <v>23171</v>
          </cell>
          <cell r="BS67">
            <v>23201</v>
          </cell>
          <cell r="BT67">
            <v>19409</v>
          </cell>
          <cell r="BU67">
            <v>50549</v>
          </cell>
          <cell r="BV67">
            <v>93159</v>
          </cell>
          <cell r="BW67">
            <v>11446</v>
          </cell>
          <cell r="BX67">
            <v>12167</v>
          </cell>
          <cell r="BY67">
            <v>9461</v>
          </cell>
          <cell r="BZ67">
            <v>13698</v>
          </cell>
          <cell r="CA67">
            <v>8062</v>
          </cell>
          <cell r="CB67">
            <v>2107</v>
          </cell>
          <cell r="CC67">
            <v>11394</v>
          </cell>
          <cell r="CD67">
            <v>7737</v>
          </cell>
          <cell r="CE67">
            <v>8599</v>
          </cell>
          <cell r="CF67">
            <v>6028</v>
          </cell>
          <cell r="CG67">
            <v>6164</v>
          </cell>
          <cell r="CH67">
            <v>8892</v>
          </cell>
          <cell r="CI67">
            <v>33074</v>
          </cell>
          <cell r="CJ67">
            <v>23867</v>
          </cell>
          <cell r="CK67">
            <v>27730</v>
          </cell>
          <cell r="CL67">
            <v>21084</v>
          </cell>
          <cell r="CM67">
            <v>56941</v>
          </cell>
          <cell r="CN67">
            <v>105755</v>
          </cell>
          <cell r="CO67">
            <v>7453</v>
          </cell>
          <cell r="CP67">
            <v>11781</v>
          </cell>
          <cell r="CQ67">
            <v>10826</v>
          </cell>
          <cell r="CR67">
            <v>8699</v>
          </cell>
          <cell r="CS67">
            <v>7258</v>
          </cell>
          <cell r="CT67">
            <v>3554</v>
          </cell>
          <cell r="CU67">
            <v>5525.073080000001</v>
          </cell>
          <cell r="CV67">
            <v>6192.7378399999998</v>
          </cell>
          <cell r="CW67">
            <v>6499.1900000000005</v>
          </cell>
          <cell r="CX67">
            <v>5302</v>
          </cell>
          <cell r="CY67">
            <v>11980</v>
          </cell>
          <cell r="CZ67">
            <v>4347</v>
          </cell>
          <cell r="DA67">
            <v>30060</v>
          </cell>
          <cell r="DB67">
            <v>19511</v>
          </cell>
          <cell r="DC67">
            <v>18217.000919999999</v>
          </cell>
          <cell r="DD67">
            <v>21629</v>
          </cell>
          <cell r="DE67">
            <v>56941</v>
          </cell>
          <cell r="DF67">
            <v>49571</v>
          </cell>
          <cell r="DG67">
            <v>84671</v>
          </cell>
          <cell r="DH67">
            <v>67788.000919999991</v>
          </cell>
          <cell r="DI67">
            <v>89417.000919999991</v>
          </cell>
          <cell r="DJ67">
            <v>7858.5489999999991</v>
          </cell>
          <cell r="DK67">
            <v>14983.158000000001</v>
          </cell>
          <cell r="DL67">
            <v>7422.3050299999995</v>
          </cell>
          <cell r="DM67">
            <v>9021.4440000000013</v>
          </cell>
          <cell r="DN67">
            <v>10420.028</v>
          </cell>
          <cell r="DO67">
            <v>108068.538</v>
          </cell>
          <cell r="DP67">
            <v>4611.8979999999992</v>
          </cell>
          <cell r="DQ67">
            <v>12153</v>
          </cell>
          <cell r="DR67">
            <v>8605</v>
          </cell>
          <cell r="DS67">
            <v>8118</v>
          </cell>
          <cell r="DT67">
            <v>5431</v>
          </cell>
          <cell r="DU67">
            <v>8194</v>
          </cell>
          <cell r="DV67">
            <v>12752</v>
          </cell>
          <cell r="DW67">
            <v>34971</v>
          </cell>
          <cell r="DX67">
            <v>8027</v>
          </cell>
          <cell r="DY67">
            <v>30264.012029999998</v>
          </cell>
          <cell r="DZ67">
            <v>127510.01000000001</v>
          </cell>
          <cell r="EA67">
            <v>24053</v>
          </cell>
          <cell r="EB67">
            <v>28876</v>
          </cell>
          <cell r="EC67">
            <v>26189</v>
          </cell>
          <cell r="ED67">
            <v>55917</v>
          </cell>
          <cell r="EE67">
            <v>28973</v>
          </cell>
          <cell r="EF67">
            <v>157774.02202999999</v>
          </cell>
          <cell r="EG67">
            <v>54317</v>
          </cell>
          <cell r="EH67">
            <v>186650.02202999999</v>
          </cell>
          <cell r="EI67">
            <v>80506</v>
          </cell>
          <cell r="EJ67">
            <v>242567.02202999999</v>
          </cell>
          <cell r="EK67">
            <v>109479</v>
          </cell>
          <cell r="EL67">
            <v>10515.050999999999</v>
          </cell>
          <cell r="EM67">
            <v>15067.014210000001</v>
          </cell>
          <cell r="EN67">
            <v>11491.478999999999</v>
          </cell>
          <cell r="EO67">
            <v>13597.291999999999</v>
          </cell>
          <cell r="EP67">
            <v>9129.3189999999995</v>
          </cell>
          <cell r="EQ67">
            <v>2906.7570000000001</v>
          </cell>
          <cell r="ER67">
            <v>11923.24085</v>
          </cell>
          <cell r="ES67">
            <v>8912.4560000000001</v>
          </cell>
          <cell r="ET67">
            <v>8232.8909999999996</v>
          </cell>
          <cell r="EU67">
            <v>6054.5360000000001</v>
          </cell>
          <cell r="EV67">
            <v>5541.8050000000003</v>
          </cell>
          <cell r="EW67">
            <v>13326.24</v>
          </cell>
          <cell r="EX67">
            <v>12591.757</v>
          </cell>
          <cell r="EY67">
            <v>10660.143</v>
          </cell>
          <cell r="EZ67">
            <v>10132.121999999999</v>
          </cell>
          <cell r="FA67">
            <v>8183.5689999999995</v>
          </cell>
          <cell r="FB67">
            <v>6970.201</v>
          </cell>
          <cell r="FC67">
            <v>37073.544209999993</v>
          </cell>
          <cell r="FD67">
            <v>25633.368000000002</v>
          </cell>
          <cell r="FE67">
            <v>26890.23285</v>
          </cell>
          <cell r="FF67">
            <v>25697.936850000002</v>
          </cell>
          <cell r="FG67">
            <v>32169.952000000005</v>
          </cell>
          <cell r="FH67">
            <v>29694.079999999994</v>
          </cell>
          <cell r="FI67">
            <v>62706.912210000002</v>
          </cell>
          <cell r="FJ67">
            <v>89596.89506000001</v>
          </cell>
          <cell r="FK67">
            <v>88404.849060000008</v>
          </cell>
          <cell r="FL67">
            <v>121767.09706000001</v>
          </cell>
          <cell r="FM67">
            <v>118098.92905999999</v>
          </cell>
          <cell r="FN67">
            <v>12553.398150000001</v>
          </cell>
          <cell r="FO67">
            <v>14150.721020000001</v>
          </cell>
          <cell r="FP67">
            <v>16479.74163</v>
          </cell>
          <cell r="FQ67">
            <v>16479.74163</v>
          </cell>
          <cell r="FR67">
            <v>12231.644679999999</v>
          </cell>
          <cell r="FS67">
            <v>11032.316589999999</v>
          </cell>
          <cell r="FT67">
            <v>3153.0844400000001</v>
          </cell>
          <cell r="FU67">
            <v>9949.4760000000006</v>
          </cell>
          <cell r="FV67">
            <v>8178.4369999999999</v>
          </cell>
          <cell r="FW67">
            <v>4354.8440000000001</v>
          </cell>
          <cell r="FX67">
            <v>11723.874</v>
          </cell>
          <cell r="FY67">
            <v>10602.869999999999</v>
          </cell>
          <cell r="FZ67">
            <v>6492.7651100000012</v>
          </cell>
          <cell r="GA67">
            <v>43183.860800000002</v>
          </cell>
          <cell r="GB67">
            <v>43183.860800000002</v>
          </cell>
          <cell r="GC67">
            <v>26417.045709999999</v>
          </cell>
          <cell r="GD67">
            <v>22482.757000000005</v>
          </cell>
          <cell r="GE67">
            <v>28819.5</v>
          </cell>
          <cell r="GF67">
            <v>28819.509110000003</v>
          </cell>
          <cell r="GG67">
            <v>69600.906510000001</v>
          </cell>
          <cell r="GH67">
            <v>69600.906510000001</v>
          </cell>
          <cell r="GI67">
            <v>92083.663510000013</v>
          </cell>
          <cell r="GJ67">
            <v>92083.663510000013</v>
          </cell>
          <cell r="GK67">
            <v>120903.17262</v>
          </cell>
          <cell r="GL67">
            <v>120903.16351000001</v>
          </cell>
          <cell r="GM67">
            <v>120903.17262000001</v>
          </cell>
          <cell r="GN67">
            <v>6493.1651100000008</v>
          </cell>
          <cell r="GO67">
            <v>26704.119170000005</v>
          </cell>
          <cell r="GP67">
            <v>0</v>
          </cell>
          <cell r="GQ67">
            <v>0</v>
          </cell>
          <cell r="GR67">
            <v>120903.17262</v>
          </cell>
          <cell r="GS67">
            <v>120903.17262</v>
          </cell>
          <cell r="GT67">
            <v>108349.77446999999</v>
          </cell>
          <cell r="GU67">
            <v>108349.77446999999</v>
          </cell>
        </row>
        <row r="68">
          <cell r="B68" t="str">
            <v>Imposto de renda e contribuição social corrente</v>
          </cell>
          <cell r="D68">
            <v>3384</v>
          </cell>
          <cell r="E68">
            <v>7653</v>
          </cell>
          <cell r="F68">
            <v>11161</v>
          </cell>
          <cell r="G68">
            <v>4613</v>
          </cell>
          <cell r="H68">
            <v>3044</v>
          </cell>
          <cell r="I68">
            <v>2318</v>
          </cell>
          <cell r="J68">
            <v>624</v>
          </cell>
          <cell r="K68">
            <v>6450</v>
          </cell>
          <cell r="L68">
            <v>5932</v>
          </cell>
          <cell r="M68">
            <v>4788</v>
          </cell>
          <cell r="N68">
            <v>4347</v>
          </cell>
          <cell r="O68">
            <v>8246</v>
          </cell>
          <cell r="P68">
            <v>7467</v>
          </cell>
          <cell r="Q68">
            <v>3660</v>
          </cell>
          <cell r="R68">
            <v>4691</v>
          </cell>
          <cell r="S68">
            <v>8881</v>
          </cell>
          <cell r="T68">
            <v>6442</v>
          </cell>
          <cell r="U68">
            <v>2620</v>
          </cell>
          <cell r="V68">
            <v>8438</v>
          </cell>
          <cell r="W68">
            <v>15702</v>
          </cell>
          <cell r="X68">
            <v>15331</v>
          </cell>
          <cell r="Y68">
            <v>5650</v>
          </cell>
          <cell r="Z68">
            <v>4365</v>
          </cell>
          <cell r="AA68">
            <v>14304</v>
          </cell>
          <cell r="AB68">
            <v>11500</v>
          </cell>
          <cell r="AC68">
            <v>2343</v>
          </cell>
          <cell r="AD68">
            <v>8995</v>
          </cell>
          <cell r="AE68">
            <v>25804</v>
          </cell>
          <cell r="AF68">
            <v>37142</v>
          </cell>
          <cell r="AG68">
            <v>22694</v>
          </cell>
          <cell r="AH68">
            <v>6777</v>
          </cell>
          <cell r="AI68">
            <v>11106</v>
          </cell>
          <cell r="AJ68">
            <v>6485</v>
          </cell>
          <cell r="AK68">
            <v>29471</v>
          </cell>
          <cell r="AL68">
            <v>47062</v>
          </cell>
          <cell r="AM68">
            <v>7423</v>
          </cell>
          <cell r="AN68">
            <v>9876</v>
          </cell>
          <cell r="AO68">
            <v>6435</v>
          </cell>
          <cell r="AP68">
            <v>7502</v>
          </cell>
          <cell r="AQ68">
            <v>5328</v>
          </cell>
          <cell r="AR68">
            <v>2580</v>
          </cell>
          <cell r="AS68">
            <v>6729</v>
          </cell>
          <cell r="AT68">
            <v>6696</v>
          </cell>
          <cell r="AU68">
            <v>9011</v>
          </cell>
          <cell r="AV68">
            <v>5058</v>
          </cell>
          <cell r="AW68">
            <v>8655</v>
          </cell>
          <cell r="AX68">
            <v>2521</v>
          </cell>
          <cell r="AY68">
            <v>23734</v>
          </cell>
          <cell r="AZ68">
            <v>15410</v>
          </cell>
          <cell r="BA68">
            <v>22436</v>
          </cell>
          <cell r="BB68">
            <v>16234</v>
          </cell>
          <cell r="BC68">
            <v>39144</v>
          </cell>
          <cell r="BD68">
            <v>77814</v>
          </cell>
          <cell r="BE68">
            <v>8111</v>
          </cell>
          <cell r="BF68">
            <v>8676</v>
          </cell>
          <cell r="BG68">
            <v>8730</v>
          </cell>
          <cell r="BH68">
            <v>5456</v>
          </cell>
          <cell r="BI68">
            <v>7720</v>
          </cell>
          <cell r="BJ68">
            <v>6187</v>
          </cell>
          <cell r="BK68">
            <v>7397</v>
          </cell>
          <cell r="BL68">
            <v>9190</v>
          </cell>
          <cell r="BM68">
            <v>4097</v>
          </cell>
          <cell r="BN68">
            <v>4851</v>
          </cell>
          <cell r="BO68">
            <v>8279</v>
          </cell>
          <cell r="BP68">
            <v>4645</v>
          </cell>
          <cell r="BQ68">
            <v>25517</v>
          </cell>
          <cell r="BR68">
            <v>19363</v>
          </cell>
          <cell r="BS68">
            <v>20684</v>
          </cell>
          <cell r="BT68">
            <v>17775</v>
          </cell>
          <cell r="BU68">
            <v>44880</v>
          </cell>
          <cell r="BV68">
            <v>83339</v>
          </cell>
          <cell r="BW68">
            <v>10345</v>
          </cell>
          <cell r="BX68">
            <v>12304</v>
          </cell>
          <cell r="BY68">
            <v>8187</v>
          </cell>
          <cell r="BZ68">
            <v>9885</v>
          </cell>
          <cell r="CA68">
            <v>8534</v>
          </cell>
          <cell r="CB68">
            <v>1407</v>
          </cell>
          <cell r="CC68">
            <v>14065</v>
          </cell>
          <cell r="CD68">
            <v>7431</v>
          </cell>
          <cell r="CE68">
            <v>6974</v>
          </cell>
          <cell r="CF68">
            <v>9668</v>
          </cell>
          <cell r="CG68">
            <v>7851</v>
          </cell>
          <cell r="CH68">
            <v>10976</v>
          </cell>
          <cell r="CI68">
            <v>30836</v>
          </cell>
          <cell r="CJ68">
            <v>19826</v>
          </cell>
          <cell r="CK68">
            <v>28470</v>
          </cell>
          <cell r="CL68">
            <v>28495</v>
          </cell>
          <cell r="CM68">
            <v>50662</v>
          </cell>
          <cell r="CN68">
            <v>107627</v>
          </cell>
          <cell r="CO68">
            <v>10363</v>
          </cell>
          <cell r="CP68">
            <v>14870</v>
          </cell>
          <cell r="CQ68">
            <v>13498</v>
          </cell>
          <cell r="CR68">
            <v>7456</v>
          </cell>
          <cell r="CS68">
            <v>10473</v>
          </cell>
          <cell r="CT68">
            <v>4696</v>
          </cell>
          <cell r="CU68">
            <v>9799.1118700000006</v>
          </cell>
          <cell r="CV68">
            <v>8137.4304000000002</v>
          </cell>
          <cell r="CW68">
            <v>8156.46</v>
          </cell>
          <cell r="CX68">
            <v>9421</v>
          </cell>
          <cell r="CY68">
            <v>15845</v>
          </cell>
          <cell r="CZ68">
            <v>8147</v>
          </cell>
          <cell r="DA68">
            <v>38731</v>
          </cell>
          <cell r="DB68">
            <v>22625</v>
          </cell>
          <cell r="DC68">
            <v>26093.002270000001</v>
          </cell>
          <cell r="DD68">
            <v>33413</v>
          </cell>
          <cell r="DE68">
            <v>50662</v>
          </cell>
          <cell r="DF68">
            <v>61356</v>
          </cell>
          <cell r="DG68">
            <v>79132</v>
          </cell>
          <cell r="DH68">
            <v>87449.002269999997</v>
          </cell>
          <cell r="DI68">
            <v>120862.00227</v>
          </cell>
          <cell r="DJ68">
            <v>10220.579</v>
          </cell>
          <cell r="DK68">
            <v>16447.935000000001</v>
          </cell>
          <cell r="DL68">
            <v>10746.536029999999</v>
          </cell>
          <cell r="DM68">
            <v>8313.0220000000008</v>
          </cell>
          <cell r="DN68">
            <v>12109.598</v>
          </cell>
          <cell r="DO68">
            <v>-9377.7880000000005</v>
          </cell>
          <cell r="DP68">
            <v>5895.6049999999996</v>
          </cell>
          <cell r="DQ68">
            <v>19478</v>
          </cell>
          <cell r="DR68">
            <v>10675</v>
          </cell>
          <cell r="DS68">
            <v>7478</v>
          </cell>
          <cell r="DT68">
            <v>4791</v>
          </cell>
          <cell r="DU68">
            <v>10233</v>
          </cell>
          <cell r="DV68">
            <v>13131</v>
          </cell>
          <cell r="DW68">
            <v>34430</v>
          </cell>
          <cell r="DX68">
            <v>7486</v>
          </cell>
          <cell r="DY68">
            <v>37415.050029999999</v>
          </cell>
          <cell r="DZ68">
            <v>11044.832000000002</v>
          </cell>
          <cell r="EA68">
            <v>26318</v>
          </cell>
          <cell r="EB68">
            <v>37631</v>
          </cell>
          <cell r="EC68">
            <v>34944</v>
          </cell>
          <cell r="ED68">
            <v>57794</v>
          </cell>
          <cell r="EE68">
            <v>30850</v>
          </cell>
          <cell r="EF68">
            <v>48459.882030000001</v>
          </cell>
          <cell r="EG68">
            <v>63733</v>
          </cell>
          <cell r="EH68">
            <v>86090.882030000008</v>
          </cell>
          <cell r="EI68">
            <v>98677</v>
          </cell>
          <cell r="EJ68">
            <v>143884.88203000001</v>
          </cell>
          <cell r="EK68">
            <v>129527</v>
          </cell>
          <cell r="EL68">
            <v>6438.5839999999998</v>
          </cell>
          <cell r="EM68">
            <v>15077.448</v>
          </cell>
          <cell r="EN68">
            <v>12582.429</v>
          </cell>
          <cell r="EO68">
            <v>14430.251</v>
          </cell>
          <cell r="EP68">
            <v>9557.0110000000004</v>
          </cell>
          <cell r="EQ68">
            <v>3903.6370000000002</v>
          </cell>
          <cell r="ER68">
            <v>12614.476979999999</v>
          </cell>
          <cell r="ES68">
            <v>10369.456</v>
          </cell>
          <cell r="ET68">
            <v>9677.491</v>
          </cell>
          <cell r="EU68">
            <v>6333.8090000000002</v>
          </cell>
          <cell r="EV68">
            <v>5812.2740000000003</v>
          </cell>
          <cell r="EW68">
            <v>15773.3</v>
          </cell>
          <cell r="EX68">
            <v>14972.509</v>
          </cell>
          <cell r="EY68">
            <v>11660</v>
          </cell>
          <cell r="EZ68">
            <v>11022.370999999999</v>
          </cell>
          <cell r="FA68">
            <v>9098</v>
          </cell>
          <cell r="FB68">
            <v>7928.9390000000003</v>
          </cell>
          <cell r="FC68">
            <v>34098.460999999996</v>
          </cell>
          <cell r="FD68">
            <v>27890.899000000001</v>
          </cell>
          <cell r="FE68">
            <v>29317.741979999999</v>
          </cell>
          <cell r="FF68">
            <v>28104.241980000003</v>
          </cell>
          <cell r="FG68">
            <v>36531.300000000003</v>
          </cell>
          <cell r="FH68">
            <v>33923.818999999996</v>
          </cell>
          <cell r="FI68">
            <v>61989.36</v>
          </cell>
          <cell r="FJ68">
            <v>91306.851980000007</v>
          </cell>
          <cell r="FK68">
            <v>90093.601980000007</v>
          </cell>
          <cell r="FL68">
            <v>127838.40198000001</v>
          </cell>
          <cell r="FM68">
            <v>124017.42098</v>
          </cell>
          <cell r="FN68">
            <v>7719.1028800000004</v>
          </cell>
          <cell r="FO68">
            <v>18489.470420000001</v>
          </cell>
          <cell r="FP68">
            <v>13169.023300000001</v>
          </cell>
          <cell r="FQ68">
            <v>13169.023300000001</v>
          </cell>
          <cell r="FR68">
            <v>11229.85872</v>
          </cell>
          <cell r="FS68">
            <v>11632.405049999999</v>
          </cell>
          <cell r="FT68">
            <v>3872.22334</v>
          </cell>
          <cell r="FU68">
            <v>11317.044</v>
          </cell>
          <cell r="FV68">
            <v>8077.1080000000002</v>
          </cell>
          <cell r="FW68">
            <v>3611.2040000000002</v>
          </cell>
          <cell r="FX68">
            <v>12607.686</v>
          </cell>
          <cell r="FY68">
            <v>9811.15</v>
          </cell>
          <cell r="FZ68">
            <v>6133.1988100000008</v>
          </cell>
          <cell r="GA68">
            <v>39377.596600000004</v>
          </cell>
          <cell r="GB68">
            <v>39377.596600000004</v>
          </cell>
          <cell r="GC68">
            <v>26734.487109999998</v>
          </cell>
          <cell r="GD68">
            <v>23005.356000000003</v>
          </cell>
          <cell r="GE68">
            <v>28552</v>
          </cell>
          <cell r="GF68">
            <v>28552.034810000001</v>
          </cell>
          <cell r="GG68">
            <v>66112.083710000006</v>
          </cell>
          <cell r="GH68">
            <v>66112.083710000006</v>
          </cell>
          <cell r="GI68">
            <v>89117.439710000006</v>
          </cell>
          <cell r="GJ68">
            <v>89117.439710000006</v>
          </cell>
          <cell r="GK68">
            <v>117669.47452</v>
          </cell>
          <cell r="GL68">
            <v>117669.43971000001</v>
          </cell>
          <cell r="GM68">
            <v>117669.47452</v>
          </cell>
          <cell r="GN68">
            <v>6133.5988100000004</v>
          </cell>
          <cell r="GO68">
            <v>26208.573300000004</v>
          </cell>
          <cell r="GP68">
            <v>0</v>
          </cell>
          <cell r="GQ68">
            <v>0</v>
          </cell>
          <cell r="GR68">
            <v>117669.47452</v>
          </cell>
          <cell r="GS68">
            <v>117669.47452</v>
          </cell>
          <cell r="GT68">
            <v>109950.37163999998</v>
          </cell>
          <cell r="GU68">
            <v>109950.37163999998</v>
          </cell>
        </row>
        <row r="69">
          <cell r="B69" t="str">
            <v>Imposto de renda e contribuição social diferido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-14200</v>
          </cell>
          <cell r="T69">
            <v>0</v>
          </cell>
          <cell r="U69">
            <v>0</v>
          </cell>
          <cell r="V69">
            <v>-12632</v>
          </cell>
          <cell r="W69">
            <v>-2859</v>
          </cell>
          <cell r="X69">
            <v>1619</v>
          </cell>
          <cell r="Y69">
            <v>-118232</v>
          </cell>
          <cell r="Z69">
            <v>-194</v>
          </cell>
          <cell r="AA69">
            <v>948</v>
          </cell>
          <cell r="AB69">
            <v>7835</v>
          </cell>
          <cell r="AC69">
            <v>4080</v>
          </cell>
          <cell r="AD69">
            <v>1288</v>
          </cell>
          <cell r="AE69">
            <v>8783</v>
          </cell>
          <cell r="AF69">
            <v>14151</v>
          </cell>
          <cell r="AG69">
            <v>2143</v>
          </cell>
          <cell r="AH69">
            <v>9116</v>
          </cell>
          <cell r="AI69">
            <v>3557</v>
          </cell>
          <cell r="AJ69">
            <v>5520</v>
          </cell>
          <cell r="AK69">
            <v>11259</v>
          </cell>
          <cell r="AL69">
            <v>20336</v>
          </cell>
          <cell r="AM69">
            <v>-344</v>
          </cell>
          <cell r="AN69">
            <v>1406</v>
          </cell>
          <cell r="AO69">
            <v>2913</v>
          </cell>
          <cell r="AP69">
            <v>726</v>
          </cell>
          <cell r="AQ69">
            <v>123</v>
          </cell>
          <cell r="AR69">
            <v>1078</v>
          </cell>
          <cell r="AS69">
            <v>422</v>
          </cell>
          <cell r="AT69">
            <v>744</v>
          </cell>
          <cell r="AU69">
            <v>572</v>
          </cell>
          <cell r="AV69">
            <v>400</v>
          </cell>
          <cell r="AW69">
            <v>-804</v>
          </cell>
          <cell r="AX69">
            <v>1513</v>
          </cell>
          <cell r="AY69">
            <v>3975</v>
          </cell>
          <cell r="AZ69">
            <v>1927</v>
          </cell>
          <cell r="BA69">
            <v>1738</v>
          </cell>
          <cell r="BB69">
            <v>1109</v>
          </cell>
          <cell r="BC69">
            <v>5902</v>
          </cell>
          <cell r="BD69">
            <v>8749</v>
          </cell>
          <cell r="BE69">
            <v>-722</v>
          </cell>
          <cell r="BF69">
            <v>460</v>
          </cell>
          <cell r="BG69">
            <v>2123</v>
          </cell>
          <cell r="BH69">
            <v>1940</v>
          </cell>
          <cell r="BI69">
            <v>769</v>
          </cell>
          <cell r="BJ69">
            <v>1099</v>
          </cell>
          <cell r="BK69">
            <v>1350</v>
          </cell>
          <cell r="BL69">
            <v>283</v>
          </cell>
          <cell r="BM69">
            <v>884</v>
          </cell>
          <cell r="BN69">
            <v>8</v>
          </cell>
          <cell r="BO69">
            <v>1348</v>
          </cell>
          <cell r="BP69">
            <v>278</v>
          </cell>
          <cell r="BQ69">
            <v>1861</v>
          </cell>
          <cell r="BR69">
            <v>3808</v>
          </cell>
          <cell r="BS69">
            <v>2517</v>
          </cell>
          <cell r="BT69">
            <v>1634</v>
          </cell>
          <cell r="BU69">
            <v>5669</v>
          </cell>
          <cell r="BV69">
            <v>9820</v>
          </cell>
          <cell r="BW69">
            <v>1101</v>
          </cell>
          <cell r="BX69">
            <v>-137</v>
          </cell>
          <cell r="BY69">
            <v>1274</v>
          </cell>
          <cell r="BZ69">
            <v>3813</v>
          </cell>
          <cell r="CA69">
            <v>-472</v>
          </cell>
          <cell r="CB69">
            <v>700</v>
          </cell>
          <cell r="CC69">
            <v>-2671</v>
          </cell>
          <cell r="CD69">
            <v>306</v>
          </cell>
          <cell r="CE69">
            <v>1625</v>
          </cell>
          <cell r="CF69">
            <v>-3640</v>
          </cell>
          <cell r="CG69">
            <v>-1687</v>
          </cell>
          <cell r="CH69">
            <v>-2084</v>
          </cell>
          <cell r="CI69">
            <v>2238</v>
          </cell>
          <cell r="CJ69">
            <v>4041</v>
          </cell>
          <cell r="CK69">
            <v>-740</v>
          </cell>
          <cell r="CL69">
            <v>-7411</v>
          </cell>
          <cell r="CM69">
            <v>6279</v>
          </cell>
          <cell r="CN69">
            <v>-1872</v>
          </cell>
          <cell r="CO69">
            <v>-2910</v>
          </cell>
          <cell r="CP69">
            <v>-3089</v>
          </cell>
          <cell r="CQ69">
            <v>-2672</v>
          </cell>
          <cell r="CR69">
            <v>1243</v>
          </cell>
          <cell r="CS69">
            <v>-3215</v>
          </cell>
          <cell r="CT69">
            <v>-1142</v>
          </cell>
          <cell r="CU69">
            <v>-4274.0387899999996</v>
          </cell>
          <cell r="CV69">
            <v>-1944.69256</v>
          </cell>
          <cell r="CW69">
            <v>-1657.27</v>
          </cell>
          <cell r="CX69">
            <v>-4119</v>
          </cell>
          <cell r="CY69">
            <v>-3865</v>
          </cell>
          <cell r="CZ69">
            <v>-3800</v>
          </cell>
          <cell r="DA69">
            <v>-8671</v>
          </cell>
          <cell r="DB69">
            <v>-3114</v>
          </cell>
          <cell r="DC69">
            <v>-7876.0013500000005</v>
          </cell>
          <cell r="DD69">
            <v>-11784</v>
          </cell>
          <cell r="DE69">
            <v>6279</v>
          </cell>
          <cell r="DF69">
            <v>-11785</v>
          </cell>
          <cell r="DG69">
            <v>5539</v>
          </cell>
          <cell r="DH69">
            <v>-19661.001349999999</v>
          </cell>
          <cell r="DI69">
            <v>-31445.001349999999</v>
          </cell>
          <cell r="DJ69">
            <v>-2362.0300000000002</v>
          </cell>
          <cell r="DK69">
            <v>-1464.777</v>
          </cell>
          <cell r="DL69">
            <v>-3324.2310000000002</v>
          </cell>
          <cell r="DM69">
            <v>708.42200000000003</v>
          </cell>
          <cell r="DN69">
            <v>-1689.57</v>
          </cell>
          <cell r="DO69">
            <v>117446.326</v>
          </cell>
          <cell r="DP69">
            <v>-1283.7070000000001</v>
          </cell>
          <cell r="DQ69">
            <v>-7325</v>
          </cell>
          <cell r="DR69">
            <v>-2070</v>
          </cell>
          <cell r="DS69">
            <v>640</v>
          </cell>
          <cell r="DT69">
            <v>640</v>
          </cell>
          <cell r="DU69">
            <v>-2039</v>
          </cell>
          <cell r="DV69">
            <v>-379</v>
          </cell>
          <cell r="DW69">
            <v>541</v>
          </cell>
          <cell r="DX69">
            <v>541</v>
          </cell>
          <cell r="DY69">
            <v>-7151.0380000000005</v>
          </cell>
          <cell r="DZ69">
            <v>116465.178</v>
          </cell>
          <cell r="EA69">
            <v>-2265</v>
          </cell>
          <cell r="EB69">
            <v>-8755</v>
          </cell>
          <cell r="EC69">
            <v>-8755</v>
          </cell>
          <cell r="ED69">
            <v>-1877</v>
          </cell>
          <cell r="EE69">
            <v>-1877</v>
          </cell>
          <cell r="EF69">
            <v>109314.14</v>
          </cell>
          <cell r="EG69">
            <v>-9416</v>
          </cell>
          <cell r="EH69">
            <v>100559.14</v>
          </cell>
          <cell r="EI69">
            <v>-18171</v>
          </cell>
          <cell r="EJ69">
            <v>98682.14</v>
          </cell>
          <cell r="EK69">
            <v>-20048</v>
          </cell>
          <cell r="EL69">
            <v>4076.4670000000001</v>
          </cell>
          <cell r="EM69">
            <v>-10.43379</v>
          </cell>
          <cell r="EN69">
            <v>-1090.95</v>
          </cell>
          <cell r="EO69">
            <v>-832.95899999999995</v>
          </cell>
          <cell r="EP69">
            <v>-427.69200000000001</v>
          </cell>
          <cell r="EQ69">
            <v>-996.88</v>
          </cell>
          <cell r="ER69">
            <v>-691.23613</v>
          </cell>
          <cell r="ES69">
            <v>-1457</v>
          </cell>
          <cell r="ET69">
            <v>-1444.6</v>
          </cell>
          <cell r="EU69">
            <v>-279.27300000000002</v>
          </cell>
          <cell r="EV69">
            <v>-270.46900000000005</v>
          </cell>
          <cell r="EW69">
            <v>-2447.06</v>
          </cell>
          <cell r="EX69">
            <v>-2380.752</v>
          </cell>
          <cell r="EY69">
            <v>-999.85699999999997</v>
          </cell>
          <cell r="EZ69">
            <v>-890.24900000000002</v>
          </cell>
          <cell r="FA69">
            <v>-914.43100000000004</v>
          </cell>
          <cell r="FB69">
            <v>-958.73800000000006</v>
          </cell>
          <cell r="FC69">
            <v>2975.0832099999998</v>
          </cell>
          <cell r="FD69">
            <v>-2257.5309999999999</v>
          </cell>
          <cell r="FE69">
            <v>-2427.5091300000004</v>
          </cell>
          <cell r="FF69">
            <v>-2406.3051299999997</v>
          </cell>
          <cell r="FG69">
            <v>-4361.348</v>
          </cell>
          <cell r="FH69">
            <v>-4229.7390000000005</v>
          </cell>
          <cell r="FI69">
            <v>717.55220999999983</v>
          </cell>
          <cell r="FJ69">
            <v>-1709.9569200000005</v>
          </cell>
          <cell r="FK69">
            <v>-1688.7529199999999</v>
          </cell>
          <cell r="FL69">
            <v>-6071.3049200000005</v>
          </cell>
          <cell r="FM69">
            <v>-5918.4919200000004</v>
          </cell>
          <cell r="FN69">
            <v>4834.2952699999996</v>
          </cell>
          <cell r="FO69">
            <v>-4338.7493999999997</v>
          </cell>
          <cell r="FP69">
            <v>3310.7183300000002</v>
          </cell>
          <cell r="FQ69">
            <v>3310.7183300000002</v>
          </cell>
          <cell r="FR69">
            <v>1001.78596</v>
          </cell>
          <cell r="FS69">
            <v>-600.08846000000005</v>
          </cell>
          <cell r="FT69">
            <v>-719.13890000000004</v>
          </cell>
          <cell r="FU69">
            <v>-1367.568</v>
          </cell>
          <cell r="FV69">
            <v>101.32899999999999</v>
          </cell>
          <cell r="FW69">
            <v>743.6400000000001</v>
          </cell>
          <cell r="FX69">
            <v>-883.81200000000001</v>
          </cell>
          <cell r="FY69">
            <v>791.72</v>
          </cell>
          <cell r="FZ69">
            <v>359.56630000000001</v>
          </cell>
          <cell r="GA69">
            <v>3806.2642000000001</v>
          </cell>
          <cell r="GB69">
            <v>3806.2642000000001</v>
          </cell>
          <cell r="GC69">
            <v>-317.44140000000004</v>
          </cell>
          <cell r="GD69">
            <v>-522.59899999999993</v>
          </cell>
          <cell r="GE69">
            <v>267.39999999999998</v>
          </cell>
          <cell r="GF69">
            <v>267.47430000000003</v>
          </cell>
          <cell r="GG69">
            <v>3488.8227999999999</v>
          </cell>
          <cell r="GH69">
            <v>3488.8227999999999</v>
          </cell>
          <cell r="GI69">
            <v>2966.2237999999998</v>
          </cell>
          <cell r="GJ69">
            <v>2966.2237999999998</v>
          </cell>
          <cell r="GK69">
            <v>3233.6980999999996</v>
          </cell>
          <cell r="GL69">
            <v>3233.6237999999998</v>
          </cell>
          <cell r="GM69">
            <v>3233.6980999999996</v>
          </cell>
          <cell r="GN69">
            <v>359.56630000000001</v>
          </cell>
          <cell r="GO69">
            <v>495.54586999999992</v>
          </cell>
          <cell r="GP69">
            <v>0</v>
          </cell>
          <cell r="GQ69">
            <v>0</v>
          </cell>
          <cell r="GR69">
            <v>3233.6981000000001</v>
          </cell>
          <cell r="GS69">
            <v>3233.6981000000001</v>
          </cell>
          <cell r="GT69">
            <v>-1600.5971699999998</v>
          </cell>
          <cell r="GU69">
            <v>-1600.5971699999998</v>
          </cell>
        </row>
        <row r="70">
          <cell r="B70" t="str">
            <v>Resultado líquido das operações continuadas</v>
          </cell>
          <cell r="D70">
            <v>6471</v>
          </cell>
          <cell r="E70">
            <v>12023</v>
          </cell>
          <cell r="F70">
            <v>17755</v>
          </cell>
          <cell r="G70">
            <v>8172</v>
          </cell>
          <cell r="H70">
            <v>4957</v>
          </cell>
          <cell r="I70">
            <v>4112</v>
          </cell>
          <cell r="J70">
            <v>-330</v>
          </cell>
          <cell r="K70">
            <v>11875</v>
          </cell>
          <cell r="L70">
            <v>11338</v>
          </cell>
          <cell r="M70">
            <v>11374</v>
          </cell>
          <cell r="N70">
            <v>12991</v>
          </cell>
          <cell r="O70">
            <v>15755</v>
          </cell>
          <cell r="P70">
            <v>13307</v>
          </cell>
          <cell r="Q70">
            <v>14303</v>
          </cell>
          <cell r="R70">
            <v>11786</v>
          </cell>
          <cell r="S70">
            <v>29683</v>
          </cell>
          <cell r="T70">
            <v>13395</v>
          </cell>
          <cell r="U70">
            <v>16456</v>
          </cell>
          <cell r="V70">
            <v>24358</v>
          </cell>
          <cell r="W70">
            <v>16513</v>
          </cell>
          <cell r="X70">
            <v>21281</v>
          </cell>
          <cell r="Y70">
            <v>150180</v>
          </cell>
          <cell r="Z70">
            <v>31453</v>
          </cell>
          <cell r="AA70">
            <v>36030</v>
          </cell>
          <cell r="AB70">
            <v>34903</v>
          </cell>
          <cell r="AC70">
            <v>39157</v>
          </cell>
          <cell r="AD70">
            <v>35580</v>
          </cell>
          <cell r="AE70">
            <v>70933</v>
          </cell>
          <cell r="AF70">
            <v>145670</v>
          </cell>
          <cell r="AG70">
            <v>42428</v>
          </cell>
          <cell r="AH70">
            <v>42013</v>
          </cell>
          <cell r="AI70">
            <v>34245</v>
          </cell>
          <cell r="AJ70">
            <v>27077</v>
          </cell>
          <cell r="AK70">
            <v>84441</v>
          </cell>
          <cell r="AL70">
            <v>145763</v>
          </cell>
          <cell r="AM70">
            <v>11826</v>
          </cell>
          <cell r="AN70">
            <v>20421</v>
          </cell>
          <cell r="AO70">
            <v>26352</v>
          </cell>
          <cell r="AP70">
            <v>13632</v>
          </cell>
          <cell r="AQ70">
            <v>9697</v>
          </cell>
          <cell r="AR70">
            <v>14593</v>
          </cell>
          <cell r="AS70">
            <v>12602</v>
          </cell>
          <cell r="AT70">
            <v>10756</v>
          </cell>
          <cell r="AU70">
            <v>18321</v>
          </cell>
          <cell r="AV70">
            <v>18256.699999999997</v>
          </cell>
          <cell r="AW70">
            <v>13814.5</v>
          </cell>
          <cell r="AX70">
            <v>14052.100000000006</v>
          </cell>
          <cell r="AY70">
            <v>58599</v>
          </cell>
          <cell r="AZ70">
            <v>39453</v>
          </cell>
          <cell r="BA70">
            <v>43265</v>
          </cell>
          <cell r="BB70">
            <v>47119.299999999988</v>
          </cell>
          <cell r="BC70">
            <v>98052</v>
          </cell>
          <cell r="BD70">
            <v>188436.30000000005</v>
          </cell>
          <cell r="BE70">
            <v>12989.009999999995</v>
          </cell>
          <cell r="BF70">
            <v>16718.009999999995</v>
          </cell>
          <cell r="BG70">
            <v>28749.992529999996</v>
          </cell>
          <cell r="BH70">
            <v>11242.90222</v>
          </cell>
          <cell r="BI70">
            <v>15139</v>
          </cell>
          <cell r="BJ70">
            <v>21472</v>
          </cell>
          <cell r="BK70">
            <v>15230</v>
          </cell>
          <cell r="BL70">
            <v>15935.849999999999</v>
          </cell>
          <cell r="BM70">
            <v>14159</v>
          </cell>
          <cell r="BN70">
            <v>7885</v>
          </cell>
          <cell r="BO70">
            <v>16748</v>
          </cell>
          <cell r="BP70">
            <v>18723</v>
          </cell>
          <cell r="BQ70">
            <v>58457.012529999993</v>
          </cell>
          <cell r="BR70">
            <v>47853.902219999989</v>
          </cell>
          <cell r="BS70">
            <v>45324.850000000006</v>
          </cell>
          <cell r="BT70">
            <v>43356</v>
          </cell>
          <cell r="BU70">
            <v>106310.91475</v>
          </cell>
          <cell r="BV70">
            <v>194991.76475000009</v>
          </cell>
          <cell r="BW70">
            <v>20849</v>
          </cell>
          <cell r="BX70">
            <v>22021</v>
          </cell>
          <cell r="BY70">
            <v>25005</v>
          </cell>
          <cell r="BZ70">
            <v>22338.5</v>
          </cell>
          <cell r="CA70">
            <v>13686.5</v>
          </cell>
          <cell r="CB70">
            <v>13646</v>
          </cell>
          <cell r="CC70">
            <v>20706</v>
          </cell>
          <cell r="CD70">
            <v>6904</v>
          </cell>
          <cell r="CE70">
            <v>15982.134449999998</v>
          </cell>
          <cell r="CF70">
            <v>19118</v>
          </cell>
          <cell r="CG70">
            <v>9802</v>
          </cell>
          <cell r="CH70">
            <v>31104</v>
          </cell>
          <cell r="CI70">
            <v>67875</v>
          </cell>
          <cell r="CJ70">
            <v>49671</v>
          </cell>
          <cell r="CK70">
            <v>43592.134449999998</v>
          </cell>
          <cell r="CL70">
            <v>60024</v>
          </cell>
          <cell r="CM70">
            <v>117546</v>
          </cell>
          <cell r="CN70">
            <v>221162.13445000001</v>
          </cell>
          <cell r="CO70">
            <v>13468</v>
          </cell>
          <cell r="CP70">
            <v>23832</v>
          </cell>
          <cell r="CQ70">
            <v>31607</v>
          </cell>
          <cell r="CR70">
            <v>13234</v>
          </cell>
          <cell r="CS70">
            <v>13005.056219999999</v>
          </cell>
          <cell r="CT70">
            <v>17629.716399999998</v>
          </cell>
          <cell r="CU70">
            <v>9763.7906100703294</v>
          </cell>
          <cell r="CV70">
            <v>11074.456600000025</v>
          </cell>
          <cell r="CW70">
            <v>23569.571289999971</v>
          </cell>
          <cell r="CX70">
            <v>9625.3507800000061</v>
          </cell>
          <cell r="CY70">
            <v>22138.800549999978</v>
          </cell>
          <cell r="CZ70">
            <v>27102.290879999986</v>
          </cell>
          <cell r="DA70">
            <v>68907</v>
          </cell>
          <cell r="DB70">
            <v>43868.772620000003</v>
          </cell>
          <cell r="DC70">
            <v>44407.818500070352</v>
          </cell>
          <cell r="DD70">
            <v>58866.442210000037</v>
          </cell>
          <cell r="DE70">
            <v>117546</v>
          </cell>
          <cell r="DF70">
            <v>112775.77262</v>
          </cell>
          <cell r="DG70">
            <v>161138.13445000001</v>
          </cell>
          <cell r="DH70">
            <v>157183.59112007028</v>
          </cell>
          <cell r="DI70">
            <v>216050.03333007052</v>
          </cell>
          <cell r="DJ70">
            <v>14501.97200000002</v>
          </cell>
          <cell r="DK70">
            <v>28197.956099999981</v>
          </cell>
          <cell r="DL70">
            <v>26331.634839999995</v>
          </cell>
          <cell r="DM70">
            <v>13479.970780000012</v>
          </cell>
          <cell r="DN70">
            <v>18857.885820000003</v>
          </cell>
          <cell r="DO70">
            <v>220167.08289000002</v>
          </cell>
          <cell r="DP70">
            <v>19340.291129999991</v>
          </cell>
          <cell r="DQ70">
            <v>23127.00536000001</v>
          </cell>
          <cell r="DR70">
            <v>15869.948390000027</v>
          </cell>
          <cell r="DS70">
            <v>26205.088309999999</v>
          </cell>
          <cell r="DT70">
            <v>20988.088309999992</v>
          </cell>
          <cell r="DU70">
            <v>14572.230999999992</v>
          </cell>
          <cell r="DV70">
            <v>22565.466999999997</v>
          </cell>
          <cell r="DW70">
            <v>78953.490999999995</v>
          </cell>
          <cell r="DX70">
            <v>26649.490999999987</v>
          </cell>
          <cell r="DY70">
            <v>69031.562939999887</v>
          </cell>
          <cell r="DZ70">
            <v>252504.93949000008</v>
          </cell>
          <cell r="EA70">
            <v>51677.706699999995</v>
          </cell>
          <cell r="EB70">
            <v>65202.042060000051</v>
          </cell>
          <cell r="EC70">
            <v>59985.042060000051</v>
          </cell>
          <cell r="ED70">
            <v>116091.18900000007</v>
          </cell>
          <cell r="EE70">
            <v>63787.189000000129</v>
          </cell>
          <cell r="EF70">
            <v>321536.50243000017</v>
          </cell>
          <cell r="EG70">
            <v>120710.23140000022</v>
          </cell>
          <cell r="EH70">
            <v>386738.54449</v>
          </cell>
          <cell r="EI70">
            <v>180695.27345999991</v>
          </cell>
          <cell r="EJ70">
            <v>502829.73348999978</v>
          </cell>
          <cell r="EK70">
            <v>244482.46245999972</v>
          </cell>
          <cell r="EL70">
            <v>17218.536</v>
          </cell>
          <cell r="EM70">
            <v>28326.871483348936</v>
          </cell>
          <cell r="EN70">
            <v>36289.922999999988</v>
          </cell>
          <cell r="EO70">
            <v>24305.316000000006</v>
          </cell>
          <cell r="EP70">
            <v>15848.707999999995</v>
          </cell>
          <cell r="EQ70">
            <v>20336.588999999989</v>
          </cell>
          <cell r="ER70">
            <v>22514.833736237</v>
          </cell>
          <cell r="ES70">
            <v>17158.848000000013</v>
          </cell>
          <cell r="ET70">
            <v>15797.363000000012</v>
          </cell>
          <cell r="EU70">
            <v>25533.67399999997</v>
          </cell>
          <cell r="EV70">
            <v>24592.278999999995</v>
          </cell>
          <cell r="EW70">
            <v>24755.552000000011</v>
          </cell>
          <cell r="EX70">
            <v>23548.297500000022</v>
          </cell>
          <cell r="EY70">
            <v>19354.122000000039</v>
          </cell>
          <cell r="EZ70">
            <v>18310.95000000003</v>
          </cell>
          <cell r="FA70">
            <v>33633.585299999977</v>
          </cell>
          <cell r="FB70">
            <v>31563.622299999981</v>
          </cell>
          <cell r="FC70">
            <v>81835.330483348866</v>
          </cell>
          <cell r="FD70">
            <v>60490.613000000012</v>
          </cell>
          <cell r="FE70">
            <v>65207.355736237005</v>
          </cell>
          <cell r="FF70">
            <v>62904.475736237058</v>
          </cell>
          <cell r="FG70">
            <v>77743.259300000063</v>
          </cell>
          <cell r="FH70">
            <v>73422.869799999986</v>
          </cell>
          <cell r="FI70">
            <v>142325.94348334905</v>
          </cell>
          <cell r="FJ70">
            <v>207533.98921958636</v>
          </cell>
          <cell r="FK70">
            <v>205230.41921958615</v>
          </cell>
          <cell r="FL70">
            <v>285276.55851958628</v>
          </cell>
          <cell r="FM70">
            <v>278653.28901958605</v>
          </cell>
          <cell r="FN70">
            <v>22311.232240000012</v>
          </cell>
          <cell r="FO70">
            <v>30132.491189999968</v>
          </cell>
          <cell r="FP70">
            <v>45239.364987000008</v>
          </cell>
          <cell r="FQ70">
            <v>31670.569597000012</v>
          </cell>
          <cell r="FR70">
            <v>20537.195420000004</v>
          </cell>
          <cell r="FS70">
            <v>20708.06629000005</v>
          </cell>
          <cell r="FT70">
            <v>21620.571359999998</v>
          </cell>
          <cell r="FU70">
            <v>18271.113299999997</v>
          </cell>
          <cell r="FV70">
            <v>15266.963889999983</v>
          </cell>
          <cell r="FW70">
            <v>20101.390459999977</v>
          </cell>
          <cell r="FX70">
            <v>21602.127130000026</v>
          </cell>
          <cell r="FY70">
            <v>19835.23742999999</v>
          </cell>
          <cell r="FZ70">
            <v>29195.506980000027</v>
          </cell>
          <cell r="GA70">
            <v>97683.088416999992</v>
          </cell>
          <cell r="GB70">
            <v>84114.293027000036</v>
          </cell>
          <cell r="GC70">
            <v>62865.83307000003</v>
          </cell>
          <cell r="GD70">
            <v>53639.467649999955</v>
          </cell>
          <cell r="GE70">
            <v>70632.490000000005</v>
          </cell>
          <cell r="GF70">
            <v>70632.871540000007</v>
          </cell>
          <cell r="GG70">
            <v>160548.9214869999</v>
          </cell>
          <cell r="GH70">
            <v>146980.12609699988</v>
          </cell>
          <cell r="GI70">
            <v>214187.8743169996</v>
          </cell>
          <cell r="GJ70">
            <v>200619.59374699995</v>
          </cell>
          <cell r="GK70">
            <v>284820.74585700023</v>
          </cell>
          <cell r="GL70">
            <v>284821</v>
          </cell>
          <cell r="GM70">
            <v>271252.46528699994</v>
          </cell>
          <cell r="GN70">
            <v>-14753.347100000003</v>
          </cell>
          <cell r="GO70">
            <v>52443.723429999984</v>
          </cell>
          <cell r="GP70">
            <v>0</v>
          </cell>
          <cell r="GQ70">
            <v>0</v>
          </cell>
          <cell r="GR70">
            <v>284821.26067700051</v>
          </cell>
          <cell r="GS70">
            <v>271252.46528700052</v>
          </cell>
          <cell r="GT70">
            <v>262510.02843700035</v>
          </cell>
          <cell r="GU70">
            <v>248941.23304700025</v>
          </cell>
        </row>
        <row r="71">
          <cell r="B71" t="str">
            <v>Participação minoritária em controlada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25</v>
          </cell>
          <cell r="R71">
            <v>-23</v>
          </cell>
          <cell r="S71">
            <v>25</v>
          </cell>
          <cell r="T71">
            <v>-93</v>
          </cell>
          <cell r="U71">
            <v>-51</v>
          </cell>
          <cell r="V71">
            <v>-33</v>
          </cell>
          <cell r="W71">
            <v>-113</v>
          </cell>
          <cell r="X71">
            <v>-148</v>
          </cell>
          <cell r="Y71">
            <v>-57</v>
          </cell>
          <cell r="Z71">
            <v>-104</v>
          </cell>
          <cell r="AA71">
            <v>-143</v>
          </cell>
          <cell r="AB71">
            <v>-61</v>
          </cell>
          <cell r="AC71">
            <v>-66</v>
          </cell>
          <cell r="AD71">
            <v>-89</v>
          </cell>
          <cell r="AE71">
            <v>-204</v>
          </cell>
          <cell r="AF71">
            <v>-359</v>
          </cell>
          <cell r="AG71">
            <v>-42</v>
          </cell>
          <cell r="AH71">
            <v>-62</v>
          </cell>
          <cell r="AI71">
            <v>-71</v>
          </cell>
          <cell r="AJ71">
            <v>-22</v>
          </cell>
          <cell r="AK71">
            <v>-104</v>
          </cell>
          <cell r="AL71">
            <v>-197</v>
          </cell>
          <cell r="AM71">
            <v>31</v>
          </cell>
          <cell r="AN71">
            <v>-58</v>
          </cell>
          <cell r="AO71">
            <v>12</v>
          </cell>
          <cell r="AP71">
            <v>-41</v>
          </cell>
          <cell r="AQ71">
            <v>3</v>
          </cell>
          <cell r="AR71">
            <v>-63</v>
          </cell>
          <cell r="AS71">
            <v>-30</v>
          </cell>
          <cell r="AT71">
            <v>-32</v>
          </cell>
          <cell r="AU71">
            <v>-180</v>
          </cell>
          <cell r="AV71">
            <v>-39</v>
          </cell>
          <cell r="AW71">
            <v>-9</v>
          </cell>
          <cell r="AX71">
            <v>61</v>
          </cell>
          <cell r="AY71">
            <v>-15</v>
          </cell>
          <cell r="AZ71">
            <v>-101</v>
          </cell>
          <cell r="BA71">
            <v>-242</v>
          </cell>
          <cell r="BB71">
            <v>13</v>
          </cell>
          <cell r="BC71">
            <v>-116</v>
          </cell>
          <cell r="BD71">
            <v>-345</v>
          </cell>
          <cell r="BE71">
            <v>-26</v>
          </cell>
          <cell r="BF71">
            <v>-79</v>
          </cell>
          <cell r="BG71">
            <v>1</v>
          </cell>
          <cell r="BH71">
            <v>-5</v>
          </cell>
          <cell r="BI71">
            <v>-55</v>
          </cell>
          <cell r="BJ71">
            <v>-18</v>
          </cell>
          <cell r="BK71">
            <v>-52</v>
          </cell>
          <cell r="BL71">
            <v>-40</v>
          </cell>
          <cell r="BM71">
            <v>-68</v>
          </cell>
          <cell r="BN71">
            <v>-4</v>
          </cell>
          <cell r="BO71">
            <v>18</v>
          </cell>
          <cell r="BP71">
            <v>45</v>
          </cell>
          <cell r="BQ71">
            <v>-104</v>
          </cell>
          <cell r="BR71">
            <v>-78</v>
          </cell>
          <cell r="BS71">
            <v>-160</v>
          </cell>
          <cell r="BT71">
            <v>59</v>
          </cell>
          <cell r="BU71">
            <v>-182</v>
          </cell>
          <cell r="BV71">
            <v>-283</v>
          </cell>
          <cell r="BW71">
            <v>-19</v>
          </cell>
          <cell r="BX71">
            <v>8</v>
          </cell>
          <cell r="BY71">
            <v>-47</v>
          </cell>
          <cell r="BZ71">
            <v>-68</v>
          </cell>
          <cell r="CA71">
            <v>-12</v>
          </cell>
          <cell r="CB71">
            <v>29</v>
          </cell>
          <cell r="CC71">
            <v>-70</v>
          </cell>
          <cell r="CD71">
            <v>-14</v>
          </cell>
          <cell r="CE71">
            <v>-26</v>
          </cell>
          <cell r="CF71">
            <v>-57</v>
          </cell>
          <cell r="CG71">
            <v>-16</v>
          </cell>
          <cell r="CH71">
            <v>76</v>
          </cell>
          <cell r="CI71">
            <v>-58</v>
          </cell>
          <cell r="CJ71">
            <v>-51</v>
          </cell>
          <cell r="CK71">
            <v>-110</v>
          </cell>
          <cell r="CL71">
            <v>3</v>
          </cell>
          <cell r="CM71">
            <v>-109</v>
          </cell>
          <cell r="CN71">
            <v>-216</v>
          </cell>
          <cell r="CO71">
            <v>-28</v>
          </cell>
          <cell r="CP71">
            <v>-7</v>
          </cell>
          <cell r="CQ71">
            <v>-100</v>
          </cell>
          <cell r="CR71">
            <v>-72</v>
          </cell>
          <cell r="CS71">
            <v>27</v>
          </cell>
          <cell r="CT71">
            <v>152</v>
          </cell>
          <cell r="CU71">
            <v>-66.244237142399996</v>
          </cell>
          <cell r="CV71">
            <v>-120.31649</v>
          </cell>
          <cell r="CW71">
            <v>-52.922719999999998</v>
          </cell>
          <cell r="CX71">
            <v>-52</v>
          </cell>
          <cell r="CY71">
            <v>176</v>
          </cell>
          <cell r="CZ71">
            <v>83.5</v>
          </cell>
          <cell r="DA71">
            <v>-135</v>
          </cell>
          <cell r="DB71">
            <v>107</v>
          </cell>
          <cell r="DC71">
            <v>-239.4834471424</v>
          </cell>
          <cell r="DD71">
            <v>207.5</v>
          </cell>
          <cell r="DE71">
            <v>-109</v>
          </cell>
          <cell r="DF71">
            <v>-28</v>
          </cell>
          <cell r="DG71">
            <v>-219</v>
          </cell>
          <cell r="DH71">
            <v>-267.4834471424</v>
          </cell>
          <cell r="DI71">
            <v>-59.983447142399996</v>
          </cell>
          <cell r="DJ71">
            <v>-68.403350000000003</v>
          </cell>
          <cell r="DK71">
            <v>-33.131</v>
          </cell>
          <cell r="DL71">
            <v>33.763550000000002</v>
          </cell>
          <cell r="DM71">
            <v>43.793999999999997</v>
          </cell>
          <cell r="DN71">
            <v>5.0259999999999998</v>
          </cell>
          <cell r="DO71">
            <v>-97.788659999999993</v>
          </cell>
          <cell r="DP71">
            <v>-97.788659999999993</v>
          </cell>
          <cell r="DQ71">
            <v>22</v>
          </cell>
          <cell r="DR71">
            <v>-8</v>
          </cell>
          <cell r="DS71">
            <v>4</v>
          </cell>
          <cell r="DT71">
            <v>4</v>
          </cell>
          <cell r="DU71">
            <v>-74</v>
          </cell>
          <cell r="DV71">
            <v>150</v>
          </cell>
          <cell r="DW71">
            <v>112</v>
          </cell>
          <cell r="DX71">
            <v>112</v>
          </cell>
          <cell r="DY71">
            <v>-67.770800000000008</v>
          </cell>
          <cell r="DZ71">
            <v>-48.96866</v>
          </cell>
          <cell r="EA71">
            <v>-49</v>
          </cell>
          <cell r="EB71">
            <v>18</v>
          </cell>
          <cell r="EC71">
            <v>18</v>
          </cell>
          <cell r="ED71">
            <v>188</v>
          </cell>
          <cell r="EE71">
            <v>188</v>
          </cell>
          <cell r="EF71">
            <v>-116.73946000000001</v>
          </cell>
          <cell r="EG71">
            <v>-117</v>
          </cell>
          <cell r="EH71">
            <v>-98.739460000000008</v>
          </cell>
          <cell r="EI71">
            <v>-99</v>
          </cell>
          <cell r="EJ71">
            <v>89.260539999999992</v>
          </cell>
          <cell r="EK71">
            <v>89</v>
          </cell>
          <cell r="EL71">
            <v>137.4</v>
          </cell>
          <cell r="EM71">
            <v>-56.328000000000003</v>
          </cell>
          <cell r="EN71">
            <v>50</v>
          </cell>
          <cell r="EO71">
            <v>23.765999999999998</v>
          </cell>
          <cell r="EP71">
            <v>1.04</v>
          </cell>
          <cell r="EQ71">
            <v>-171.798</v>
          </cell>
          <cell r="ER71">
            <v>-14.10858</v>
          </cell>
          <cell r="ES71">
            <v>-40.381</v>
          </cell>
          <cell r="ET71">
            <v>-39.761000000000003</v>
          </cell>
          <cell r="EU71">
            <v>-116.45</v>
          </cell>
          <cell r="EV71">
            <v>-116.45</v>
          </cell>
          <cell r="EW71">
            <v>-158</v>
          </cell>
          <cell r="EX71">
            <v>-158</v>
          </cell>
          <cell r="EY71">
            <v>-3.5939999999999999</v>
          </cell>
          <cell r="EZ71">
            <v>-3.5939999999999999</v>
          </cell>
          <cell r="FA71">
            <v>-135.47999999999999</v>
          </cell>
          <cell r="FB71">
            <v>-135.47999999999999</v>
          </cell>
          <cell r="FC71">
            <v>131.072</v>
          </cell>
          <cell r="FD71">
            <v>-146.99200000000002</v>
          </cell>
          <cell r="FE71">
            <v>-170.93958000000001</v>
          </cell>
          <cell r="FF71">
            <v>-170.93958000000001</v>
          </cell>
          <cell r="FG71">
            <v>-297.07399999999996</v>
          </cell>
          <cell r="FH71">
            <v>-297.07399999999996</v>
          </cell>
          <cell r="FI71">
            <v>-15.920000000000016</v>
          </cell>
          <cell r="FJ71">
            <v>-186.85958000000002</v>
          </cell>
          <cell r="FK71">
            <v>-186.85958000000002</v>
          </cell>
          <cell r="FL71">
            <v>-483.93358000000001</v>
          </cell>
          <cell r="FM71">
            <v>-483.93358000000001</v>
          </cell>
          <cell r="FN71">
            <v>30.35181</v>
          </cell>
          <cell r="FO71">
            <v>-259.94754999999998</v>
          </cell>
          <cell r="FP71">
            <v>-23.439700000000002</v>
          </cell>
          <cell r="FQ71">
            <v>-23.339700000000001</v>
          </cell>
          <cell r="FR71">
            <v>-188.02020999999999</v>
          </cell>
          <cell r="FS71">
            <v>-144.66215535200001</v>
          </cell>
          <cell r="FT71">
            <v>-259.62118999999996</v>
          </cell>
          <cell r="FU71">
            <v>-39.110999999999997</v>
          </cell>
          <cell r="FV71">
            <v>-47.078000000000003</v>
          </cell>
          <cell r="FW71">
            <v>-177.643</v>
          </cell>
          <cell r="FX71">
            <v>25.77</v>
          </cell>
          <cell r="FY71">
            <v>281.05</v>
          </cell>
          <cell r="FZ71">
            <v>744.68158000000005</v>
          </cell>
          <cell r="GA71">
            <v>-253.03543999999999</v>
          </cell>
          <cell r="GB71">
            <v>-252.93543999999997</v>
          </cell>
          <cell r="GC71">
            <v>-592.30355535199999</v>
          </cell>
          <cell r="GD71">
            <v>-263.83199999999999</v>
          </cell>
          <cell r="GE71">
            <v>1051.5</v>
          </cell>
          <cell r="GF71">
            <v>1051.5015800000001</v>
          </cell>
          <cell r="GG71">
            <v>-845.33899535199998</v>
          </cell>
          <cell r="GH71">
            <v>-845.23899535199996</v>
          </cell>
          <cell r="GI71">
            <v>-1109.1709953519999</v>
          </cell>
          <cell r="GJ71">
            <v>-1109.070995352</v>
          </cell>
          <cell r="GK71">
            <v>-57.66941535199976</v>
          </cell>
          <cell r="GL71">
            <v>-57.670995351999863</v>
          </cell>
          <cell r="GM71">
            <v>-57.569415351999851</v>
          </cell>
          <cell r="GN71">
            <v>744.68158000000005</v>
          </cell>
          <cell r="GO71">
            <v>-229.59573999999998</v>
          </cell>
          <cell r="GP71">
            <v>0</v>
          </cell>
          <cell r="GQ71">
            <v>0</v>
          </cell>
          <cell r="GR71">
            <v>-57.669415351999874</v>
          </cell>
          <cell r="GS71">
            <v>-57.569415351999965</v>
          </cell>
          <cell r="GT71">
            <v>-88.021225351999988</v>
          </cell>
          <cell r="GU71">
            <v>-87.921225351999851</v>
          </cell>
        </row>
        <row r="72">
          <cell r="B72" t="str">
            <v xml:space="preserve">Lucro líquido </v>
          </cell>
          <cell r="D72">
            <v>6471</v>
          </cell>
          <cell r="E72">
            <v>12023</v>
          </cell>
          <cell r="F72">
            <v>17755</v>
          </cell>
          <cell r="G72">
            <v>8172</v>
          </cell>
          <cell r="H72">
            <v>4957</v>
          </cell>
          <cell r="I72">
            <v>4112</v>
          </cell>
          <cell r="J72">
            <v>-330</v>
          </cell>
          <cell r="K72">
            <v>11875</v>
          </cell>
          <cell r="L72">
            <v>11338</v>
          </cell>
          <cell r="M72">
            <v>11374</v>
          </cell>
          <cell r="N72">
            <v>12991</v>
          </cell>
          <cell r="O72">
            <v>15755</v>
          </cell>
          <cell r="P72">
            <v>13307</v>
          </cell>
          <cell r="Q72">
            <v>14328</v>
          </cell>
          <cell r="R72">
            <v>11763</v>
          </cell>
          <cell r="S72">
            <v>29708</v>
          </cell>
          <cell r="T72">
            <v>13302</v>
          </cell>
          <cell r="U72">
            <v>16405</v>
          </cell>
          <cell r="V72">
            <v>24325</v>
          </cell>
          <cell r="W72">
            <v>16400</v>
          </cell>
          <cell r="X72">
            <v>21133</v>
          </cell>
          <cell r="Y72">
            <v>150123</v>
          </cell>
          <cell r="Z72">
            <v>31349</v>
          </cell>
          <cell r="AA72">
            <v>35887</v>
          </cell>
          <cell r="AB72">
            <v>34842</v>
          </cell>
          <cell r="AC72">
            <v>39091</v>
          </cell>
          <cell r="AD72">
            <v>35491</v>
          </cell>
          <cell r="AE72">
            <v>70729</v>
          </cell>
          <cell r="AF72">
            <v>145311</v>
          </cell>
          <cell r="AG72">
            <v>42386</v>
          </cell>
          <cell r="AH72">
            <v>41951</v>
          </cell>
          <cell r="AI72">
            <v>34174</v>
          </cell>
          <cell r="AJ72">
            <v>27055</v>
          </cell>
          <cell r="AK72">
            <v>84337</v>
          </cell>
          <cell r="AL72">
            <v>145566</v>
          </cell>
          <cell r="AM72">
            <v>11857</v>
          </cell>
          <cell r="AN72">
            <v>20363</v>
          </cell>
          <cell r="AO72">
            <v>26364</v>
          </cell>
          <cell r="AP72">
            <v>13591</v>
          </cell>
          <cell r="AQ72">
            <v>9700</v>
          </cell>
          <cell r="AR72">
            <v>14530</v>
          </cell>
          <cell r="AS72">
            <v>12572</v>
          </cell>
          <cell r="AT72">
            <v>10724</v>
          </cell>
          <cell r="AU72">
            <v>18141</v>
          </cell>
          <cell r="AV72">
            <v>18217.699999999997</v>
          </cell>
          <cell r="AW72">
            <v>13805.5</v>
          </cell>
          <cell r="AX72">
            <v>14113.100000000006</v>
          </cell>
          <cell r="AY72">
            <v>58584</v>
          </cell>
          <cell r="AZ72">
            <v>39352</v>
          </cell>
          <cell r="BA72">
            <v>43023</v>
          </cell>
          <cell r="BB72">
            <v>47132.299999999988</v>
          </cell>
          <cell r="BC72">
            <v>97936</v>
          </cell>
          <cell r="BD72">
            <v>188091.30000000005</v>
          </cell>
          <cell r="BE72">
            <v>12963.009999999995</v>
          </cell>
          <cell r="BF72">
            <v>16639.009999999995</v>
          </cell>
          <cell r="BG72">
            <v>28750.992529999996</v>
          </cell>
          <cell r="BH72">
            <v>11237.90222</v>
          </cell>
          <cell r="BI72">
            <v>15084</v>
          </cell>
          <cell r="BJ72">
            <v>21454</v>
          </cell>
          <cell r="BK72">
            <v>15178</v>
          </cell>
          <cell r="BL72">
            <v>15895.849999999999</v>
          </cell>
          <cell r="BM72">
            <v>14091</v>
          </cell>
          <cell r="BN72">
            <v>7881</v>
          </cell>
          <cell r="BO72">
            <v>16766</v>
          </cell>
          <cell r="BP72">
            <v>18768</v>
          </cell>
          <cell r="BQ72">
            <v>58353.012529999993</v>
          </cell>
          <cell r="BR72">
            <v>47775.902219999989</v>
          </cell>
          <cell r="BS72">
            <v>45164.850000000006</v>
          </cell>
          <cell r="BT72">
            <v>43415</v>
          </cell>
          <cell r="BU72">
            <v>106128.91475</v>
          </cell>
          <cell r="BV72">
            <v>194708.76475000009</v>
          </cell>
          <cell r="BW72">
            <v>20830</v>
          </cell>
          <cell r="BX72">
            <v>22029</v>
          </cell>
          <cell r="BY72">
            <v>24958</v>
          </cell>
          <cell r="BZ72">
            <v>22270.5</v>
          </cell>
          <cell r="CA72">
            <v>13674.5</v>
          </cell>
          <cell r="CB72">
            <v>13675</v>
          </cell>
          <cell r="CC72">
            <v>20636</v>
          </cell>
          <cell r="CD72">
            <v>6890</v>
          </cell>
          <cell r="CE72">
            <v>15956.134449999998</v>
          </cell>
          <cell r="CF72">
            <v>19061</v>
          </cell>
          <cell r="CG72">
            <v>9786</v>
          </cell>
          <cell r="CH72">
            <v>31180</v>
          </cell>
          <cell r="CI72">
            <v>67817</v>
          </cell>
          <cell r="CJ72">
            <v>49620</v>
          </cell>
          <cell r="CK72">
            <v>43482.134449999998</v>
          </cell>
          <cell r="CL72">
            <v>60027</v>
          </cell>
          <cell r="CM72">
            <v>117437</v>
          </cell>
          <cell r="CN72">
            <v>220946.13445000001</v>
          </cell>
          <cell r="CO72">
            <v>13440</v>
          </cell>
          <cell r="CP72">
            <v>23825</v>
          </cell>
          <cell r="CQ72">
            <v>31507</v>
          </cell>
          <cell r="CR72">
            <v>13162</v>
          </cell>
          <cell r="CS72">
            <v>13032.056219999999</v>
          </cell>
          <cell r="CT72">
            <v>17781.716399999998</v>
          </cell>
          <cell r="CU72">
            <v>9697.546372927929</v>
          </cell>
          <cell r="CV72">
            <v>10954.140110000026</v>
          </cell>
          <cell r="CW72">
            <v>23516.648569999972</v>
          </cell>
          <cell r="CX72">
            <v>9573.3507800000061</v>
          </cell>
          <cell r="CY72">
            <v>22314.800549999978</v>
          </cell>
          <cell r="CZ72">
            <v>27185.790879999986</v>
          </cell>
          <cell r="DA72">
            <v>68772</v>
          </cell>
          <cell r="DB72">
            <v>43975.772620000003</v>
          </cell>
          <cell r="DC72">
            <v>44168.335052927956</v>
          </cell>
          <cell r="DD72">
            <v>59073.942210000037</v>
          </cell>
          <cell r="DE72">
            <v>117437</v>
          </cell>
          <cell r="DF72">
            <v>112747.77262</v>
          </cell>
          <cell r="DG72">
            <v>160919.13445000001</v>
          </cell>
          <cell r="DH72">
            <v>156916.10767292787</v>
          </cell>
          <cell r="DI72">
            <v>215990.04988292811</v>
          </cell>
          <cell r="DJ72">
            <v>14433.568650000019</v>
          </cell>
          <cell r="DK72">
            <v>28164.82509999998</v>
          </cell>
          <cell r="DL72">
            <v>26365.398389999995</v>
          </cell>
          <cell r="DM72">
            <v>13523.764780000012</v>
          </cell>
          <cell r="DN72">
            <v>18862.911820000005</v>
          </cell>
          <cell r="DO72">
            <v>220069.29423000003</v>
          </cell>
          <cell r="DP72">
            <v>19242.502469999992</v>
          </cell>
          <cell r="DQ72">
            <v>23149.00536000001</v>
          </cell>
          <cell r="DR72">
            <v>15861.948390000027</v>
          </cell>
          <cell r="DS72">
            <v>26209.088309999999</v>
          </cell>
          <cell r="DT72">
            <v>20992.088309999992</v>
          </cell>
          <cell r="DU72">
            <v>14498.230999999992</v>
          </cell>
          <cell r="DV72">
            <v>22715.466999999997</v>
          </cell>
          <cell r="DW72">
            <v>79065.490999999995</v>
          </cell>
          <cell r="DX72">
            <v>26761.490999999987</v>
          </cell>
          <cell r="DY72">
            <v>68963.792139999889</v>
          </cell>
          <cell r="DZ72">
            <v>252455.97083000006</v>
          </cell>
          <cell r="EA72">
            <v>51628.706699999995</v>
          </cell>
          <cell r="EB72">
            <v>65220.042060000051</v>
          </cell>
          <cell r="EC72">
            <v>60003.042060000051</v>
          </cell>
          <cell r="ED72">
            <v>116279.18900000007</v>
          </cell>
          <cell r="EE72">
            <v>63975.189000000129</v>
          </cell>
          <cell r="EF72">
            <v>321419.76297000016</v>
          </cell>
          <cell r="EG72">
            <v>120593.23140000022</v>
          </cell>
          <cell r="EH72">
            <v>386639.80502999999</v>
          </cell>
          <cell r="EI72">
            <v>180596.27345999991</v>
          </cell>
          <cell r="EJ72">
            <v>502918.99402999977</v>
          </cell>
          <cell r="EK72">
            <v>244571.46245999972</v>
          </cell>
          <cell r="EL72">
            <v>17355.936000000002</v>
          </cell>
          <cell r="EM72">
            <v>28270.543483348934</v>
          </cell>
          <cell r="EN72">
            <v>36339.922999999988</v>
          </cell>
          <cell r="EO72">
            <v>24329.082000000006</v>
          </cell>
          <cell r="EP72">
            <v>15849.747999999996</v>
          </cell>
          <cell r="EQ72">
            <v>20164.79099999999</v>
          </cell>
          <cell r="ER72">
            <v>22500.725156237</v>
          </cell>
          <cell r="ES72">
            <v>17118.467000000011</v>
          </cell>
          <cell r="ET72">
            <v>15757.602000000012</v>
          </cell>
          <cell r="EU72">
            <v>25417.223999999969</v>
          </cell>
          <cell r="EV72">
            <v>24475.828999999994</v>
          </cell>
          <cell r="EW72">
            <v>24597.552000000011</v>
          </cell>
          <cell r="EX72">
            <v>23390.297500000022</v>
          </cell>
          <cell r="EY72">
            <v>19350.528000000038</v>
          </cell>
          <cell r="EZ72">
            <v>18307.356000000029</v>
          </cell>
          <cell r="FA72">
            <v>33498.105299999974</v>
          </cell>
          <cell r="FB72">
            <v>31428.142299999981</v>
          </cell>
          <cell r="FC72">
            <v>81966.402483348866</v>
          </cell>
          <cell r="FD72">
            <v>60343.621000000014</v>
          </cell>
          <cell r="FE72">
            <v>65036.416156237006</v>
          </cell>
          <cell r="FF72">
            <v>62733.53615623706</v>
          </cell>
          <cell r="FG72">
            <v>77446.18530000007</v>
          </cell>
          <cell r="FH72">
            <v>73125.795799999993</v>
          </cell>
          <cell r="FI72">
            <v>142310.02348334904</v>
          </cell>
          <cell r="FJ72">
            <v>207347.12963958638</v>
          </cell>
          <cell r="FK72">
            <v>205043.55963958616</v>
          </cell>
          <cell r="FL72">
            <v>284792.62493958627</v>
          </cell>
          <cell r="FM72">
            <v>278169.35543958604</v>
          </cell>
          <cell r="FN72">
            <v>22341.584050000012</v>
          </cell>
          <cell r="FO72">
            <v>29872.543639999967</v>
          </cell>
          <cell r="FP72">
            <v>45215.925287000005</v>
          </cell>
          <cell r="FQ72">
            <v>31647.229897000012</v>
          </cell>
          <cell r="FR72">
            <v>20349.175210000005</v>
          </cell>
          <cell r="FS72">
            <v>20563.404134648048</v>
          </cell>
          <cell r="FT72">
            <v>21360.950169999996</v>
          </cell>
          <cell r="FU72">
            <v>18232.002299999996</v>
          </cell>
          <cell r="FV72">
            <v>15219.885889999983</v>
          </cell>
          <cell r="FW72">
            <v>19923.747459999977</v>
          </cell>
          <cell r="FX72">
            <v>21627.897130000027</v>
          </cell>
          <cell r="FY72">
            <v>20116.287429999989</v>
          </cell>
          <cell r="FZ72">
            <v>29940.188560000028</v>
          </cell>
          <cell r="GA72">
            <v>97430.052976999985</v>
          </cell>
          <cell r="GB72">
            <v>83861.357587000035</v>
          </cell>
          <cell r="GC72">
            <v>62273.529514648028</v>
          </cell>
          <cell r="GD72">
            <v>53375.635649999953</v>
          </cell>
          <cell r="GE72">
            <v>71683.45</v>
          </cell>
          <cell r="GF72">
            <v>71684.373120000004</v>
          </cell>
          <cell r="GG72">
            <v>159703.58249164789</v>
          </cell>
          <cell r="GH72">
            <v>146134.88710164788</v>
          </cell>
          <cell r="GI72">
            <v>213078.7033216476</v>
          </cell>
          <cell r="GJ72">
            <v>199510.52275164795</v>
          </cell>
          <cell r="GK72">
            <v>284763.07644164824</v>
          </cell>
          <cell r="GL72">
            <v>284763</v>
          </cell>
          <cell r="GM72">
            <v>271194.89587164792</v>
          </cell>
          <cell r="GN72">
            <v>-14008.665520000002</v>
          </cell>
          <cell r="GO72">
            <v>52214.127689999987</v>
          </cell>
          <cell r="GP72">
            <v>0</v>
          </cell>
          <cell r="GQ72">
            <v>0</v>
          </cell>
          <cell r="GR72">
            <v>284763.59126164851</v>
          </cell>
          <cell r="GS72">
            <v>271194.89587164851</v>
          </cell>
          <cell r="GT72">
            <v>262422.00721164834</v>
          </cell>
          <cell r="GU72">
            <v>248853.31182164824</v>
          </cell>
        </row>
        <row r="73">
          <cell r="B73" t="str">
            <v>(+/-) Ajustes em função da adoção do IFRS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-14200</v>
          </cell>
          <cell r="T73">
            <v>521</v>
          </cell>
          <cell r="U73">
            <v>521</v>
          </cell>
          <cell r="V73">
            <v>-11606</v>
          </cell>
          <cell r="W73">
            <v>2183</v>
          </cell>
          <cell r="X73">
            <v>2138</v>
          </cell>
          <cell r="Y73">
            <v>-110596</v>
          </cell>
          <cell r="Z73">
            <v>8274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/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/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  <cell r="FB73">
            <v>0</v>
          </cell>
          <cell r="FC73">
            <v>0</v>
          </cell>
          <cell r="FD73">
            <v>0</v>
          </cell>
          <cell r="FE73">
            <v>0</v>
          </cell>
          <cell r="FF73">
            <v>0</v>
          </cell>
          <cell r="FG73">
            <v>0</v>
          </cell>
          <cell r="FH73">
            <v>0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/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  <cell r="GR73">
            <v>0</v>
          </cell>
          <cell r="GS73">
            <v>0</v>
          </cell>
          <cell r="GT73">
            <v>0</v>
          </cell>
          <cell r="GU73">
            <v>0</v>
          </cell>
        </row>
        <row r="74">
          <cell r="B74" t="str">
            <v>Combinações de negócios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521</v>
          </cell>
          <cell r="U74">
            <v>521</v>
          </cell>
          <cell r="V74">
            <v>522</v>
          </cell>
          <cell r="W74">
            <v>522</v>
          </cell>
          <cell r="X74">
            <v>522</v>
          </cell>
          <cell r="Y74">
            <v>522</v>
          </cell>
          <cell r="Z74">
            <v>522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/>
          <cell r="AN74"/>
          <cell r="AO74"/>
          <cell r="AP74"/>
          <cell r="AQ74"/>
          <cell r="AR74"/>
          <cell r="AS74"/>
          <cell r="AT74"/>
          <cell r="AU74"/>
          <cell r="AV74"/>
          <cell r="AW74"/>
          <cell r="AX74"/>
          <cell r="AY74"/>
          <cell r="AZ74"/>
          <cell r="BA74"/>
          <cell r="BB74"/>
          <cell r="BC74">
            <v>0</v>
          </cell>
          <cell r="BD74"/>
          <cell r="BE74"/>
          <cell r="BF74"/>
          <cell r="BG74"/>
          <cell r="BH74"/>
          <cell r="BI74"/>
          <cell r="BJ74"/>
          <cell r="BK74"/>
          <cell r="BL74"/>
          <cell r="BM74"/>
          <cell r="BN74"/>
          <cell r="BO74"/>
          <cell r="BP74"/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/>
          <cell r="BW74"/>
          <cell r="BX74"/>
          <cell r="BY74"/>
          <cell r="BZ74"/>
          <cell r="CA74"/>
          <cell r="CB74"/>
          <cell r="CC74"/>
          <cell r="CD74"/>
          <cell r="CE74"/>
          <cell r="CF74"/>
          <cell r="CG74"/>
          <cell r="CH74"/>
          <cell r="CI74"/>
          <cell r="CJ74"/>
          <cell r="CK74"/>
          <cell r="CL74"/>
          <cell r="CM74">
            <v>0</v>
          </cell>
          <cell r="CN74"/>
          <cell r="CO74"/>
          <cell r="CP74"/>
          <cell r="CQ74"/>
          <cell r="CR74"/>
          <cell r="CS74"/>
          <cell r="CT74"/>
          <cell r="CU74"/>
          <cell r="CV74"/>
          <cell r="CW74"/>
          <cell r="CX74"/>
          <cell r="CY74"/>
          <cell r="CZ74"/>
          <cell r="DA74"/>
          <cell r="DB74"/>
          <cell r="DC74"/>
          <cell r="DD74"/>
          <cell r="DE74"/>
          <cell r="DF74"/>
          <cell r="DG74"/>
          <cell r="DH74"/>
          <cell r="DI74"/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/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/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0</v>
          </cell>
          <cell r="EZ74">
            <v>0</v>
          </cell>
          <cell r="FA74">
            <v>0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0</v>
          </cell>
          <cell r="FG74">
            <v>0</v>
          </cell>
          <cell r="FH74">
            <v>0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0</v>
          </cell>
          <cell r="GB74">
            <v>0</v>
          </cell>
          <cell r="GC74">
            <v>0</v>
          </cell>
          <cell r="GD74">
            <v>0</v>
          </cell>
          <cell r="GE74"/>
          <cell r="GF74">
            <v>0</v>
          </cell>
          <cell r="GG74">
            <v>0</v>
          </cell>
          <cell r="GH74">
            <v>0</v>
          </cell>
          <cell r="GI74">
            <v>0</v>
          </cell>
          <cell r="GJ74">
            <v>0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  <cell r="GR74">
            <v>0</v>
          </cell>
          <cell r="GS74">
            <v>0</v>
          </cell>
          <cell r="GT74">
            <v>0</v>
          </cell>
          <cell r="GU74">
            <v>0</v>
          </cell>
        </row>
        <row r="75">
          <cell r="B75" t="str">
            <v>Imposto de renda e contribição social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-14200</v>
          </cell>
          <cell r="T75">
            <v>0</v>
          </cell>
          <cell r="U75">
            <v>0</v>
          </cell>
          <cell r="V75">
            <v>-12128</v>
          </cell>
          <cell r="W75">
            <v>1661</v>
          </cell>
          <cell r="X75">
            <v>1616</v>
          </cell>
          <cell r="Y75">
            <v>-111118</v>
          </cell>
          <cell r="Z75">
            <v>7752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/>
          <cell r="AN75"/>
          <cell r="AO75"/>
          <cell r="AP75"/>
          <cell r="AQ75"/>
          <cell r="AR75"/>
          <cell r="AS75"/>
          <cell r="AT75"/>
          <cell r="AU75"/>
          <cell r="AV75"/>
          <cell r="AW75"/>
          <cell r="AX75"/>
          <cell r="AY75"/>
          <cell r="AZ75"/>
          <cell r="BA75"/>
          <cell r="BB75"/>
          <cell r="BC75">
            <v>0</v>
          </cell>
          <cell r="BD75"/>
          <cell r="BE75"/>
          <cell r="BF75"/>
          <cell r="BG75"/>
          <cell r="BH75"/>
          <cell r="BI75"/>
          <cell r="BJ75"/>
          <cell r="BK75"/>
          <cell r="BL75"/>
          <cell r="BM75"/>
          <cell r="BN75"/>
          <cell r="BO75"/>
          <cell r="BP75"/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/>
          <cell r="BW75"/>
          <cell r="BX75"/>
          <cell r="BY75"/>
          <cell r="BZ75"/>
          <cell r="CA75"/>
          <cell r="CB75"/>
          <cell r="CC75"/>
          <cell r="CD75"/>
          <cell r="CE75"/>
          <cell r="CF75"/>
          <cell r="CG75"/>
          <cell r="CH75"/>
          <cell r="CI75"/>
          <cell r="CJ75"/>
          <cell r="CK75"/>
          <cell r="CL75"/>
          <cell r="CM75">
            <v>0</v>
          </cell>
          <cell r="CN75"/>
          <cell r="CO75"/>
          <cell r="CP75"/>
          <cell r="CQ75"/>
          <cell r="CR75"/>
          <cell r="CS75"/>
          <cell r="CT75"/>
          <cell r="CU75"/>
          <cell r="CV75"/>
          <cell r="CW75"/>
          <cell r="CX75"/>
          <cell r="CY75"/>
          <cell r="CZ75"/>
          <cell r="DA75"/>
          <cell r="DB75"/>
          <cell r="DC75"/>
          <cell r="DD75"/>
          <cell r="DE75"/>
          <cell r="DF75"/>
          <cell r="DG75"/>
          <cell r="DH75"/>
          <cell r="DI75"/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/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/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0</v>
          </cell>
          <cell r="GB75">
            <v>0</v>
          </cell>
          <cell r="GC75">
            <v>0</v>
          </cell>
          <cell r="GD75">
            <v>0</v>
          </cell>
          <cell r="GE75"/>
          <cell r="GF75">
            <v>0</v>
          </cell>
          <cell r="GG75">
            <v>0</v>
          </cell>
          <cell r="GH75">
            <v>0</v>
          </cell>
          <cell r="GI75">
            <v>0</v>
          </cell>
          <cell r="GJ75">
            <v>0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0</v>
          </cell>
          <cell r="GP75">
            <v>0</v>
          </cell>
          <cell r="GQ75">
            <v>0</v>
          </cell>
          <cell r="GR75">
            <v>0</v>
          </cell>
          <cell r="GS75">
            <v>0</v>
          </cell>
          <cell r="GT75">
            <v>0</v>
          </cell>
          <cell r="GU75">
            <v>0</v>
          </cell>
        </row>
        <row r="76">
          <cell r="B76" t="str">
            <v>Lucro (prejuízo) líquido do período em BRGAAP</v>
          </cell>
          <cell r="D76">
            <v>6471</v>
          </cell>
          <cell r="E76">
            <v>12023</v>
          </cell>
          <cell r="F76">
            <v>17755</v>
          </cell>
          <cell r="G76">
            <v>8172</v>
          </cell>
          <cell r="H76">
            <v>4957</v>
          </cell>
          <cell r="I76">
            <v>4112</v>
          </cell>
          <cell r="J76">
            <v>-330</v>
          </cell>
          <cell r="K76">
            <v>11875</v>
          </cell>
          <cell r="L76">
            <v>11338</v>
          </cell>
          <cell r="M76">
            <v>11374</v>
          </cell>
          <cell r="N76">
            <v>12991</v>
          </cell>
          <cell r="O76">
            <v>15755</v>
          </cell>
          <cell r="P76">
            <v>13307</v>
          </cell>
          <cell r="Q76">
            <v>14328</v>
          </cell>
          <cell r="R76">
            <v>11763</v>
          </cell>
          <cell r="S76">
            <v>15508</v>
          </cell>
          <cell r="T76">
            <v>13823</v>
          </cell>
          <cell r="U76">
            <v>16926</v>
          </cell>
          <cell r="V76">
            <v>12719</v>
          </cell>
          <cell r="W76">
            <v>18583</v>
          </cell>
          <cell r="X76">
            <v>23271</v>
          </cell>
          <cell r="Y76">
            <v>39527</v>
          </cell>
          <cell r="Z76">
            <v>39623</v>
          </cell>
          <cell r="AA76">
            <v>35887</v>
          </cell>
          <cell r="AB76">
            <v>34842</v>
          </cell>
          <cell r="AC76">
            <v>39091</v>
          </cell>
          <cell r="AD76">
            <v>35491</v>
          </cell>
          <cell r="AE76">
            <v>70729</v>
          </cell>
          <cell r="AF76">
            <v>145311</v>
          </cell>
          <cell r="AG76">
            <v>42386</v>
          </cell>
          <cell r="AH76">
            <v>41951</v>
          </cell>
          <cell r="AI76">
            <v>34174</v>
          </cell>
          <cell r="AJ76">
            <v>27055</v>
          </cell>
          <cell r="AK76">
            <v>84337</v>
          </cell>
          <cell r="AL76">
            <v>145566</v>
          </cell>
          <cell r="AM76">
            <v>11857</v>
          </cell>
          <cell r="AN76">
            <v>20363</v>
          </cell>
          <cell r="AO76">
            <v>26364</v>
          </cell>
          <cell r="AP76">
            <v>13591</v>
          </cell>
          <cell r="AQ76">
            <v>9700</v>
          </cell>
          <cell r="AR76">
            <v>14530</v>
          </cell>
          <cell r="AS76">
            <v>12572</v>
          </cell>
          <cell r="AT76">
            <v>10724</v>
          </cell>
          <cell r="AU76">
            <v>18141</v>
          </cell>
          <cell r="AV76">
            <v>18217.699999999997</v>
          </cell>
          <cell r="AW76">
            <v>13805.5</v>
          </cell>
          <cell r="AX76">
            <v>14113.100000000006</v>
          </cell>
          <cell r="AY76">
            <v>58584</v>
          </cell>
          <cell r="AZ76">
            <v>39352</v>
          </cell>
          <cell r="BA76">
            <v>43023</v>
          </cell>
          <cell r="BB76">
            <v>47132.299999999988</v>
          </cell>
          <cell r="BC76">
            <v>97936</v>
          </cell>
          <cell r="BD76">
            <v>188091.30000000005</v>
          </cell>
          <cell r="BE76">
            <v>12963.009999999995</v>
          </cell>
          <cell r="BF76">
            <v>16639.009999999995</v>
          </cell>
          <cell r="BG76">
            <v>28750.992529999996</v>
          </cell>
          <cell r="BH76">
            <v>11237.90222</v>
          </cell>
          <cell r="BI76">
            <v>15084</v>
          </cell>
          <cell r="BJ76">
            <v>21454</v>
          </cell>
          <cell r="BK76">
            <v>15178</v>
          </cell>
          <cell r="BL76">
            <v>15895.849999999999</v>
          </cell>
          <cell r="BM76">
            <v>14091</v>
          </cell>
          <cell r="BN76">
            <v>7881</v>
          </cell>
          <cell r="BO76">
            <v>16766</v>
          </cell>
          <cell r="BP76">
            <v>18768</v>
          </cell>
          <cell r="BQ76">
            <v>58353.012529999993</v>
          </cell>
          <cell r="BR76">
            <v>47775.902219999989</v>
          </cell>
          <cell r="BS76">
            <v>45164.850000000006</v>
          </cell>
          <cell r="BT76">
            <v>43415</v>
          </cell>
          <cell r="BU76">
            <v>106128.91475</v>
          </cell>
          <cell r="BV76">
            <v>194708.76475000009</v>
          </cell>
          <cell r="BW76">
            <v>20830</v>
          </cell>
          <cell r="BX76">
            <v>22029</v>
          </cell>
          <cell r="BY76">
            <v>24958</v>
          </cell>
          <cell r="BZ76">
            <v>22270.5</v>
          </cell>
          <cell r="CA76">
            <v>13674.5</v>
          </cell>
          <cell r="CB76">
            <v>13675</v>
          </cell>
          <cell r="CC76">
            <v>20636</v>
          </cell>
          <cell r="CD76">
            <v>6890</v>
          </cell>
          <cell r="CE76">
            <v>15956.134449999998</v>
          </cell>
          <cell r="CF76">
            <v>19061</v>
          </cell>
          <cell r="CG76">
            <v>9786</v>
          </cell>
          <cell r="CH76">
            <v>31180</v>
          </cell>
          <cell r="CI76">
            <v>67817</v>
          </cell>
          <cell r="CJ76">
            <v>49620</v>
          </cell>
          <cell r="CK76">
            <v>43482.134449999998</v>
          </cell>
          <cell r="CL76">
            <v>60027</v>
          </cell>
          <cell r="CM76">
            <v>117437</v>
          </cell>
          <cell r="CN76">
            <v>220946.13445000001</v>
          </cell>
          <cell r="CO76">
            <v>13440</v>
          </cell>
          <cell r="CP76">
            <v>23825</v>
          </cell>
          <cell r="CQ76">
            <v>31507</v>
          </cell>
          <cell r="CR76">
            <v>13162</v>
          </cell>
          <cell r="CS76">
            <v>13032.056219999999</v>
          </cell>
          <cell r="CT76">
            <v>17781.716399999998</v>
          </cell>
          <cell r="CU76">
            <v>9697.546372927929</v>
          </cell>
          <cell r="CV76">
            <v>10954.140110000026</v>
          </cell>
          <cell r="CW76">
            <v>23516.648569999972</v>
          </cell>
          <cell r="CX76">
            <v>9573.3507800000061</v>
          </cell>
          <cell r="CY76">
            <v>22314.800549999978</v>
          </cell>
          <cell r="CZ76">
            <v>27185.790879999986</v>
          </cell>
          <cell r="DA76">
            <v>68772</v>
          </cell>
          <cell r="DB76">
            <v>43975.772620000003</v>
          </cell>
          <cell r="DC76">
            <v>44168.335052927956</v>
          </cell>
          <cell r="DD76">
            <v>59073.942210000037</v>
          </cell>
          <cell r="DE76">
            <v>117437</v>
          </cell>
          <cell r="DF76">
            <v>112747.77262</v>
          </cell>
          <cell r="DG76">
            <v>160919.13445000001</v>
          </cell>
          <cell r="DH76">
            <v>156916.10767292787</v>
          </cell>
          <cell r="DI76">
            <v>215990.04988292811</v>
          </cell>
          <cell r="DJ76">
            <v>14433.568650000019</v>
          </cell>
          <cell r="DK76">
            <v>28164.82509999998</v>
          </cell>
          <cell r="DL76">
            <v>26365.398389999995</v>
          </cell>
          <cell r="DM76">
            <v>13523.764780000012</v>
          </cell>
          <cell r="DN76">
            <v>18862.911820000005</v>
          </cell>
          <cell r="DO76">
            <v>220069.29423000003</v>
          </cell>
          <cell r="DP76">
            <v>19242.502469999992</v>
          </cell>
          <cell r="DQ76">
            <v>23149.00536000001</v>
          </cell>
          <cell r="DR76">
            <v>15861.948390000027</v>
          </cell>
          <cell r="DS76">
            <v>26209.088309999999</v>
          </cell>
          <cell r="DT76">
            <v>20992.088309999992</v>
          </cell>
          <cell r="DU76">
            <v>14498.230999999992</v>
          </cell>
          <cell r="DV76">
            <v>22715.466999999997</v>
          </cell>
          <cell r="DW76">
            <v>79065.490999999995</v>
          </cell>
          <cell r="DX76">
            <v>26761.490999999987</v>
          </cell>
          <cell r="DY76">
            <v>68963.792139999889</v>
          </cell>
          <cell r="DZ76">
            <v>252455.97083000006</v>
          </cell>
          <cell r="EA76">
            <v>51628.706699999995</v>
          </cell>
          <cell r="EB76">
            <v>65220.042060000051</v>
          </cell>
          <cell r="EC76">
            <v>60003.042060000051</v>
          </cell>
          <cell r="ED76">
            <v>116279.18900000007</v>
          </cell>
          <cell r="EE76">
            <v>63975.189000000129</v>
          </cell>
          <cell r="EF76">
            <v>321419.76297000016</v>
          </cell>
          <cell r="EG76">
            <v>120593.23140000022</v>
          </cell>
          <cell r="EH76">
            <v>386639.80502999999</v>
          </cell>
          <cell r="EI76">
            <v>180596.27345999991</v>
          </cell>
          <cell r="EJ76">
            <v>502918.99402999977</v>
          </cell>
          <cell r="EK76">
            <v>244571.46245999972</v>
          </cell>
          <cell r="EL76">
            <v>17355.936000000002</v>
          </cell>
          <cell r="EM76">
            <v>28270.543483348934</v>
          </cell>
          <cell r="EN76">
            <v>36339.922999999988</v>
          </cell>
          <cell r="EO76">
            <v>24329.082000000006</v>
          </cell>
          <cell r="EP76">
            <v>15849.747999999996</v>
          </cell>
          <cell r="EQ76">
            <v>20164.79099999999</v>
          </cell>
          <cell r="ER76">
            <v>22500.725156237</v>
          </cell>
          <cell r="ES76">
            <v>17118.467000000011</v>
          </cell>
          <cell r="ET76">
            <v>15757.602000000012</v>
          </cell>
          <cell r="EU76">
            <v>25417.223999999969</v>
          </cell>
          <cell r="EV76">
            <v>24475.828999999994</v>
          </cell>
          <cell r="EW76">
            <v>24597.552000000011</v>
          </cell>
          <cell r="EX76">
            <v>23390.297500000022</v>
          </cell>
          <cell r="EY76">
            <v>19350.528000000038</v>
          </cell>
          <cell r="EZ76">
            <v>18307.356000000029</v>
          </cell>
          <cell r="FA76">
            <v>33498.105299999974</v>
          </cell>
          <cell r="FB76">
            <v>31428.142299999981</v>
          </cell>
          <cell r="FC76">
            <v>81966.402483348866</v>
          </cell>
          <cell r="FD76">
            <v>60343.621000000014</v>
          </cell>
          <cell r="FE76">
            <v>65036.416156237006</v>
          </cell>
          <cell r="FF76">
            <v>62733.53615623706</v>
          </cell>
          <cell r="FG76">
            <v>77446.18530000007</v>
          </cell>
          <cell r="FH76">
            <v>73125.795799999993</v>
          </cell>
          <cell r="FI76">
            <v>142310.02348334904</v>
          </cell>
          <cell r="FJ76">
            <v>207347.12963958638</v>
          </cell>
          <cell r="FK76">
            <v>205043.55963958616</v>
          </cell>
          <cell r="FL76">
            <v>284792.62493958627</v>
          </cell>
          <cell r="FM76">
            <v>278169.35543958604</v>
          </cell>
          <cell r="FN76">
            <v>22341.584050000012</v>
          </cell>
          <cell r="FO76">
            <v>29872.543639999967</v>
          </cell>
          <cell r="FP76">
            <v>45215.925287000005</v>
          </cell>
          <cell r="FQ76">
            <v>31647.229897000012</v>
          </cell>
          <cell r="FR76">
            <v>20349.175210000005</v>
          </cell>
          <cell r="FS76">
            <v>20563.404134648048</v>
          </cell>
          <cell r="FT76">
            <v>21360.950169999996</v>
          </cell>
          <cell r="FU76">
            <v>18232.002299999996</v>
          </cell>
          <cell r="FV76">
            <v>15219.885889999983</v>
          </cell>
          <cell r="FW76">
            <v>19923.747459999977</v>
          </cell>
          <cell r="FX76">
            <v>21627.897130000027</v>
          </cell>
          <cell r="FY76">
            <v>20116.287429999989</v>
          </cell>
          <cell r="FZ76">
            <v>29940.188560000028</v>
          </cell>
          <cell r="GA76">
            <v>97430.052976999985</v>
          </cell>
          <cell r="GB76">
            <v>83861.357587000035</v>
          </cell>
          <cell r="GC76">
            <v>62273.529514648028</v>
          </cell>
          <cell r="GD76">
            <v>53375.635649999953</v>
          </cell>
          <cell r="GE76">
            <v>71683.45</v>
          </cell>
          <cell r="GF76">
            <v>71684.373120000004</v>
          </cell>
          <cell r="GG76">
            <v>159703.58249164789</v>
          </cell>
          <cell r="GH76">
            <v>146134.88710164788</v>
          </cell>
          <cell r="GI76">
            <v>213078.7033216476</v>
          </cell>
          <cell r="GJ76">
            <v>199510.52275164795</v>
          </cell>
          <cell r="GK76">
            <v>284763.07644164824</v>
          </cell>
          <cell r="GL76">
            <v>284762.15332164761</v>
          </cell>
          <cell r="GM76">
            <v>271194.89587164792</v>
          </cell>
          <cell r="GN76">
            <v>-14008.665520000002</v>
          </cell>
          <cell r="GO76">
            <v>52214.127689999987</v>
          </cell>
          <cell r="GP76">
            <v>0</v>
          </cell>
          <cell r="GQ76">
            <v>0</v>
          </cell>
          <cell r="GR76">
            <v>284763.59126164851</v>
          </cell>
          <cell r="GS76">
            <v>271194.89587164851</v>
          </cell>
          <cell r="GT76">
            <v>262422.00721164834</v>
          </cell>
          <cell r="GU76">
            <v>248853.31182164824</v>
          </cell>
        </row>
        <row r="77">
          <cell r="B77"/>
          <cell r="J77"/>
          <cell r="AM77"/>
          <cell r="CL77"/>
          <cell r="CN77"/>
          <cell r="CO77"/>
          <cell r="CP77"/>
          <cell r="CQ77"/>
          <cell r="CR77"/>
          <cell r="CS77"/>
          <cell r="CT77"/>
          <cell r="CX77"/>
          <cell r="CY77"/>
          <cell r="CZ77"/>
          <cell r="DB77"/>
          <cell r="DD77"/>
          <cell r="DI77"/>
          <cell r="DJ77"/>
          <cell r="DK77"/>
          <cell r="DL77"/>
          <cell r="DM77"/>
          <cell r="DN77"/>
          <cell r="DO77"/>
          <cell r="DP77"/>
          <cell r="DQ77"/>
          <cell r="DR77"/>
          <cell r="DS77"/>
          <cell r="DT77"/>
          <cell r="DU77"/>
          <cell r="DV77"/>
          <cell r="DW77"/>
          <cell r="DX77"/>
          <cell r="DY77"/>
          <cell r="DZ77"/>
          <cell r="EA77"/>
          <cell r="EB77"/>
          <cell r="EC77"/>
          <cell r="ED77"/>
          <cell r="EE77"/>
          <cell r="EF77"/>
          <cell r="EG77"/>
          <cell r="EH77"/>
          <cell r="EI77"/>
          <cell r="EJ77"/>
          <cell r="EK77"/>
          <cell r="EL77"/>
          <cell r="EM77"/>
          <cell r="EN77"/>
          <cell r="EO77"/>
          <cell r="EP77"/>
          <cell r="EQ77"/>
          <cell r="ER77"/>
          <cell r="ES77"/>
          <cell r="ET77"/>
          <cell r="EU77"/>
          <cell r="EV77"/>
          <cell r="EW77"/>
          <cell r="EX77"/>
          <cell r="EY77"/>
          <cell r="EZ77"/>
          <cell r="FA77"/>
          <cell r="FB77"/>
          <cell r="FC77"/>
          <cell r="FD77"/>
          <cell r="FE77"/>
          <cell r="FF77"/>
          <cell r="FG77"/>
          <cell r="FH77"/>
          <cell r="FI77"/>
          <cell r="FJ77"/>
          <cell r="FK77"/>
          <cell r="FL77"/>
          <cell r="FM77"/>
          <cell r="FN77"/>
          <cell r="FO77"/>
          <cell r="FP77"/>
          <cell r="FQ77"/>
          <cell r="FR77"/>
          <cell r="FS77"/>
          <cell r="FT77"/>
          <cell r="FU77"/>
          <cell r="FV77"/>
          <cell r="FW77"/>
          <cell r="FX77"/>
          <cell r="FY77"/>
          <cell r="FZ77"/>
          <cell r="GA77"/>
          <cell r="GB77"/>
          <cell r="GC77"/>
          <cell r="GD77"/>
          <cell r="GE77"/>
          <cell r="GF77"/>
          <cell r="GG77"/>
          <cell r="GH77"/>
          <cell r="GI77"/>
          <cell r="GJ77"/>
          <cell r="GK77"/>
          <cell r="GL77">
            <v>0</v>
          </cell>
          <cell r="GM77">
            <v>1.0806884317374246E-2</v>
          </cell>
          <cell r="GN77"/>
          <cell r="GO77"/>
          <cell r="GP77"/>
          <cell r="GQ77"/>
          <cell r="GR77"/>
          <cell r="GS77"/>
          <cell r="GT77"/>
          <cell r="GU77"/>
        </row>
        <row r="78">
          <cell r="B78" t="str">
            <v xml:space="preserve">(-) Custo de serviços </v>
          </cell>
          <cell r="D78">
            <v>54633</v>
          </cell>
          <cell r="E78">
            <v>61897</v>
          </cell>
          <cell r="F78">
            <v>74209</v>
          </cell>
          <cell r="G78">
            <v>18519</v>
          </cell>
          <cell r="H78">
            <v>21219</v>
          </cell>
          <cell r="I78">
            <v>22333</v>
          </cell>
          <cell r="J78">
            <v>23176</v>
          </cell>
          <cell r="K78">
            <v>21352</v>
          </cell>
          <cell r="L78">
            <v>28378</v>
          </cell>
          <cell r="M78">
            <v>30477</v>
          </cell>
          <cell r="N78">
            <v>31178</v>
          </cell>
          <cell r="O78">
            <v>28537</v>
          </cell>
          <cell r="P78">
            <v>34436</v>
          </cell>
          <cell r="Q78">
            <v>38000</v>
          </cell>
          <cell r="R78">
            <v>40103</v>
          </cell>
          <cell r="S78">
            <v>36404</v>
          </cell>
          <cell r="T78">
            <v>44527</v>
          </cell>
          <cell r="U78">
            <v>43555</v>
          </cell>
          <cell r="V78">
            <v>43949</v>
          </cell>
          <cell r="W78">
            <v>83130</v>
          </cell>
          <cell r="X78">
            <v>83153</v>
          </cell>
          <cell r="Y78">
            <v>86005</v>
          </cell>
          <cell r="Z78">
            <v>92843</v>
          </cell>
          <cell r="AA78">
            <v>89354</v>
          </cell>
          <cell r="AB78">
            <v>97148</v>
          </cell>
          <cell r="AC78">
            <v>110448</v>
          </cell>
          <cell r="AD78">
            <v>119514</v>
          </cell>
          <cell r="AE78">
            <v>186502</v>
          </cell>
          <cell r="AF78">
            <v>416464</v>
          </cell>
          <cell r="AG78">
            <v>100392</v>
          </cell>
          <cell r="AH78">
            <v>113759</v>
          </cell>
          <cell r="AI78">
            <v>126909</v>
          </cell>
          <cell r="AJ78">
            <v>144468</v>
          </cell>
          <cell r="AK78">
            <v>214151</v>
          </cell>
          <cell r="AL78">
            <v>485528</v>
          </cell>
          <cell r="AM78">
            <v>44184</v>
          </cell>
          <cell r="AN78">
            <v>29699</v>
          </cell>
          <cell r="AO78">
            <v>31105</v>
          </cell>
          <cell r="AP78">
            <v>39005</v>
          </cell>
          <cell r="AQ78">
            <v>49661</v>
          </cell>
          <cell r="AR78">
            <v>45238</v>
          </cell>
          <cell r="AS78">
            <v>45822</v>
          </cell>
          <cell r="AT78">
            <v>44643</v>
          </cell>
          <cell r="AU78">
            <v>37955</v>
          </cell>
          <cell r="AV78">
            <v>44312</v>
          </cell>
          <cell r="AW78">
            <v>44616</v>
          </cell>
          <cell r="AX78">
            <v>44925</v>
          </cell>
          <cell r="AY78">
            <v>104988</v>
          </cell>
          <cell r="AZ78">
            <v>133904</v>
          </cell>
          <cell r="BA78">
            <v>128420</v>
          </cell>
          <cell r="BB78">
            <v>133853</v>
          </cell>
          <cell r="BC78">
            <v>238892</v>
          </cell>
          <cell r="BD78">
            <v>501165</v>
          </cell>
          <cell r="BE78">
            <v>50586</v>
          </cell>
          <cell r="BF78">
            <v>40773</v>
          </cell>
          <cell r="BG78">
            <v>31313</v>
          </cell>
          <cell r="BH78">
            <v>47553</v>
          </cell>
          <cell r="BI78">
            <v>45404</v>
          </cell>
          <cell r="BJ78">
            <v>39122</v>
          </cell>
          <cell r="BK78">
            <v>45294</v>
          </cell>
          <cell r="BL78">
            <v>45907</v>
          </cell>
          <cell r="BM78">
            <v>48336</v>
          </cell>
          <cell r="BN78">
            <v>60923</v>
          </cell>
          <cell r="BO78">
            <v>46753</v>
          </cell>
          <cell r="BP78">
            <v>46873</v>
          </cell>
          <cell r="BQ78">
            <v>122672</v>
          </cell>
          <cell r="BR78">
            <v>132079</v>
          </cell>
          <cell r="BS78">
            <v>139537</v>
          </cell>
          <cell r="BT78">
            <v>154549</v>
          </cell>
          <cell r="BU78">
            <v>254751</v>
          </cell>
          <cell r="BV78">
            <v>548837</v>
          </cell>
          <cell r="BW78">
            <v>43900</v>
          </cell>
          <cell r="BX78">
            <v>37261</v>
          </cell>
          <cell r="BY78">
            <v>43063</v>
          </cell>
          <cell r="BZ78">
            <v>37595</v>
          </cell>
          <cell r="CA78">
            <v>51899</v>
          </cell>
          <cell r="CB78">
            <v>59070</v>
          </cell>
          <cell r="CC78">
            <v>43225</v>
          </cell>
          <cell r="CD78">
            <v>64365</v>
          </cell>
          <cell r="CE78">
            <v>50513</v>
          </cell>
          <cell r="CF78">
            <v>55869</v>
          </cell>
          <cell r="CG78">
            <v>60589</v>
          </cell>
          <cell r="CH78">
            <v>35179</v>
          </cell>
          <cell r="CI78">
            <v>124224</v>
          </cell>
          <cell r="CJ78">
            <v>148564</v>
          </cell>
          <cell r="CK78">
            <v>158103</v>
          </cell>
          <cell r="CL78">
            <v>151637</v>
          </cell>
          <cell r="CM78">
            <v>272788</v>
          </cell>
          <cell r="CN78">
            <v>582528</v>
          </cell>
          <cell r="CO78">
            <v>61415</v>
          </cell>
          <cell r="CP78">
            <v>41083</v>
          </cell>
          <cell r="CQ78">
            <v>35610</v>
          </cell>
          <cell r="CR78">
            <v>59057</v>
          </cell>
          <cell r="CS78">
            <v>60902.943780000001</v>
          </cell>
          <cell r="CT78">
            <v>59802.283600000002</v>
          </cell>
          <cell r="CU78">
            <v>70112.861435626997</v>
          </cell>
          <cell r="CV78">
            <v>65262.87571</v>
          </cell>
          <cell r="CW78">
            <v>50297.303160000003</v>
          </cell>
          <cell r="CX78">
            <v>70888.292579999994</v>
          </cell>
          <cell r="CY78">
            <v>44428.665040000007</v>
          </cell>
          <cell r="CZ78">
            <v>52943.768990000004</v>
          </cell>
          <cell r="DA78">
            <v>138108</v>
          </cell>
          <cell r="DB78">
            <v>179762.22738</v>
          </cell>
          <cell r="DC78">
            <v>185673.04030562702</v>
          </cell>
          <cell r="DD78">
            <v>168260.72660999995</v>
          </cell>
          <cell r="DE78">
            <v>272788</v>
          </cell>
          <cell r="DF78">
            <v>317870.22738</v>
          </cell>
          <cell r="DG78">
            <v>430891</v>
          </cell>
          <cell r="DH78">
            <v>503543.26768562704</v>
          </cell>
          <cell r="DI78">
            <v>671803.99429562688</v>
          </cell>
          <cell r="DJ78">
            <v>62985.539999999994</v>
          </cell>
          <cell r="DK78">
            <v>37291.451000000001</v>
          </cell>
          <cell r="DL78">
            <v>51868.841400000005</v>
          </cell>
          <cell r="DM78">
            <v>60693.406790000001</v>
          </cell>
          <cell r="DN78">
            <v>56244.11565</v>
          </cell>
          <cell r="DO78">
            <v>-167423.25238999995</v>
          </cell>
          <cell r="DP78">
            <v>60234.501089999998</v>
          </cell>
          <cell r="DQ78">
            <v>54190.298999999999</v>
          </cell>
          <cell r="DR78">
            <v>58922.944999999992</v>
          </cell>
          <cell r="DS78">
            <v>55510.082289999998</v>
          </cell>
          <cell r="DT78">
            <v>60833.082289999998</v>
          </cell>
          <cell r="DU78">
            <v>65370.822</v>
          </cell>
          <cell r="DV78">
            <v>50402.704000000005</v>
          </cell>
          <cell r="DW78">
            <v>9103.4300000000021</v>
          </cell>
          <cell r="DX78">
            <v>51311.430000000008</v>
          </cell>
          <cell r="DY78">
            <v>152145.83240000004</v>
          </cell>
          <cell r="DZ78">
            <v>-50485.729950000001</v>
          </cell>
          <cell r="EA78">
            <v>177172.33869</v>
          </cell>
          <cell r="EB78">
            <v>168623.32629</v>
          </cell>
          <cell r="EC78">
            <v>173946.32628999997</v>
          </cell>
          <cell r="ED78">
            <v>124876.95599999999</v>
          </cell>
          <cell r="EE78">
            <v>167084.95599999998</v>
          </cell>
          <cell r="EF78">
            <v>101660.10245000001</v>
          </cell>
          <cell r="EG78">
            <v>329318.05078999995</v>
          </cell>
          <cell r="EH78">
            <v>270283.42874</v>
          </cell>
          <cell r="EI78">
            <v>503264.37707999989</v>
          </cell>
          <cell r="EJ78">
            <v>395160.38474000001</v>
          </cell>
          <cell r="EK78">
            <v>670349.33308000013</v>
          </cell>
          <cell r="EL78">
            <v>61844.887000000002</v>
          </cell>
          <cell r="EM78">
            <v>41771.838721954802</v>
          </cell>
          <cell r="EN78">
            <v>40321.699000000001</v>
          </cell>
          <cell r="EO78">
            <v>52329.273000000001</v>
          </cell>
          <cell r="EP78">
            <v>61982.074999999997</v>
          </cell>
          <cell r="EQ78">
            <v>66160.382000000012</v>
          </cell>
          <cell r="ER78">
            <v>56647.119880000013</v>
          </cell>
          <cell r="ES78">
            <v>69219.38</v>
          </cell>
          <cell r="ET78">
            <v>66129.632000000012</v>
          </cell>
          <cell r="EU78">
            <v>68120.796000000017</v>
          </cell>
          <cell r="EV78">
            <v>65417.869000000013</v>
          </cell>
          <cell r="EW78">
            <v>59662.904999999999</v>
          </cell>
          <cell r="EX78">
            <v>56772.098999999995</v>
          </cell>
          <cell r="EY78">
            <v>67853.212</v>
          </cell>
          <cell r="EZ78">
            <v>65154.635999999984</v>
          </cell>
          <cell r="FA78">
            <v>57806.652700000006</v>
          </cell>
          <cell r="FB78">
            <v>55547.609700000008</v>
          </cell>
          <cell r="FC78">
            <v>143938.4247219548</v>
          </cell>
          <cell r="FD78">
            <v>180471.73</v>
          </cell>
          <cell r="FE78">
            <v>193987.29588000002</v>
          </cell>
          <cell r="FF78">
            <v>188194.62088</v>
          </cell>
          <cell r="FG78">
            <v>185322.7697</v>
          </cell>
          <cell r="FH78">
            <v>177474.34469999999</v>
          </cell>
          <cell r="FI78">
            <v>324410.15472195484</v>
          </cell>
          <cell r="FJ78">
            <v>518397.01060195483</v>
          </cell>
          <cell r="FK78">
            <v>512604.77560195478</v>
          </cell>
          <cell r="FL78">
            <v>703720.22030195477</v>
          </cell>
          <cell r="FM78">
            <v>690079.1203019548</v>
          </cell>
          <cell r="FN78">
            <v>66469.14340999999</v>
          </cell>
          <cell r="FO78">
            <v>49960.615340000004</v>
          </cell>
          <cell r="FP78">
            <v>52291.077990000005</v>
          </cell>
          <cell r="FQ78">
            <v>52291.077990000005</v>
          </cell>
          <cell r="FR78">
            <v>65000.644970000001</v>
          </cell>
          <cell r="FS78">
            <v>69593.384959999981</v>
          </cell>
          <cell r="FT78">
            <v>77996.15820000002</v>
          </cell>
          <cell r="FU78">
            <v>73020.479000000007</v>
          </cell>
          <cell r="FV78">
            <v>77740.791110000006</v>
          </cell>
          <cell r="FW78">
            <v>73470.58554</v>
          </cell>
          <cell r="FX78">
            <v>69638.571219999998</v>
          </cell>
          <cell r="FY78">
            <v>66905.608590000003</v>
          </cell>
          <cell r="FZ78">
            <v>68277.693119999996</v>
          </cell>
          <cell r="GA78">
            <v>168720.83674</v>
          </cell>
          <cell r="GB78">
            <v>168720.83674</v>
          </cell>
          <cell r="GC78">
            <v>212590.18812999999</v>
          </cell>
          <cell r="GD78">
            <v>224231.85564999998</v>
          </cell>
          <cell r="GE78">
            <v>204821.87292999998</v>
          </cell>
          <cell r="GF78">
            <v>204821.87292999998</v>
          </cell>
          <cell r="GG78">
            <v>381311.02487000002</v>
          </cell>
          <cell r="GH78">
            <v>381311.02487000002</v>
          </cell>
          <cell r="GI78">
            <v>605543.39534000005</v>
          </cell>
          <cell r="GJ78">
            <v>605542.88052000001</v>
          </cell>
          <cell r="GK78">
            <v>810365.26826999988</v>
          </cell>
          <cell r="GL78">
            <v>810365.26826999988</v>
          </cell>
          <cell r="GM78">
            <v>810364.58052000008</v>
          </cell>
          <cell r="GN78">
            <v>0</v>
          </cell>
          <cell r="GO78">
            <v>116429.75875000002</v>
          </cell>
          <cell r="GP78">
            <v>0</v>
          </cell>
          <cell r="GQ78">
            <v>0</v>
          </cell>
          <cell r="GR78">
            <v>810364.75344999984</v>
          </cell>
          <cell r="GS78">
            <v>810364.75344999984</v>
          </cell>
          <cell r="GT78">
            <v>743895.61003999994</v>
          </cell>
          <cell r="GU78">
            <v>743895.61003999994</v>
          </cell>
        </row>
        <row r="79">
          <cell r="B79" t="str">
            <v>Provisão para Eventos Ocorridos e não Avisados (PEONA)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10773</v>
          </cell>
          <cell r="X79">
            <v>1581</v>
          </cell>
          <cell r="Y79">
            <v>0</v>
          </cell>
          <cell r="Z79">
            <v>5895</v>
          </cell>
          <cell r="AA79">
            <v>0</v>
          </cell>
          <cell r="AB79">
            <v>0</v>
          </cell>
          <cell r="AC79">
            <v>0</v>
          </cell>
          <cell r="AD79">
            <v>14021</v>
          </cell>
          <cell r="AE79">
            <v>0</v>
          </cell>
          <cell r="AF79">
            <v>14021</v>
          </cell>
          <cell r="AG79">
            <v>-86</v>
          </cell>
          <cell r="AH79">
            <v>1455</v>
          </cell>
          <cell r="AI79">
            <v>5290</v>
          </cell>
          <cell r="AJ79">
            <v>8844</v>
          </cell>
          <cell r="AK79">
            <v>1369</v>
          </cell>
          <cell r="AL79">
            <v>15503</v>
          </cell>
          <cell r="AM79">
            <v>0</v>
          </cell>
          <cell r="AN79">
            <v>0</v>
          </cell>
          <cell r="AO79">
            <v>-6375</v>
          </cell>
          <cell r="AP79">
            <v>-3960</v>
          </cell>
          <cell r="AQ79">
            <v>1532</v>
          </cell>
          <cell r="AR79">
            <v>6796</v>
          </cell>
          <cell r="AS79">
            <v>-2796</v>
          </cell>
          <cell r="AT79">
            <v>880</v>
          </cell>
          <cell r="AU79">
            <v>-1222</v>
          </cell>
          <cell r="AV79">
            <v>-847</v>
          </cell>
          <cell r="AW79">
            <v>-2096</v>
          </cell>
          <cell r="AX79">
            <v>-576</v>
          </cell>
          <cell r="AY79">
            <v>-6375</v>
          </cell>
          <cell r="AZ79">
            <v>4368</v>
          </cell>
          <cell r="BA79">
            <v>-3138</v>
          </cell>
          <cell r="BB79">
            <v>-3519</v>
          </cell>
          <cell r="BC79">
            <v>-2007</v>
          </cell>
          <cell r="BD79">
            <v>-8664</v>
          </cell>
          <cell r="BE79">
            <v>2027</v>
          </cell>
          <cell r="BF79">
            <v>2933</v>
          </cell>
          <cell r="BG79">
            <v>-6337</v>
          </cell>
          <cell r="BH79">
            <v>7963</v>
          </cell>
          <cell r="BI79">
            <v>-1266</v>
          </cell>
          <cell r="BJ79">
            <v>385</v>
          </cell>
          <cell r="BK79">
            <v>1107</v>
          </cell>
          <cell r="BL79">
            <v>1082</v>
          </cell>
          <cell r="BM79">
            <v>-1298</v>
          </cell>
          <cell r="BN79">
            <v>7649</v>
          </cell>
          <cell r="BO79">
            <v>3567</v>
          </cell>
          <cell r="BP79">
            <v>-2525</v>
          </cell>
          <cell r="BQ79">
            <v>-1377</v>
          </cell>
          <cell r="BR79">
            <v>7082</v>
          </cell>
          <cell r="BS79">
            <v>891</v>
          </cell>
          <cell r="BT79">
            <v>8691</v>
          </cell>
          <cell r="BU79">
            <v>5705</v>
          </cell>
          <cell r="BV79">
            <v>15287</v>
          </cell>
          <cell r="BW79">
            <v>-2855</v>
          </cell>
          <cell r="BX79">
            <v>-1801</v>
          </cell>
          <cell r="BY79">
            <v>-2157</v>
          </cell>
          <cell r="BZ79">
            <v>-774</v>
          </cell>
          <cell r="CA79">
            <v>-2793</v>
          </cell>
          <cell r="CB79">
            <v>12926</v>
          </cell>
          <cell r="CC79">
            <v>-8897</v>
          </cell>
          <cell r="CD79">
            <v>6325</v>
          </cell>
          <cell r="CE79">
            <v>6137</v>
          </cell>
          <cell r="CF79">
            <v>-3795</v>
          </cell>
          <cell r="CG79">
            <v>6680</v>
          </cell>
          <cell r="CH79">
            <v>-8890</v>
          </cell>
          <cell r="CI79">
            <v>-6813</v>
          </cell>
          <cell r="CJ79">
            <v>9359</v>
          </cell>
          <cell r="CK79">
            <v>3565</v>
          </cell>
          <cell r="CL79">
            <v>-6005</v>
          </cell>
          <cell r="CM79">
            <v>2546</v>
          </cell>
          <cell r="CN79">
            <v>106</v>
          </cell>
          <cell r="CO79">
            <v>-3154</v>
          </cell>
          <cell r="CP79">
            <v>4162</v>
          </cell>
          <cell r="CQ79">
            <v>-11937</v>
          </cell>
          <cell r="CR79">
            <v>6344</v>
          </cell>
          <cell r="CS79">
            <v>-494</v>
          </cell>
          <cell r="CT79">
            <v>8753</v>
          </cell>
          <cell r="CU79">
            <v>-285.84300999999999</v>
          </cell>
          <cell r="CV79">
            <v>9593.6862600000004</v>
          </cell>
          <cell r="CW79">
            <v>-5095.84</v>
          </cell>
          <cell r="CX79">
            <v>8651.5531599999995</v>
          </cell>
          <cell r="CY79">
            <v>-11992.166359999999</v>
          </cell>
          <cell r="CZ79">
            <v>-3283.11058</v>
          </cell>
          <cell r="DA79">
            <v>-10929</v>
          </cell>
          <cell r="DB79">
            <v>14603</v>
          </cell>
          <cell r="DC79">
            <v>4212.0032499999998</v>
          </cell>
          <cell r="DD79">
            <v>-6623.7237800000003</v>
          </cell>
          <cell r="DE79">
            <v>2546</v>
          </cell>
          <cell r="DF79">
            <v>3674</v>
          </cell>
          <cell r="DG79">
            <v>6111</v>
          </cell>
          <cell r="DH79">
            <v>7886.0032499999998</v>
          </cell>
          <cell r="DI79">
            <v>1262.2794699999995</v>
          </cell>
          <cell r="DJ79">
            <v>8274.0499999999993</v>
          </cell>
          <cell r="DK79">
            <v>-4619.8230000000003</v>
          </cell>
          <cell r="DL79">
            <v>-9653.5</v>
          </cell>
          <cell r="DM79">
            <v>9466.2219999999998</v>
          </cell>
          <cell r="DN79">
            <v>-1296.201</v>
          </cell>
          <cell r="DO79">
            <v>4718.9989999999998</v>
          </cell>
          <cell r="DP79">
            <v>4718.9989999999998</v>
          </cell>
          <cell r="DQ79">
            <v>-1142.7639999999999</v>
          </cell>
          <cell r="DR79">
            <v>-1193.2860000000001</v>
          </cell>
          <cell r="DS79">
            <v>5012.16</v>
          </cell>
          <cell r="DT79">
            <v>5012.16</v>
          </cell>
          <cell r="DU79">
            <v>3428</v>
          </cell>
          <cell r="DV79">
            <v>-3328</v>
          </cell>
          <cell r="DW79">
            <v>3153.43</v>
          </cell>
          <cell r="DX79">
            <v>3153.43</v>
          </cell>
          <cell r="DY79">
            <v>-5999.273000000001</v>
          </cell>
          <cell r="DZ79">
            <v>12889.02</v>
          </cell>
          <cell r="EA79">
            <v>12889.02</v>
          </cell>
          <cell r="EB79">
            <v>2676.1099999999997</v>
          </cell>
          <cell r="EC79">
            <v>2676.1099999999997</v>
          </cell>
          <cell r="ED79">
            <v>3253.43</v>
          </cell>
          <cell r="EE79">
            <v>3253.43</v>
          </cell>
          <cell r="EF79">
            <v>6889.7469999999994</v>
          </cell>
          <cell r="EG79">
            <v>6889.7469999999994</v>
          </cell>
          <cell r="EH79">
            <v>9565.857</v>
          </cell>
          <cell r="EI79">
            <v>9565.857</v>
          </cell>
          <cell r="EJ79">
            <v>12819.287</v>
          </cell>
          <cell r="EK79">
            <v>12819.287</v>
          </cell>
          <cell r="EL79">
            <v>-2619</v>
          </cell>
          <cell r="EM79">
            <v>-44.077390000000001</v>
          </cell>
          <cell r="EN79">
            <v>-8773.2659999999996</v>
          </cell>
          <cell r="EO79">
            <v>-842.78099999999995</v>
          </cell>
          <cell r="EP79">
            <v>666.01800000000003</v>
          </cell>
          <cell r="EQ79">
            <v>9979.8769999999986</v>
          </cell>
          <cell r="ER79">
            <v>-478.78960000000001</v>
          </cell>
          <cell r="ES79">
            <v>361.78699999999998</v>
          </cell>
          <cell r="ET79">
            <v>361.93599999999998</v>
          </cell>
          <cell r="EU79">
            <v>5193.3609999999999</v>
          </cell>
          <cell r="EV79">
            <v>5193.1229999999996</v>
          </cell>
          <cell r="EW79">
            <v>-3763.971</v>
          </cell>
          <cell r="EX79">
            <v>-3764.6709999999998</v>
          </cell>
          <cell r="EY79">
            <v>1881</v>
          </cell>
          <cell r="EZ79">
            <v>1880.577</v>
          </cell>
          <cell r="FA79">
            <v>-713.25729999999999</v>
          </cell>
          <cell r="FB79">
            <v>-657.28030000000001</v>
          </cell>
          <cell r="FC79">
            <v>-11436.34339</v>
          </cell>
          <cell r="FD79">
            <v>9803.1139999999978</v>
          </cell>
          <cell r="FE79">
            <v>5076.3584000000001</v>
          </cell>
          <cell r="FF79">
            <v>5076.2693999999992</v>
          </cell>
          <cell r="FG79">
            <v>-2596.2282999999998</v>
          </cell>
          <cell r="FH79">
            <v>-2541.3742999999999</v>
          </cell>
          <cell r="FI79">
            <v>-1633.2293900000022</v>
          </cell>
          <cell r="FJ79">
            <v>3443.1290099999978</v>
          </cell>
          <cell r="FK79">
            <v>3443.040009999997</v>
          </cell>
          <cell r="FL79">
            <v>846.90070999999807</v>
          </cell>
          <cell r="FM79">
            <v>901.66570999999703</v>
          </cell>
          <cell r="FN79">
            <v>91.165999999999997</v>
          </cell>
          <cell r="FO79">
            <v>-264.51002999999997</v>
          </cell>
          <cell r="FP79">
            <v>-9029.1067899999998</v>
          </cell>
          <cell r="FQ79">
            <v>-9029.1067899999998</v>
          </cell>
          <cell r="FR79">
            <v>4026.31999</v>
          </cell>
          <cell r="FS79">
            <v>-23.479340000000001</v>
          </cell>
          <cell r="FT79">
            <v>6273.1601200000005</v>
          </cell>
          <cell r="FU79">
            <v>3792.511</v>
          </cell>
          <cell r="FV79">
            <v>3756.2440000000001</v>
          </cell>
          <cell r="FW79">
            <v>1739.691</v>
          </cell>
          <cell r="FX79">
            <v>-1532.11078</v>
          </cell>
          <cell r="FY79">
            <v>-256.40098999999998</v>
          </cell>
          <cell r="FZ79">
            <v>3483.3931200000002</v>
          </cell>
          <cell r="GA79">
            <v>-9202.45082</v>
          </cell>
          <cell r="GB79">
            <v>-9202.45082</v>
          </cell>
          <cell r="GC79">
            <v>10276.000770000001</v>
          </cell>
          <cell r="GD79">
            <v>9288.4459999999999</v>
          </cell>
          <cell r="GE79">
            <v>1694.8813500000001</v>
          </cell>
          <cell r="GF79">
            <v>1694.8813500000001</v>
          </cell>
          <cell r="GG79">
            <v>1073.5499500000005</v>
          </cell>
          <cell r="GH79">
            <v>1073.5499500000005</v>
          </cell>
          <cell r="GI79">
            <v>10361.99595</v>
          </cell>
          <cell r="GJ79">
            <v>10361.99595</v>
          </cell>
          <cell r="GK79">
            <v>12056.8773</v>
          </cell>
          <cell r="GL79">
            <v>12056.8773</v>
          </cell>
          <cell r="GM79">
            <v>12056.8773</v>
          </cell>
          <cell r="GN79">
            <v>0</v>
          </cell>
          <cell r="GO79">
            <v>-173.34402999999998</v>
          </cell>
          <cell r="GP79">
            <v>0</v>
          </cell>
          <cell r="GQ79">
            <v>0</v>
          </cell>
          <cell r="GR79">
            <v>12056.877300000002</v>
          </cell>
          <cell r="GS79">
            <v>12056.877300000002</v>
          </cell>
          <cell r="GT79">
            <v>11965.711300000004</v>
          </cell>
          <cell r="GU79">
            <v>11965.711300000004</v>
          </cell>
        </row>
        <row r="80">
          <cell r="B80" t="str">
            <v>Reservas técnicas de sinistro - Odontored (México)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-43</v>
          </cell>
          <cell r="CT80">
            <v>-24</v>
          </cell>
          <cell r="CU80">
            <v>62.392115627000003</v>
          </cell>
          <cell r="CV80">
            <v>99.710130000000007</v>
          </cell>
          <cell r="CW80">
            <v>11.9</v>
          </cell>
          <cell r="CX80">
            <v>-31.270230000000002</v>
          </cell>
          <cell r="CY80">
            <v>58.512250000000002</v>
          </cell>
          <cell r="CZ80">
            <v>67.662620000000004</v>
          </cell>
          <cell r="DA80">
            <v>0</v>
          </cell>
          <cell r="DB80">
            <v>-67</v>
          </cell>
          <cell r="DC80">
            <v>174.00224562700001</v>
          </cell>
          <cell r="DD80">
            <v>94.904640000000001</v>
          </cell>
          <cell r="DE80">
            <v>0</v>
          </cell>
          <cell r="DF80">
            <v>-67</v>
          </cell>
          <cell r="DG80">
            <v>0</v>
          </cell>
          <cell r="DH80">
            <v>107.00224562700001</v>
          </cell>
          <cell r="DI80">
            <v>201.90688562700001</v>
          </cell>
          <cell r="DJ80">
            <v>55.996000000000002</v>
          </cell>
          <cell r="DK80">
            <v>-3</v>
          </cell>
          <cell r="DL80">
            <v>28.957000000000001</v>
          </cell>
          <cell r="DM80">
            <v>53.481859999999998</v>
          </cell>
          <cell r="DN80">
            <v>37.597999999999999</v>
          </cell>
          <cell r="DO80">
            <v>-232.11500000000001</v>
          </cell>
          <cell r="DP80">
            <v>-232.11500000000001</v>
          </cell>
          <cell r="DQ80">
            <v>28.652999999999999</v>
          </cell>
          <cell r="DR80">
            <v>38.895000000000003</v>
          </cell>
          <cell r="DS80">
            <v>41.816000000000003</v>
          </cell>
          <cell r="DT80">
            <v>41.816000000000003</v>
          </cell>
          <cell r="DU80">
            <v>-54</v>
          </cell>
          <cell r="DV80">
            <v>48.5</v>
          </cell>
          <cell r="DW80">
            <v>61.9</v>
          </cell>
          <cell r="DX80">
            <v>61.9</v>
          </cell>
          <cell r="DY80">
            <v>81.953000000000003</v>
          </cell>
          <cell r="DZ80">
            <v>-141.03514000000001</v>
          </cell>
          <cell r="EA80">
            <v>-141.03514000000001</v>
          </cell>
          <cell r="EB80">
            <v>109.364</v>
          </cell>
          <cell r="EC80">
            <v>109.364</v>
          </cell>
          <cell r="ED80">
            <v>56.4</v>
          </cell>
          <cell r="EE80">
            <v>56.4</v>
          </cell>
          <cell r="EF80">
            <v>-59.08214000000001</v>
          </cell>
          <cell r="EG80">
            <v>-59.08214000000001</v>
          </cell>
          <cell r="EH80">
            <v>50.281859999999995</v>
          </cell>
          <cell r="EI80">
            <v>50.281859999999995</v>
          </cell>
          <cell r="EJ80">
            <v>106.68186</v>
          </cell>
          <cell r="EK80">
            <v>106.68186</v>
          </cell>
          <cell r="EL80">
            <v>65</v>
          </cell>
          <cell r="EM80">
            <v>-47.380059965991002</v>
          </cell>
          <cell r="EN80">
            <v>58.71</v>
          </cell>
          <cell r="EO80">
            <v>81.266000000000005</v>
          </cell>
          <cell r="EP80">
            <v>97.019000000000005</v>
          </cell>
          <cell r="EQ80">
            <v>-287.56299999999999</v>
          </cell>
          <cell r="ER80">
            <v>23.385950000000001</v>
          </cell>
          <cell r="ES80">
            <v>126.52800000000001</v>
          </cell>
          <cell r="ET80">
            <v>126.52800000000001</v>
          </cell>
          <cell r="EU80">
            <v>78</v>
          </cell>
          <cell r="EV80">
            <v>78</v>
          </cell>
          <cell r="EW80">
            <v>-41.308999999999997</v>
          </cell>
          <cell r="EX80">
            <v>-41.308999999999997</v>
          </cell>
          <cell r="EY80">
            <v>127.876</v>
          </cell>
          <cell r="EZ80">
            <v>127.876</v>
          </cell>
          <cell r="FA80">
            <v>136.08799999999999</v>
          </cell>
          <cell r="FB80">
            <v>136.08799999999999</v>
          </cell>
          <cell r="FC80">
            <v>76.329940034008999</v>
          </cell>
          <cell r="FD80">
            <v>-109.27799999999996</v>
          </cell>
          <cell r="FE80">
            <v>227.91395</v>
          </cell>
          <cell r="FF80">
            <v>227.91395</v>
          </cell>
          <cell r="FG80">
            <v>222.655</v>
          </cell>
          <cell r="FH80">
            <v>222.655</v>
          </cell>
          <cell r="FI80">
            <v>-32.948059965990964</v>
          </cell>
          <cell r="FJ80">
            <v>194.96589003400902</v>
          </cell>
          <cell r="FK80">
            <v>194.96589003400902</v>
          </cell>
          <cell r="FL80">
            <v>417.62089003400899</v>
          </cell>
          <cell r="FM80">
            <v>417.62089003400899</v>
          </cell>
          <cell r="FN80">
            <v>134.41</v>
          </cell>
          <cell r="FO80">
            <v>167.14572000000001</v>
          </cell>
          <cell r="FP80">
            <v>66.871809999999996</v>
          </cell>
          <cell r="FQ80">
            <v>66.871809999999996</v>
          </cell>
          <cell r="FR80">
            <v>224.61874</v>
          </cell>
          <cell r="FS80">
            <v>-44.672969999999999</v>
          </cell>
          <cell r="FT80">
            <v>-559.40751999999998</v>
          </cell>
          <cell r="FU80">
            <v>99.709000000000003</v>
          </cell>
          <cell r="FV80">
            <v>-12.031000000000001</v>
          </cell>
          <cell r="FW80">
            <v>-57.648000000000003</v>
          </cell>
          <cell r="FX80">
            <v>-121.083</v>
          </cell>
          <cell r="FY80">
            <v>51.198569999999997</v>
          </cell>
          <cell r="FZ80">
            <v>35.573070000000001</v>
          </cell>
          <cell r="GA80">
            <v>368.42752999999999</v>
          </cell>
          <cell r="GB80">
            <v>368.42752999999999</v>
          </cell>
          <cell r="GC80">
            <v>-379.46174999999994</v>
          </cell>
          <cell r="GD80">
            <v>30.029999999999994</v>
          </cell>
          <cell r="GE80">
            <v>-34.311360000000008</v>
          </cell>
          <cell r="GF80">
            <v>-34.311360000000008</v>
          </cell>
          <cell r="GG80">
            <v>-11.034219999999948</v>
          </cell>
          <cell r="GH80">
            <v>-11.034219999999948</v>
          </cell>
          <cell r="GI80">
            <v>18.995780000000046</v>
          </cell>
          <cell r="GJ80">
            <v>18.995780000000046</v>
          </cell>
          <cell r="GK80">
            <v>-15.315579999999962</v>
          </cell>
          <cell r="GL80">
            <v>-15.315579999999962</v>
          </cell>
          <cell r="GM80">
            <v>-15.315579999999962</v>
          </cell>
          <cell r="GN80">
            <v>0</v>
          </cell>
          <cell r="GO80">
            <v>301.55572000000001</v>
          </cell>
          <cell r="GP80">
            <v>0</v>
          </cell>
          <cell r="GQ80">
            <v>0</v>
          </cell>
          <cell r="GR80">
            <v>-15.315579999999891</v>
          </cell>
          <cell r="GS80">
            <v>-15.315579999999891</v>
          </cell>
          <cell r="GT80">
            <v>-149.72557999999998</v>
          </cell>
          <cell r="GU80">
            <v>-149.72557999999998</v>
          </cell>
        </row>
        <row r="81">
          <cell r="B81" t="str">
            <v>Ajuste INSS</v>
          </cell>
          <cell r="D81">
            <v>0</v>
          </cell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  <cell r="Y81"/>
          <cell r="Z81"/>
          <cell r="AA81"/>
          <cell r="AB81"/>
          <cell r="AC81"/>
          <cell r="AD81"/>
          <cell r="AE81"/>
          <cell r="AF81"/>
          <cell r="AG81"/>
          <cell r="AH81"/>
          <cell r="AI81"/>
          <cell r="AJ81"/>
          <cell r="AK81"/>
          <cell r="AL81"/>
          <cell r="AM81"/>
          <cell r="AN81"/>
          <cell r="AO81"/>
          <cell r="AP81"/>
          <cell r="AQ81"/>
          <cell r="AR81"/>
          <cell r="AS81"/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/>
          <cell r="BG81"/>
          <cell r="BH81"/>
          <cell r="BI81"/>
          <cell r="BJ81"/>
          <cell r="BK81"/>
          <cell r="BL81"/>
          <cell r="BM81"/>
          <cell r="BN81"/>
          <cell r="BO81"/>
          <cell r="BP81"/>
          <cell r="BQ81"/>
          <cell r="BR81"/>
          <cell r="BS81"/>
          <cell r="BT81"/>
          <cell r="BU81"/>
          <cell r="BV81"/>
          <cell r="BW81"/>
          <cell r="BX81"/>
          <cell r="BY81"/>
          <cell r="BZ81"/>
          <cell r="CA81"/>
          <cell r="CB81"/>
          <cell r="CC81"/>
          <cell r="CD81"/>
          <cell r="CE81"/>
          <cell r="CF81"/>
          <cell r="CG81"/>
          <cell r="CH81"/>
          <cell r="CI81"/>
          <cell r="CJ81"/>
          <cell r="CK81"/>
          <cell r="CL81"/>
          <cell r="CM81"/>
          <cell r="CN81"/>
          <cell r="CO81"/>
          <cell r="CP81"/>
          <cell r="CQ81"/>
          <cell r="CR81"/>
          <cell r="CS81"/>
          <cell r="CT81"/>
          <cell r="CU81"/>
          <cell r="CV81"/>
          <cell r="CW81"/>
          <cell r="CX81"/>
          <cell r="CY81"/>
          <cell r="CZ81"/>
          <cell r="DA81"/>
          <cell r="DB81"/>
          <cell r="DC81"/>
          <cell r="DD81"/>
          <cell r="DE81"/>
          <cell r="DF81"/>
          <cell r="DG81"/>
          <cell r="DH81"/>
          <cell r="DI81"/>
          <cell r="DJ81"/>
          <cell r="DK81"/>
          <cell r="DL81"/>
          <cell r="DM81"/>
          <cell r="DN81"/>
          <cell r="DO81"/>
          <cell r="DP81"/>
          <cell r="DQ81"/>
          <cell r="DR81"/>
          <cell r="DS81"/>
          <cell r="DT81"/>
          <cell r="DU81"/>
          <cell r="DV81"/>
          <cell r="DW81"/>
          <cell r="DX81"/>
          <cell r="DY81"/>
          <cell r="DZ81"/>
          <cell r="EA81"/>
          <cell r="EB81">
            <v>0</v>
          </cell>
          <cell r="EC81">
            <v>0</v>
          </cell>
          <cell r="ED81"/>
          <cell r="EE81"/>
          <cell r="EF81"/>
          <cell r="EG81"/>
          <cell r="EH81"/>
          <cell r="EI81">
            <v>0</v>
          </cell>
          <cell r="EJ81"/>
          <cell r="EK81">
            <v>0</v>
          </cell>
          <cell r="EL81"/>
          <cell r="EM81"/>
          <cell r="EN81"/>
          <cell r="EO81"/>
          <cell r="EP81"/>
          <cell r="EQ81"/>
          <cell r="ER81"/>
          <cell r="ES81"/>
          <cell r="ET81"/>
          <cell r="EU81"/>
          <cell r="EV81"/>
          <cell r="EW81"/>
          <cell r="EX81"/>
          <cell r="EY81"/>
          <cell r="EZ81"/>
          <cell r="FA81"/>
          <cell r="FB81"/>
          <cell r="FC81"/>
          <cell r="FD81"/>
          <cell r="FE81"/>
          <cell r="FF81"/>
          <cell r="FG81"/>
          <cell r="FH81"/>
          <cell r="FI81"/>
          <cell r="FJ81"/>
          <cell r="FK81"/>
          <cell r="FL81"/>
          <cell r="FM81"/>
          <cell r="FN81"/>
          <cell r="FO81"/>
          <cell r="FP81"/>
          <cell r="FQ81"/>
          <cell r="FR81"/>
          <cell r="FS81"/>
          <cell r="FT81"/>
          <cell r="FU81"/>
          <cell r="FV81"/>
          <cell r="FW81"/>
          <cell r="FX81"/>
          <cell r="FY81"/>
          <cell r="FZ81"/>
          <cell r="GA81"/>
          <cell r="GB81"/>
          <cell r="GC81"/>
          <cell r="GD81"/>
          <cell r="GE81"/>
          <cell r="GF81"/>
          <cell r="GG81"/>
          <cell r="GH81"/>
          <cell r="GI81"/>
          <cell r="GJ81"/>
          <cell r="GK81"/>
          <cell r="GL81"/>
          <cell r="GM81"/>
          <cell r="GN81"/>
          <cell r="GO81">
            <v>0</v>
          </cell>
          <cell r="GP81">
            <v>0</v>
          </cell>
          <cell r="GQ81">
            <v>0</v>
          </cell>
          <cell r="GR81">
            <v>0</v>
          </cell>
          <cell r="GS81">
            <v>0</v>
          </cell>
          <cell r="GT81">
            <v>0</v>
          </cell>
          <cell r="GU81">
            <v>0</v>
          </cell>
        </row>
        <row r="82">
          <cell r="B82" t="str">
            <v>(-) Custo de serviços ex-peona</v>
          </cell>
          <cell r="D82">
            <v>54633</v>
          </cell>
          <cell r="E82">
            <v>61897</v>
          </cell>
          <cell r="F82">
            <v>74209</v>
          </cell>
          <cell r="G82">
            <v>18519</v>
          </cell>
          <cell r="H82">
            <v>21219</v>
          </cell>
          <cell r="I82">
            <v>22333</v>
          </cell>
          <cell r="J82">
            <v>23176</v>
          </cell>
          <cell r="K82">
            <v>21352</v>
          </cell>
          <cell r="L82">
            <v>28378</v>
          </cell>
          <cell r="M82">
            <v>30477</v>
          </cell>
          <cell r="N82">
            <v>31178</v>
          </cell>
          <cell r="O82">
            <v>28537</v>
          </cell>
          <cell r="P82">
            <v>34436</v>
          </cell>
          <cell r="Q82">
            <v>38000</v>
          </cell>
          <cell r="R82">
            <v>40103</v>
          </cell>
          <cell r="S82">
            <v>36404</v>
          </cell>
          <cell r="T82">
            <v>44527</v>
          </cell>
          <cell r="U82">
            <v>43555</v>
          </cell>
          <cell r="V82">
            <v>43949</v>
          </cell>
          <cell r="W82">
            <v>72357</v>
          </cell>
          <cell r="X82">
            <v>81572</v>
          </cell>
          <cell r="Y82">
            <v>86005</v>
          </cell>
          <cell r="Z82">
            <v>86948</v>
          </cell>
          <cell r="AA82">
            <v>89354</v>
          </cell>
          <cell r="AB82">
            <v>97148</v>
          </cell>
          <cell r="AC82">
            <v>110448</v>
          </cell>
          <cell r="AD82">
            <v>105493</v>
          </cell>
          <cell r="AE82">
            <v>186502</v>
          </cell>
          <cell r="AF82">
            <v>402443</v>
          </cell>
          <cell r="AG82">
            <v>100478</v>
          </cell>
          <cell r="AH82">
            <v>112304</v>
          </cell>
          <cell r="AI82">
            <v>121619</v>
          </cell>
          <cell r="AJ82">
            <v>135624</v>
          </cell>
          <cell r="AK82">
            <v>212782</v>
          </cell>
          <cell r="AL82">
            <v>470025</v>
          </cell>
          <cell r="AM82">
            <v>44184</v>
          </cell>
          <cell r="AN82">
            <v>29699</v>
          </cell>
          <cell r="AO82">
            <v>37480</v>
          </cell>
          <cell r="AP82">
            <v>42965</v>
          </cell>
          <cell r="AQ82">
            <v>48129</v>
          </cell>
          <cell r="AR82">
            <v>38442</v>
          </cell>
          <cell r="AS82">
            <v>48618</v>
          </cell>
          <cell r="AT82">
            <v>43763</v>
          </cell>
          <cell r="AU82">
            <v>39177</v>
          </cell>
          <cell r="AV82">
            <v>45159</v>
          </cell>
          <cell r="AW82">
            <v>46712</v>
          </cell>
          <cell r="AX82">
            <v>45501</v>
          </cell>
          <cell r="AY82">
            <v>111363</v>
          </cell>
          <cell r="AZ82">
            <v>129536</v>
          </cell>
          <cell r="BA82">
            <v>131558</v>
          </cell>
          <cell r="BB82">
            <v>137372</v>
          </cell>
          <cell r="BC82">
            <v>240899</v>
          </cell>
          <cell r="BD82">
            <v>509829</v>
          </cell>
          <cell r="BE82">
            <v>48559</v>
          </cell>
          <cell r="BF82">
            <v>37840</v>
          </cell>
          <cell r="BG82">
            <v>37650</v>
          </cell>
          <cell r="BH82">
            <v>39590</v>
          </cell>
          <cell r="BI82">
            <v>46670</v>
          </cell>
          <cell r="BJ82">
            <v>38737</v>
          </cell>
          <cell r="BK82">
            <v>44187</v>
          </cell>
          <cell r="BL82">
            <v>44825</v>
          </cell>
          <cell r="BM82">
            <v>49634</v>
          </cell>
          <cell r="BN82">
            <v>53274</v>
          </cell>
          <cell r="BO82">
            <v>43186</v>
          </cell>
          <cell r="BP82">
            <v>49398</v>
          </cell>
          <cell r="BQ82">
            <v>124049</v>
          </cell>
          <cell r="BR82">
            <v>124997</v>
          </cell>
          <cell r="BS82">
            <v>138646</v>
          </cell>
          <cell r="BT82">
            <v>145858</v>
          </cell>
          <cell r="BU82">
            <v>249046</v>
          </cell>
          <cell r="BV82">
            <v>533550</v>
          </cell>
          <cell r="BW82">
            <v>46755</v>
          </cell>
          <cell r="BX82">
            <v>39062</v>
          </cell>
          <cell r="BY82">
            <v>45220</v>
          </cell>
          <cell r="BZ82">
            <v>38369</v>
          </cell>
          <cell r="CA82">
            <v>54692</v>
          </cell>
          <cell r="CB82">
            <v>46144</v>
          </cell>
          <cell r="CC82">
            <v>52122</v>
          </cell>
          <cell r="CD82">
            <v>58040</v>
          </cell>
          <cell r="CE82">
            <v>44376</v>
          </cell>
          <cell r="CF82">
            <v>59664</v>
          </cell>
          <cell r="CG82">
            <v>53909</v>
          </cell>
          <cell r="CH82">
            <v>44069</v>
          </cell>
          <cell r="CI82">
            <v>131037</v>
          </cell>
          <cell r="CJ82">
            <v>139205</v>
          </cell>
          <cell r="CK82">
            <v>154538</v>
          </cell>
          <cell r="CL82">
            <v>157642</v>
          </cell>
          <cell r="CM82">
            <v>270242</v>
          </cell>
          <cell r="CN82">
            <v>582422</v>
          </cell>
          <cell r="CO82">
            <v>64569</v>
          </cell>
          <cell r="CP82">
            <v>36921</v>
          </cell>
          <cell r="CQ82">
            <v>47547</v>
          </cell>
          <cell r="CR82">
            <v>52713</v>
          </cell>
          <cell r="CS82">
            <v>61439.943780000001</v>
          </cell>
          <cell r="CT82">
            <v>51073.283600000002</v>
          </cell>
          <cell r="CU82">
            <v>70336.312330000001</v>
          </cell>
          <cell r="CV82">
            <v>55569.479319999999</v>
          </cell>
          <cell r="CW82">
            <v>55381.243160000005</v>
          </cell>
          <cell r="CX82">
            <v>62268.00965</v>
          </cell>
          <cell r="CY82">
            <v>56362.31915000001</v>
          </cell>
          <cell r="CZ82">
            <v>56159.216950000002</v>
          </cell>
          <cell r="DA82">
            <v>149037</v>
          </cell>
          <cell r="DB82">
            <v>165226.22738</v>
          </cell>
          <cell r="DC82">
            <v>181287.03481000001</v>
          </cell>
          <cell r="DD82">
            <v>174789.54574999996</v>
          </cell>
          <cell r="DE82">
            <v>270242</v>
          </cell>
          <cell r="DF82">
            <v>314263.22738</v>
          </cell>
          <cell r="DG82">
            <v>424780</v>
          </cell>
          <cell r="DH82">
            <v>495550.26219000004</v>
          </cell>
          <cell r="DI82">
            <v>670339.80793999997</v>
          </cell>
          <cell r="DJ82">
            <v>54655.493999999992</v>
          </cell>
          <cell r="DK82">
            <v>41914.274000000005</v>
          </cell>
          <cell r="DL82">
            <v>61493.384400000003</v>
          </cell>
          <cell r="DM82">
            <v>51173.702929999999</v>
          </cell>
          <cell r="DN82">
            <v>57502.718650000003</v>
          </cell>
          <cell r="DO82">
            <v>-171910.13638999997</v>
          </cell>
          <cell r="DP82">
            <v>55747.617089999992</v>
          </cell>
          <cell r="DQ82">
            <v>55304.41</v>
          </cell>
          <cell r="DR82">
            <v>60077.335999999996</v>
          </cell>
          <cell r="DS82">
            <v>50456.106290000003</v>
          </cell>
          <cell r="DT82">
            <v>55779.106290000003</v>
          </cell>
          <cell r="DU82">
            <v>61996.822</v>
          </cell>
          <cell r="DV82">
            <v>53682.204000000005</v>
          </cell>
          <cell r="DW82">
            <v>5888.1000000000022</v>
          </cell>
          <cell r="DX82">
            <v>48096.100000000006</v>
          </cell>
          <cell r="DY82">
            <v>158063.15240000005</v>
          </cell>
          <cell r="DZ82">
            <v>-63233.714809999998</v>
          </cell>
          <cell r="EA82">
            <v>164424.35383000001</v>
          </cell>
          <cell r="EB82">
            <v>165837.85229000001</v>
          </cell>
          <cell r="EC82">
            <v>171160.85228999998</v>
          </cell>
          <cell r="ED82">
            <v>121567.126</v>
          </cell>
          <cell r="EE82">
            <v>163775.12599999999</v>
          </cell>
          <cell r="EF82">
            <v>94829.437590000001</v>
          </cell>
          <cell r="EG82">
            <v>322487.38592999999</v>
          </cell>
          <cell r="EH82">
            <v>260667.28988000003</v>
          </cell>
          <cell r="EI82">
            <v>493648.23821999988</v>
          </cell>
          <cell r="EJ82">
            <v>382234.41587999999</v>
          </cell>
          <cell r="EK82">
            <v>657423.3642200001</v>
          </cell>
          <cell r="EL82">
            <v>64398.887000000002</v>
          </cell>
          <cell r="EM82">
            <v>41863.296171920789</v>
          </cell>
          <cell r="EN82">
            <v>49036.254999999997</v>
          </cell>
          <cell r="EO82">
            <v>53090.788</v>
          </cell>
          <cell r="EP82">
            <v>61219.038</v>
          </cell>
          <cell r="EQ82">
            <v>56468.068000000014</v>
          </cell>
          <cell r="ER82">
            <v>57102.523530000006</v>
          </cell>
          <cell r="ES82">
            <v>68731.065000000002</v>
          </cell>
          <cell r="ET82">
            <v>65641.168000000005</v>
          </cell>
          <cell r="EU82">
            <v>62849.435000000019</v>
          </cell>
          <cell r="EV82">
            <v>60146.746000000014</v>
          </cell>
          <cell r="EW82">
            <v>63468.184999999998</v>
          </cell>
          <cell r="EX82">
            <v>60578.078999999998</v>
          </cell>
          <cell r="EY82">
            <v>65844.335999999996</v>
          </cell>
          <cell r="EZ82">
            <v>63146.18299999999</v>
          </cell>
          <cell r="FA82">
            <v>58383.822</v>
          </cell>
          <cell r="FB82">
            <v>56068.802000000003</v>
          </cell>
          <cell r="FC82">
            <v>155298.43817192077</v>
          </cell>
          <cell r="FD82">
            <v>170777.894</v>
          </cell>
          <cell r="FE82">
            <v>188683.02353000003</v>
          </cell>
          <cell r="FF82">
            <v>182890.43753000002</v>
          </cell>
          <cell r="FG82">
            <v>187696.34299999999</v>
          </cell>
          <cell r="FH82">
            <v>179793.06399999998</v>
          </cell>
          <cell r="FI82">
            <v>326076.3321719208</v>
          </cell>
          <cell r="FJ82">
            <v>514758.91570192087</v>
          </cell>
          <cell r="FK82">
            <v>508966.7697019208</v>
          </cell>
          <cell r="FL82">
            <v>702455.6987019208</v>
          </cell>
          <cell r="FM82">
            <v>688759.83370192081</v>
          </cell>
          <cell r="FN82">
            <v>66243.567409999989</v>
          </cell>
          <cell r="FO82">
            <v>50057.979650000001</v>
          </cell>
          <cell r="FP82">
            <v>61253.312970000006</v>
          </cell>
          <cell r="FQ82">
            <v>61253.312970000006</v>
          </cell>
          <cell r="FR82">
            <v>60749.706240000007</v>
          </cell>
          <cell r="FS82">
            <v>69661.537269999986</v>
          </cell>
          <cell r="FT82">
            <v>72282.405600000013</v>
          </cell>
          <cell r="FU82">
            <v>69128.259000000005</v>
          </cell>
          <cell r="FV82">
            <v>73996.578110000002</v>
          </cell>
          <cell r="FW82">
            <v>71788.542539999995</v>
          </cell>
          <cell r="FX82">
            <v>71291.764999999999</v>
          </cell>
          <cell r="FY82">
            <v>67110.811010000005</v>
          </cell>
          <cell r="FZ82">
            <v>64758.726929999997</v>
          </cell>
          <cell r="GA82">
            <v>177554.86003000001</v>
          </cell>
          <cell r="GB82">
            <v>177554.86003000001</v>
          </cell>
          <cell r="GC82">
            <v>202693.64910999997</v>
          </cell>
          <cell r="GD82">
            <v>214913.37964999999</v>
          </cell>
          <cell r="GE82">
            <v>203161.30293999997</v>
          </cell>
          <cell r="GF82">
            <v>203161.30293999997</v>
          </cell>
          <cell r="GG82">
            <v>380248.50913999998</v>
          </cell>
          <cell r="GH82">
            <v>380248.50913999998</v>
          </cell>
          <cell r="GI82">
            <v>595162.40361000004</v>
          </cell>
          <cell r="GJ82">
            <v>595161.88879</v>
          </cell>
          <cell r="GK82">
            <v>798323.70654999989</v>
          </cell>
          <cell r="GL82">
            <v>798323.70654999989</v>
          </cell>
          <cell r="GM82">
            <v>798323.01880000008</v>
          </cell>
          <cell r="GN82">
            <v>0</v>
          </cell>
          <cell r="GO82">
            <v>116301.54706000001</v>
          </cell>
          <cell r="GP82">
            <v>0</v>
          </cell>
          <cell r="GQ82">
            <v>0</v>
          </cell>
          <cell r="GR82">
            <v>798323.19172999985</v>
          </cell>
          <cell r="GS82">
            <v>798323.19172999985</v>
          </cell>
          <cell r="GT82">
            <v>732079.62431999994</v>
          </cell>
          <cell r="GU82">
            <v>732079.62431999994</v>
          </cell>
        </row>
        <row r="83">
          <cell r="B83" t="str">
            <v>% ROL Sinistralidade</v>
          </cell>
          <cell r="D83">
            <v>0.60425376600968872</v>
          </cell>
          <cell r="E83">
            <v>0.53447948328267481</v>
          </cell>
          <cell r="F83">
            <v>0.51895857226775577</v>
          </cell>
          <cell r="G83">
            <v>0.44859745167385301</v>
          </cell>
          <cell r="H83">
            <v>0.4928347462547904</v>
          </cell>
          <cell r="I83">
            <v>0.48637759435503192</v>
          </cell>
          <cell r="J83">
            <v>0.44446149125498619</v>
          </cell>
          <cell r="K83">
            <v>0.36509754971530189</v>
          </cell>
          <cell r="L83">
            <v>0.44523589124056673</v>
          </cell>
          <cell r="M83">
            <v>0.46180771270550797</v>
          </cell>
          <cell r="N83">
            <v>0.43978954198580961</v>
          </cell>
          <cell r="O83">
            <v>0.39429360967184801</v>
          </cell>
          <cell r="P83">
            <v>0.45115815952206267</v>
          </cell>
          <cell r="Q83">
            <v>0.45974230234105617</v>
          </cell>
          <cell r="R83">
            <v>0.46176609439589161</v>
          </cell>
          <cell r="S83">
            <v>0.41593638243661668</v>
          </cell>
          <cell r="T83">
            <v>0.47188927394313207</v>
          </cell>
          <cell r="U83">
            <v>0.4380336508000362</v>
          </cell>
          <cell r="V83">
            <v>0.43434732764073369</v>
          </cell>
          <cell r="W83">
            <v>0.4238989068157053</v>
          </cell>
          <cell r="X83">
            <v>0.49320700642719373</v>
          </cell>
          <cell r="Y83">
            <v>0.4917550058892815</v>
          </cell>
          <cell r="Z83">
            <v>0.46544045222902658</v>
          </cell>
          <cell r="AA83">
            <v>0.46010143920084445</v>
          </cell>
          <cell r="AB83">
            <v>0.48033621755253397</v>
          </cell>
          <cell r="AC83">
            <v>0.51445579419532439</v>
          </cell>
          <cell r="AD83">
            <v>0.47070083303959059</v>
          </cell>
          <cell r="AE83">
            <v>0.47042413388656973</v>
          </cell>
          <cell r="AF83">
            <v>0.48181590708555272</v>
          </cell>
          <cell r="AG83">
            <v>0.43959592070665748</v>
          </cell>
          <cell r="AH83">
            <v>0.47676946067110448</v>
          </cell>
          <cell r="AI83">
            <v>0.50026737088043172</v>
          </cell>
          <cell r="AJ83">
            <v>0.54631143909060886</v>
          </cell>
          <cell r="AK83">
            <v>0.45846234063961766</v>
          </cell>
          <cell r="AL83">
            <v>0.49192397980916458</v>
          </cell>
          <cell r="AM83">
            <v>0.51692307692307693</v>
          </cell>
          <cell r="AN83">
            <v>0.35686477133450289</v>
          </cell>
          <cell r="AO83">
            <v>0.43400727205354456</v>
          </cell>
          <cell r="AP83">
            <v>0.49845122220030857</v>
          </cell>
          <cell r="AQ83">
            <v>0.54271441780744678</v>
          </cell>
          <cell r="AR83">
            <v>0.43644414168937329</v>
          </cell>
          <cell r="AS83">
            <v>0.54510595358224012</v>
          </cell>
          <cell r="AT83">
            <v>0.48667193042936735</v>
          </cell>
          <cell r="AU83">
            <v>0.43184999834654264</v>
          </cell>
          <cell r="AV83">
            <v>0.48411943735413648</v>
          </cell>
          <cell r="AW83">
            <v>0.51138273240315513</v>
          </cell>
          <cell r="AX83">
            <v>0.46843005257625714</v>
          </cell>
          <cell r="AY83">
            <v>0.43662347336848917</v>
          </cell>
          <cell r="AZ83">
            <v>0.49260911396833729</v>
          </cell>
          <cell r="BA83">
            <v>0.4875552195440126</v>
          </cell>
          <cell r="BB83">
            <v>0.48754916856633107</v>
          </cell>
          <cell r="BC83">
            <v>0.46504341581501657</v>
          </cell>
          <cell r="BD83">
            <v>0.47665108180458549</v>
          </cell>
          <cell r="BE83">
            <v>0.5095329000185832</v>
          </cell>
          <cell r="BF83">
            <v>0.41260490539691363</v>
          </cell>
          <cell r="BG83">
            <v>0.39496044321674167</v>
          </cell>
          <cell r="BH83">
            <v>0.42114333127672704</v>
          </cell>
          <cell r="BI83">
            <v>0.49075690340490863</v>
          </cell>
          <cell r="BJ83">
            <v>0.41150475381101609</v>
          </cell>
          <cell r="BK83">
            <v>0.46046351680873682</v>
          </cell>
          <cell r="BL83">
            <v>0.46828706702381501</v>
          </cell>
          <cell r="BM83">
            <v>0.5151747903346342</v>
          </cell>
          <cell r="BN83">
            <v>0.52693840812652692</v>
          </cell>
          <cell r="BO83">
            <v>0.43033232026306611</v>
          </cell>
          <cell r="BP83">
            <v>0.48878906018087909</v>
          </cell>
          <cell r="BQ83">
            <v>0.43936497991396961</v>
          </cell>
          <cell r="BR83">
            <v>0.44131281356027946</v>
          </cell>
          <cell r="BS83">
            <v>0.48136426004210714</v>
          </cell>
          <cell r="BT83">
            <v>0.48214651690147364</v>
          </cell>
          <cell r="BU83">
            <v>0.44034044993512828</v>
          </cell>
          <cell r="BV83">
            <v>0.46150004847848036</v>
          </cell>
          <cell r="BW83">
            <v>0.46333825525968941</v>
          </cell>
          <cell r="BX83">
            <v>0.39636732623033993</v>
          </cell>
          <cell r="BY83">
            <v>0.44029443838604143</v>
          </cell>
          <cell r="BZ83">
            <v>0.38721364416187304</v>
          </cell>
          <cell r="CA83">
            <v>0.53564467949659667</v>
          </cell>
          <cell r="CB83">
            <v>0.45871067150454792</v>
          </cell>
          <cell r="CC83">
            <v>0.50486245641224337</v>
          </cell>
          <cell r="CD83">
            <v>0.54040968342644324</v>
          </cell>
          <cell r="CE83">
            <v>0.41467859045162736</v>
          </cell>
          <cell r="CF83">
            <v>0.54366030343068017</v>
          </cell>
          <cell r="CG83">
            <v>0.49580156533095437</v>
          </cell>
          <cell r="CH83">
            <v>0.40205640047806296</v>
          </cell>
          <cell r="CI83">
            <v>0.43366328769571388</v>
          </cell>
          <cell r="CJ83">
            <v>0.46126445541601774</v>
          </cell>
          <cell r="CK83">
            <v>0.4864994191775302</v>
          </cell>
          <cell r="CL83">
            <v>0.48049133608668487</v>
          </cell>
          <cell r="CM83">
            <v>0.44745534834664286</v>
          </cell>
          <cell r="CN83">
            <v>0.46605280825420042</v>
          </cell>
          <cell r="CO83">
            <v>0.58102222622154232</v>
          </cell>
          <cell r="CP83">
            <v>0.34237467312079228</v>
          </cell>
          <cell r="CQ83">
            <v>0.4292601453527739</v>
          </cell>
          <cell r="CR83">
            <v>0.47161607214751589</v>
          </cell>
          <cell r="CS83">
            <v>0.53541034901048334</v>
          </cell>
          <cell r="CT83">
            <v>0.45502016677951607</v>
          </cell>
          <cell r="CU83">
            <v>0.60341420094385834</v>
          </cell>
          <cell r="CV83">
            <v>0.47705450146663481</v>
          </cell>
          <cell r="CW83">
            <v>0.49654667461381147</v>
          </cell>
          <cell r="CX83">
            <v>0.52639889241700022</v>
          </cell>
          <cell r="CY83">
            <v>0.49218091431525024</v>
          </cell>
          <cell r="CZ83">
            <v>0.47133083246473639</v>
          </cell>
          <cell r="DA83">
            <v>0.4519929761352367</v>
          </cell>
          <cell r="DB83">
            <v>0.48772678464317765</v>
          </cell>
          <cell r="DC83">
            <v>0.5261082321023387</v>
          </cell>
          <cell r="DD83">
            <v>0.496622855820048</v>
          </cell>
          <cell r="DE83">
            <v>0.44745534834664286</v>
          </cell>
          <cell r="DF83">
            <v>0.47010135718570351</v>
          </cell>
          <cell r="DG83">
            <v>0.46091279787674994</v>
          </cell>
          <cell r="DH83">
            <v>0.48915106331467745</v>
          </cell>
          <cell r="DI83">
            <v>0.49107756163064181</v>
          </cell>
          <cell r="DJ83">
            <v>0.46081942201870141</v>
          </cell>
          <cell r="DK83">
            <v>0.36947956509498264</v>
          </cell>
          <cell r="DL83">
            <v>0.51495898348110292</v>
          </cell>
          <cell r="DM83">
            <v>0.43720061355703166</v>
          </cell>
          <cell r="DN83">
            <v>0.47818289556396032</v>
          </cell>
          <cell r="DO83">
            <v>-1.4693679550679994</v>
          </cell>
          <cell r="DP83">
            <v>0.47649175228164192</v>
          </cell>
          <cell r="DQ83">
            <v>0.45816760705505993</v>
          </cell>
          <cell r="DR83">
            <v>0.51606113066688886</v>
          </cell>
          <cell r="DS83">
            <v>0.41133087227184295</v>
          </cell>
          <cell r="DT83">
            <v>0.45472530743730405</v>
          </cell>
          <cell r="DU83">
            <v>0.49827665400362914</v>
          </cell>
          <cell r="DV83">
            <v>0.4401248499635978</v>
          </cell>
          <cell r="DW83">
            <v>4.6975335974055524E-2</v>
          </cell>
          <cell r="DX83">
            <v>0.38371129168012963</v>
          </cell>
          <cell r="DY83">
            <v>0.44973228611854416</v>
          </cell>
          <cell r="DZ83">
            <v>-0.17847652423003524</v>
          </cell>
          <cell r="EA83">
            <v>0.46408609527178996</v>
          </cell>
          <cell r="EB83">
            <v>0.46093154243859558</v>
          </cell>
          <cell r="EC83">
            <v>0.47572634692092897</v>
          </cell>
          <cell r="ED83">
            <v>0.32702420921392916</v>
          </cell>
          <cell r="EE83">
            <v>0.44056672910949302</v>
          </cell>
          <cell r="EF83">
            <v>0.13436544253097527</v>
          </cell>
          <cell r="EG83">
            <v>0.45693786046149903</v>
          </cell>
          <cell r="EH83">
            <v>0.244632577248551</v>
          </cell>
          <cell r="EI83">
            <v>0.46328191322186629</v>
          </cell>
          <cell r="EJ83">
            <v>0.26594225646493541</v>
          </cell>
          <cell r="EK83">
            <v>0.45740688349822672</v>
          </cell>
          <cell r="EL83">
            <v>0.5274620533841613</v>
          </cell>
          <cell r="EM83">
            <v>0.34769048256984325</v>
          </cell>
          <cell r="EN83">
            <v>0.38341510600278672</v>
          </cell>
          <cell r="EO83">
            <v>0.43022990824140195</v>
          </cell>
          <cell r="EP83">
            <v>0.49901560248721699</v>
          </cell>
          <cell r="EQ83">
            <v>0.43713694503635819</v>
          </cell>
          <cell r="ER83">
            <v>0.43784392734627009</v>
          </cell>
          <cell r="ES83">
            <v>0.4893313360646564</v>
          </cell>
          <cell r="ET83">
            <v>0.49842780489413524</v>
          </cell>
          <cell r="EU83">
            <v>0.44246378072275072</v>
          </cell>
          <cell r="EV83">
            <v>0.45044097824028456</v>
          </cell>
          <cell r="EW83">
            <v>0.4402998459017467</v>
          </cell>
          <cell r="EX83">
            <v>0.44783379259437872</v>
          </cell>
          <cell r="EY83">
            <v>0.46184007625358497</v>
          </cell>
          <cell r="EZ83">
            <v>0.47150477378719413</v>
          </cell>
          <cell r="FA83">
            <v>0.39837272053418193</v>
          </cell>
          <cell r="FB83">
            <v>0.40923991058278197</v>
          </cell>
          <cell r="FC83">
            <v>0.41928437440570615</v>
          </cell>
          <cell r="FD83">
            <v>0.4550950451927237</v>
          </cell>
          <cell r="FE83">
            <v>0.45694710382700365</v>
          </cell>
          <cell r="FF83">
            <v>0.46226179468990641</v>
          </cell>
          <cell r="FG83">
            <v>0.43320574748517371</v>
          </cell>
          <cell r="FH83">
            <v>0.44262083969535065</v>
          </cell>
          <cell r="FI83">
            <v>0.43730661452043162</v>
          </cell>
          <cell r="FJ83">
            <v>0.44430622968445271</v>
          </cell>
          <cell r="FK83">
            <v>0.44595764602493199</v>
          </cell>
          <cell r="FL83">
            <v>0.44128513683752152</v>
          </cell>
          <cell r="FM83">
            <v>0.44508176711798469</v>
          </cell>
          <cell r="FN83">
            <v>0.45121945058408375</v>
          </cell>
          <cell r="FO83">
            <v>0.35223726231402164</v>
          </cell>
          <cell r="FP83">
            <v>0.37180851529784137</v>
          </cell>
          <cell r="FQ83">
            <v>0.40580205443221457</v>
          </cell>
          <cell r="FR83">
            <v>0.41389745564548092</v>
          </cell>
          <cell r="FS83">
            <v>0.46243218097042887</v>
          </cell>
          <cell r="FT83">
            <v>0.48181239620062183</v>
          </cell>
          <cell r="FU83">
            <v>0.45888270778295026</v>
          </cell>
          <cell r="FV83">
            <v>0.49243282815773814</v>
          </cell>
          <cell r="FW83">
            <v>0.47319637178692303</v>
          </cell>
          <cell r="FX83">
            <v>0.46832968221717453</v>
          </cell>
          <cell r="FY83">
            <v>0.44464197170061315</v>
          </cell>
          <cell r="FZ83">
            <v>0.4259330846410288</v>
          </cell>
          <cell r="GA83">
            <v>0.39137559088643475</v>
          </cell>
          <cell r="GB83">
            <v>0.40365460432428757</v>
          </cell>
          <cell r="GC83">
            <v>0.4530091677962903</v>
          </cell>
          <cell r="GD83">
            <v>0.47481877099748798</v>
          </cell>
          <cell r="GE83">
            <v>0.44631461435811848</v>
          </cell>
          <cell r="GF83">
            <v>0.44631461435811848</v>
          </cell>
          <cell r="GG83">
            <v>0.42197930646164045</v>
          </cell>
          <cell r="GH83">
            <v>0.42854241887052091</v>
          </cell>
          <cell r="GI83">
            <v>0.43964666508653388</v>
          </cell>
          <cell r="GJ83">
            <v>0.44417436568318597</v>
          </cell>
          <cell r="GK83">
            <v>0.44132458513945871</v>
          </cell>
          <cell r="GL83">
            <v>0.44132458513945871</v>
          </cell>
          <cell r="GM83">
            <v>0.44471698452459191</v>
          </cell>
          <cell r="GN83">
            <v>0</v>
          </cell>
          <cell r="GO83">
            <v>0.4025327044390693</v>
          </cell>
          <cell r="GP83">
            <v>0</v>
          </cell>
          <cell r="GQ83">
            <v>0</v>
          </cell>
          <cell r="GR83">
            <v>0.44132430053971411</v>
          </cell>
          <cell r="GS83">
            <v>0.44471707737697397</v>
          </cell>
          <cell r="GT83">
            <v>0.44045028960835148</v>
          </cell>
          <cell r="GU83">
            <v>0.44413793233942167</v>
          </cell>
        </row>
        <row r="84">
          <cell r="B84"/>
          <cell r="AM84"/>
          <cell r="CL84"/>
          <cell r="CN84"/>
          <cell r="CO84"/>
          <cell r="CP84"/>
          <cell r="CQ84"/>
          <cell r="CR84"/>
          <cell r="CS84"/>
          <cell r="CT84"/>
          <cell r="CX84"/>
          <cell r="CY84"/>
          <cell r="CZ84"/>
          <cell r="DB84"/>
          <cell r="DD84"/>
          <cell r="DJ84"/>
          <cell r="DK84"/>
          <cell r="DL84"/>
          <cell r="DM84"/>
          <cell r="DN84"/>
          <cell r="DO84"/>
          <cell r="DP84"/>
          <cell r="DQ84"/>
          <cell r="DR84"/>
          <cell r="DS84"/>
          <cell r="DT84"/>
          <cell r="DU84"/>
          <cell r="DV84"/>
          <cell r="DW84"/>
          <cell r="DX84"/>
          <cell r="DY84"/>
          <cell r="DZ84"/>
          <cell r="EA84"/>
          <cell r="EB84"/>
          <cell r="EC84"/>
          <cell r="ED84"/>
          <cell r="EE84"/>
          <cell r="EF84"/>
          <cell r="EG84"/>
          <cell r="EH84"/>
          <cell r="EI84"/>
          <cell r="EJ84"/>
          <cell r="EK84"/>
          <cell r="EL84"/>
          <cell r="EM84"/>
          <cell r="EN84"/>
          <cell r="EO84"/>
          <cell r="EP84"/>
          <cell r="EQ84"/>
          <cell r="ER84"/>
          <cell r="ES84"/>
          <cell r="ET84"/>
          <cell r="EU84"/>
          <cell r="EV84"/>
          <cell r="EW84"/>
          <cell r="EX84"/>
          <cell r="EY84"/>
          <cell r="EZ84"/>
          <cell r="FA84"/>
          <cell r="FB84"/>
          <cell r="FC84"/>
          <cell r="FD84"/>
          <cell r="FE84"/>
          <cell r="FF84">
            <v>13.924972158265431</v>
          </cell>
          <cell r="FG84"/>
          <cell r="FH84"/>
          <cell r="FI84"/>
          <cell r="FJ84"/>
          <cell r="FK84">
            <v>14.508064314247262</v>
          </cell>
          <cell r="FL84"/>
          <cell r="FM84"/>
          <cell r="FN84"/>
          <cell r="FO84"/>
          <cell r="FP84"/>
          <cell r="FQ84"/>
          <cell r="FR84"/>
          <cell r="FS84"/>
          <cell r="FT84"/>
          <cell r="FU84"/>
          <cell r="FV84"/>
          <cell r="FW84"/>
          <cell r="FX84"/>
          <cell r="FY84"/>
          <cell r="FZ84"/>
          <cell r="GA84"/>
          <cell r="GB84"/>
          <cell r="GC84"/>
          <cell r="GD84"/>
          <cell r="GE84"/>
          <cell r="GF84"/>
          <cell r="GG84"/>
          <cell r="GH84"/>
          <cell r="GI84"/>
          <cell r="GJ84"/>
          <cell r="GK84"/>
          <cell r="GL84"/>
          <cell r="GM84"/>
          <cell r="GN84"/>
          <cell r="GO84"/>
          <cell r="GP84"/>
          <cell r="GQ84"/>
          <cell r="GR84"/>
          <cell r="GS84"/>
          <cell r="GT84">
            <v>15.124559385846602</v>
          </cell>
          <cell r="GU84"/>
        </row>
        <row r="85">
          <cell r="B85" t="str">
            <v>(-) Despesas de comercialização</v>
          </cell>
          <cell r="D85">
            <v>3743</v>
          </cell>
          <cell r="E85">
            <v>5287</v>
          </cell>
          <cell r="F85">
            <v>8070</v>
          </cell>
          <cell r="G85">
            <v>2756</v>
          </cell>
          <cell r="H85">
            <v>3045</v>
          </cell>
          <cell r="I85">
            <v>5400</v>
          </cell>
          <cell r="J85">
            <v>6185</v>
          </cell>
          <cell r="K85">
            <v>6307</v>
          </cell>
          <cell r="L85">
            <v>7955</v>
          </cell>
          <cell r="M85">
            <v>7998</v>
          </cell>
          <cell r="N85">
            <v>8246</v>
          </cell>
          <cell r="O85">
            <v>8674</v>
          </cell>
          <cell r="P85">
            <v>8963</v>
          </cell>
          <cell r="Q85">
            <v>9281</v>
          </cell>
          <cell r="R85">
            <v>10859</v>
          </cell>
          <cell r="S85">
            <v>10477</v>
          </cell>
          <cell r="T85">
            <v>10034</v>
          </cell>
          <cell r="U85">
            <v>11677</v>
          </cell>
          <cell r="V85">
            <v>10627</v>
          </cell>
          <cell r="W85">
            <v>14643</v>
          </cell>
          <cell r="X85">
            <v>15752</v>
          </cell>
          <cell r="Y85">
            <v>16663</v>
          </cell>
          <cell r="Z85">
            <v>17572</v>
          </cell>
          <cell r="AA85">
            <v>16922</v>
          </cell>
          <cell r="AB85">
            <v>17815</v>
          </cell>
          <cell r="AC85">
            <v>19388</v>
          </cell>
          <cell r="AD85">
            <v>20658</v>
          </cell>
          <cell r="AE85">
            <v>34737</v>
          </cell>
          <cell r="AF85">
            <v>74783</v>
          </cell>
          <cell r="AG85">
            <v>21454</v>
          </cell>
          <cell r="AH85">
            <v>21751</v>
          </cell>
          <cell r="AI85">
            <v>22803</v>
          </cell>
          <cell r="AJ85">
            <v>22824</v>
          </cell>
          <cell r="AK85">
            <v>43205</v>
          </cell>
          <cell r="AL85">
            <v>88832</v>
          </cell>
          <cell r="AM85">
            <v>7981</v>
          </cell>
          <cell r="AN85">
            <v>7564</v>
          </cell>
          <cell r="AO85">
            <v>7983</v>
          </cell>
          <cell r="AP85">
            <v>7976</v>
          </cell>
          <cell r="AQ85">
            <v>7804</v>
          </cell>
          <cell r="AR85">
            <v>7529</v>
          </cell>
          <cell r="AS85">
            <v>8016</v>
          </cell>
          <cell r="AT85">
            <v>8593</v>
          </cell>
          <cell r="AU85">
            <v>8400</v>
          </cell>
          <cell r="AV85">
            <v>9022</v>
          </cell>
          <cell r="AW85">
            <v>9034</v>
          </cell>
          <cell r="AX85">
            <v>9324</v>
          </cell>
          <cell r="AY85">
            <v>23528</v>
          </cell>
          <cell r="AZ85">
            <v>23309</v>
          </cell>
          <cell r="BA85">
            <v>25009</v>
          </cell>
          <cell r="BB85">
            <v>27380</v>
          </cell>
          <cell r="BC85">
            <v>46837</v>
          </cell>
          <cell r="BD85">
            <v>99226</v>
          </cell>
          <cell r="BE85">
            <v>9079</v>
          </cell>
          <cell r="BF85">
            <v>8754</v>
          </cell>
          <cell r="BG85">
            <v>8811</v>
          </cell>
          <cell r="BH85">
            <v>9252</v>
          </cell>
          <cell r="BI85">
            <v>8987</v>
          </cell>
          <cell r="BJ85">
            <v>8771</v>
          </cell>
          <cell r="BK85">
            <v>9123</v>
          </cell>
          <cell r="BL85">
            <v>9046</v>
          </cell>
          <cell r="BM85">
            <v>9410</v>
          </cell>
          <cell r="BN85">
            <v>9390</v>
          </cell>
          <cell r="BO85">
            <v>9104</v>
          </cell>
          <cell r="BP85">
            <v>9719</v>
          </cell>
          <cell r="BQ85">
            <v>26644</v>
          </cell>
          <cell r="BR85">
            <v>27010</v>
          </cell>
          <cell r="BS85">
            <v>27579</v>
          </cell>
          <cell r="BT85">
            <v>28213</v>
          </cell>
          <cell r="BU85">
            <v>53654</v>
          </cell>
          <cell r="BV85">
            <v>109446</v>
          </cell>
          <cell r="BW85">
            <v>9588</v>
          </cell>
          <cell r="BX85">
            <v>9160</v>
          </cell>
          <cell r="BY85">
            <v>9468</v>
          </cell>
          <cell r="BZ85">
            <v>9621</v>
          </cell>
          <cell r="CA85">
            <v>9555</v>
          </cell>
          <cell r="CB85">
            <v>9422</v>
          </cell>
          <cell r="CC85">
            <v>9951</v>
          </cell>
          <cell r="CD85">
            <v>10063</v>
          </cell>
          <cell r="CE85">
            <v>11657</v>
          </cell>
          <cell r="CF85">
            <v>9247</v>
          </cell>
          <cell r="CG85">
            <v>11281</v>
          </cell>
          <cell r="CH85">
            <v>11061</v>
          </cell>
          <cell r="CI85">
            <v>28216</v>
          </cell>
          <cell r="CJ85">
            <v>28598</v>
          </cell>
          <cell r="CK85">
            <v>31671</v>
          </cell>
          <cell r="CL85">
            <v>31589</v>
          </cell>
          <cell r="CM85">
            <v>56814</v>
          </cell>
          <cell r="CN85">
            <v>120074</v>
          </cell>
          <cell r="CO85">
            <v>10131</v>
          </cell>
          <cell r="CP85">
            <v>10127</v>
          </cell>
          <cell r="CQ85">
            <v>10922</v>
          </cell>
          <cell r="CR85">
            <v>10706</v>
          </cell>
          <cell r="CS85">
            <v>10351</v>
          </cell>
          <cell r="CT85">
            <v>10934</v>
          </cell>
          <cell r="CU85">
            <v>10889.5797042595</v>
          </cell>
          <cell r="CV85">
            <v>11057.551299999999</v>
          </cell>
          <cell r="CW85">
            <v>8137.87</v>
          </cell>
          <cell r="CX85">
            <v>10551.152239999999</v>
          </cell>
          <cell r="CY85">
            <v>11114.093720000001</v>
          </cell>
          <cell r="CZ85">
            <v>11760.70435</v>
          </cell>
          <cell r="DA85">
            <v>31180</v>
          </cell>
          <cell r="DB85">
            <v>31991</v>
          </cell>
          <cell r="DC85">
            <v>30085.001004259499</v>
          </cell>
          <cell r="DD85">
            <v>33425.95031</v>
          </cell>
          <cell r="DE85">
            <v>56814</v>
          </cell>
          <cell r="DF85">
            <v>63171</v>
          </cell>
          <cell r="DG85">
            <v>88485</v>
          </cell>
          <cell r="DH85">
            <v>93256.001004259495</v>
          </cell>
          <cell r="DI85">
            <v>126681.9513142595</v>
          </cell>
          <cell r="DJ85">
            <v>11631.636</v>
          </cell>
          <cell r="DK85">
            <v>10963.746999999999</v>
          </cell>
          <cell r="DL85">
            <v>12272.348</v>
          </cell>
          <cell r="DM85">
            <v>11804.259</v>
          </cell>
          <cell r="DN85">
            <v>11791.53</v>
          </cell>
          <cell r="DO85">
            <v>12354.67088</v>
          </cell>
          <cell r="DP85">
            <v>12354.67088</v>
          </cell>
          <cell r="DQ85">
            <v>12099.561</v>
          </cell>
          <cell r="DR85">
            <v>12852.706</v>
          </cell>
          <cell r="DS85">
            <v>12607.275</v>
          </cell>
          <cell r="DT85">
            <v>12607.275</v>
          </cell>
          <cell r="DU85">
            <v>12802.2</v>
          </cell>
          <cell r="DV85">
            <v>12604</v>
          </cell>
          <cell r="DW85">
            <v>12807.5</v>
          </cell>
          <cell r="DX85">
            <v>12807.5</v>
          </cell>
          <cell r="DY85">
            <v>34867.731</v>
          </cell>
          <cell r="DZ85">
            <v>35950.459880000002</v>
          </cell>
          <cell r="EA85">
            <v>35950.459880000002</v>
          </cell>
          <cell r="EB85">
            <v>37559.542000000001</v>
          </cell>
          <cell r="EC85">
            <v>37559.542000000001</v>
          </cell>
          <cell r="ED85">
            <v>38213.699999999997</v>
          </cell>
          <cell r="EE85">
            <v>38213.699999999997</v>
          </cell>
          <cell r="EF85">
            <v>70818.190880000009</v>
          </cell>
          <cell r="EG85">
            <v>70818.190880000009</v>
          </cell>
          <cell r="EH85">
            <v>108377.73288000001</v>
          </cell>
          <cell r="EI85">
            <v>108377.73288000001</v>
          </cell>
          <cell r="EJ85">
            <v>146591.43288000001</v>
          </cell>
          <cell r="EK85">
            <v>146591.43288000001</v>
          </cell>
          <cell r="EL85">
            <v>13825.703</v>
          </cell>
          <cell r="EM85">
            <v>13541.504000000001</v>
          </cell>
          <cell r="EN85">
            <v>14459.802</v>
          </cell>
          <cell r="EO85">
            <v>10133.817999999999</v>
          </cell>
          <cell r="EP85">
            <v>13230.405000000001</v>
          </cell>
          <cell r="EQ85">
            <v>14768.319000000001</v>
          </cell>
          <cell r="ER85">
            <v>14753.755510000001</v>
          </cell>
          <cell r="ES85">
            <v>15476.659</v>
          </cell>
          <cell r="ET85">
            <v>14802.692999999999</v>
          </cell>
          <cell r="EU85">
            <v>14530.042000000001</v>
          </cell>
          <cell r="EV85">
            <v>13810.78</v>
          </cell>
          <cell r="EW85">
            <v>16022.272999999999</v>
          </cell>
          <cell r="EX85">
            <v>15418.246999999999</v>
          </cell>
          <cell r="EY85">
            <v>15645.75</v>
          </cell>
          <cell r="EZ85">
            <v>14907.887000000001</v>
          </cell>
          <cell r="FA85">
            <v>15952.5</v>
          </cell>
          <cell r="FB85">
            <v>15226.066999999999</v>
          </cell>
          <cell r="FC85">
            <v>41827.009000000005</v>
          </cell>
          <cell r="FD85">
            <v>38132.542000000001</v>
          </cell>
          <cell r="FE85">
            <v>44760.456510000004</v>
          </cell>
          <cell r="FF85">
            <v>43367.228510000001</v>
          </cell>
          <cell r="FG85">
            <v>47620.523000000001</v>
          </cell>
          <cell r="FH85">
            <v>45552.201000000001</v>
          </cell>
          <cell r="FI85">
            <v>79959.551000000007</v>
          </cell>
          <cell r="FJ85">
            <v>124720.00751000001</v>
          </cell>
          <cell r="FK85">
            <v>123326.77951000001</v>
          </cell>
          <cell r="FL85">
            <v>172340.53051000001</v>
          </cell>
          <cell r="FM85">
            <v>168878.98051000002</v>
          </cell>
          <cell r="FN85">
            <v>16735.54912</v>
          </cell>
          <cell r="FO85">
            <v>17369.133140000002</v>
          </cell>
          <cell r="FP85">
            <v>17341.638269999999</v>
          </cell>
          <cell r="FQ85">
            <v>17341.638269999999</v>
          </cell>
          <cell r="FR85">
            <v>17278.111359999999</v>
          </cell>
          <cell r="FS85">
            <v>16856.58884</v>
          </cell>
          <cell r="FT85">
            <v>16640.175510000001</v>
          </cell>
          <cell r="FU85">
            <v>17396.154999999999</v>
          </cell>
          <cell r="FV85">
            <v>17312.356</v>
          </cell>
          <cell r="FW85">
            <v>17518.098999999998</v>
          </cell>
          <cell r="FX85">
            <v>17648.40465</v>
          </cell>
          <cell r="FY85">
            <v>17821.406019999999</v>
          </cell>
          <cell r="FZ85">
            <v>13840.812320000001</v>
          </cell>
          <cell r="GA85">
            <v>51446.320529999997</v>
          </cell>
          <cell r="GB85">
            <v>51446.320529999997</v>
          </cell>
          <cell r="GC85">
            <v>50774.87571</v>
          </cell>
          <cell r="GD85">
            <v>52226.61</v>
          </cell>
          <cell r="GE85">
            <v>49310.622990000003</v>
          </cell>
          <cell r="GF85">
            <v>49310.622990000003</v>
          </cell>
          <cell r="GG85">
            <v>102221.19623999999</v>
          </cell>
          <cell r="GH85">
            <v>102221.19623999999</v>
          </cell>
          <cell r="GI85">
            <v>154447.80624000001</v>
          </cell>
          <cell r="GJ85">
            <v>154447.80624000001</v>
          </cell>
          <cell r="GK85">
            <v>203758.42923000001</v>
          </cell>
          <cell r="GL85">
            <v>203758.42923000001</v>
          </cell>
          <cell r="GM85">
            <v>203758.42923000001</v>
          </cell>
          <cell r="GN85">
            <v>0</v>
          </cell>
          <cell r="GO85">
            <v>34104.682260000001</v>
          </cell>
          <cell r="GP85">
            <v>0</v>
          </cell>
          <cell r="GQ85">
            <v>0</v>
          </cell>
          <cell r="GR85">
            <v>203758.42922999998</v>
          </cell>
          <cell r="GS85">
            <v>203758.42922999998</v>
          </cell>
          <cell r="GT85">
            <v>187022.88011</v>
          </cell>
          <cell r="GU85">
            <v>187022.88011</v>
          </cell>
        </row>
        <row r="86">
          <cell r="B86" t="str">
            <v>DA (base EBITDA ajustado)</v>
          </cell>
          <cell r="D86">
            <v>20758</v>
          </cell>
          <cell r="E86">
            <v>25955</v>
          </cell>
          <cell r="F86">
            <v>31342</v>
          </cell>
          <cell r="G86">
            <v>7662</v>
          </cell>
          <cell r="H86">
            <v>9133</v>
          </cell>
          <cell r="I86">
            <v>10870</v>
          </cell>
          <cell r="J86">
            <v>10851</v>
          </cell>
          <cell r="K86">
            <v>12774</v>
          </cell>
          <cell r="L86">
            <v>13718</v>
          </cell>
          <cell r="M86">
            <v>15110</v>
          </cell>
          <cell r="N86">
            <v>15474</v>
          </cell>
          <cell r="O86">
            <v>13238</v>
          </cell>
          <cell r="P86">
            <v>14794</v>
          </cell>
          <cell r="Q86">
            <v>17458</v>
          </cell>
          <cell r="R86">
            <v>17756</v>
          </cell>
          <cell r="S86">
            <v>18896</v>
          </cell>
          <cell r="T86">
            <v>19872</v>
          </cell>
          <cell r="U86">
            <v>23060</v>
          </cell>
          <cell r="V86">
            <v>22382</v>
          </cell>
          <cell r="W86">
            <v>25264</v>
          </cell>
          <cell r="X86">
            <v>27014</v>
          </cell>
          <cell r="Y86">
            <v>29512</v>
          </cell>
          <cell r="Z86">
            <v>31659</v>
          </cell>
          <cell r="AA86">
            <v>32302</v>
          </cell>
          <cell r="AB86">
            <v>31226</v>
          </cell>
          <cell r="AC86">
            <v>32916</v>
          </cell>
          <cell r="AD86">
            <v>33660</v>
          </cell>
          <cell r="AE86">
            <v>63528</v>
          </cell>
          <cell r="AF86">
            <v>130104</v>
          </cell>
          <cell r="AG86">
            <v>34172</v>
          </cell>
          <cell r="AH86">
            <v>34005</v>
          </cell>
          <cell r="AI86">
            <v>37394</v>
          </cell>
          <cell r="AJ86">
            <v>34848</v>
          </cell>
          <cell r="AK86">
            <v>68177</v>
          </cell>
          <cell r="AL86">
            <v>140419</v>
          </cell>
          <cell r="AM86">
            <v>11556</v>
          </cell>
          <cell r="AN86">
            <v>11559</v>
          </cell>
          <cell r="AO86">
            <v>10952</v>
          </cell>
          <cell r="AP86">
            <v>13933</v>
          </cell>
          <cell r="AQ86">
            <v>12290</v>
          </cell>
          <cell r="AR86">
            <v>11942</v>
          </cell>
          <cell r="AS86">
            <v>12191</v>
          </cell>
          <cell r="AT86">
            <v>13698</v>
          </cell>
          <cell r="AU86">
            <v>12358</v>
          </cell>
          <cell r="AV86">
            <v>13052</v>
          </cell>
          <cell r="AW86">
            <v>13051.86</v>
          </cell>
          <cell r="AX86">
            <v>15210</v>
          </cell>
          <cell r="AY86">
            <v>34067</v>
          </cell>
          <cell r="AZ86">
            <v>36634</v>
          </cell>
          <cell r="BA86">
            <v>36661</v>
          </cell>
          <cell r="BB86">
            <v>40317.86</v>
          </cell>
          <cell r="BC86">
            <v>70701</v>
          </cell>
          <cell r="BD86">
            <v>147679.85999999999</v>
          </cell>
          <cell r="BE86">
            <v>11890</v>
          </cell>
          <cell r="BF86">
            <v>13202</v>
          </cell>
          <cell r="BG86">
            <v>11903.05</v>
          </cell>
          <cell r="BH86">
            <v>13427.09778</v>
          </cell>
          <cell r="BI86">
            <v>13916</v>
          </cell>
          <cell r="BJ86">
            <v>13905</v>
          </cell>
          <cell r="BK86">
            <v>13506.6</v>
          </cell>
          <cell r="BL86">
            <v>14509.349999999999</v>
          </cell>
          <cell r="BM86">
            <v>12942</v>
          </cell>
          <cell r="BN86">
            <v>14196</v>
          </cell>
          <cell r="BO86">
            <v>14890</v>
          </cell>
          <cell r="BP86">
            <v>16101</v>
          </cell>
          <cell r="BQ86">
            <v>36995.050000000003</v>
          </cell>
          <cell r="BR86">
            <v>41248.097780000004</v>
          </cell>
          <cell r="BS86">
            <v>40957.949999999997</v>
          </cell>
          <cell r="BT86">
            <v>45187</v>
          </cell>
          <cell r="BU86">
            <v>78243.147779999999</v>
          </cell>
          <cell r="BV86">
            <v>164388.09778000001</v>
          </cell>
          <cell r="BW86">
            <v>12948</v>
          </cell>
          <cell r="BX86">
            <v>13064</v>
          </cell>
          <cell r="BY86">
            <v>13598</v>
          </cell>
          <cell r="BZ86">
            <v>13979</v>
          </cell>
          <cell r="CA86">
            <v>15315</v>
          </cell>
          <cell r="CB86">
            <v>14314</v>
          </cell>
          <cell r="CC86">
            <v>14248</v>
          </cell>
          <cell r="CD86">
            <v>15331</v>
          </cell>
          <cell r="CE86">
            <v>17004</v>
          </cell>
          <cell r="CF86">
            <v>15672</v>
          </cell>
          <cell r="CG86">
            <v>16627</v>
          </cell>
          <cell r="CH86">
            <v>18472.849999999999</v>
          </cell>
          <cell r="CI86">
            <v>39610</v>
          </cell>
          <cell r="CJ86">
            <v>43608</v>
          </cell>
          <cell r="CK86">
            <v>46583</v>
          </cell>
          <cell r="CL86">
            <v>50771.85</v>
          </cell>
          <cell r="CM86">
            <v>83218</v>
          </cell>
          <cell r="CN86">
            <v>180572.85</v>
          </cell>
          <cell r="CO86">
            <v>14255</v>
          </cell>
          <cell r="CP86">
            <v>15320</v>
          </cell>
          <cell r="CQ86">
            <v>15883</v>
          </cell>
          <cell r="CR86">
            <v>15358</v>
          </cell>
          <cell r="CS86">
            <v>17041</v>
          </cell>
          <cell r="CT86">
            <v>17789</v>
          </cell>
          <cell r="CU86">
            <v>16072.262324746001</v>
          </cell>
          <cell r="CV86">
            <v>16707.438420000002</v>
          </cell>
          <cell r="CW86">
            <v>18116.700000000004</v>
          </cell>
          <cell r="CX86">
            <v>17140.206820000003</v>
          </cell>
          <cell r="CY86">
            <v>18298.836190000002</v>
          </cell>
          <cell r="CZ86">
            <v>19587.66013</v>
          </cell>
          <cell r="DA86">
            <v>45458</v>
          </cell>
          <cell r="DB86">
            <v>50188</v>
          </cell>
          <cell r="DC86">
            <v>50896.400744746003</v>
          </cell>
          <cell r="DD86">
            <v>55026.703140000005</v>
          </cell>
          <cell r="DE86">
            <v>83218</v>
          </cell>
          <cell r="DF86">
            <v>95646</v>
          </cell>
          <cell r="DG86">
            <v>129801</v>
          </cell>
          <cell r="DH86">
            <v>146542.400744746</v>
          </cell>
          <cell r="DI86">
            <v>201569.103884746</v>
          </cell>
          <cell r="DJ86">
            <v>15866.969000000003</v>
          </cell>
          <cell r="DK86">
            <v>15863.143</v>
          </cell>
          <cell r="DL86">
            <v>17182.734799999998</v>
          </cell>
          <cell r="DM86">
            <v>17275.854940000001</v>
          </cell>
          <cell r="DN86">
            <v>18065.774999999998</v>
          </cell>
          <cell r="DO86">
            <v>32141.536990000004</v>
          </cell>
          <cell r="DP86">
            <v>18173.57027</v>
          </cell>
          <cell r="DQ86">
            <v>17183.467999999997</v>
          </cell>
          <cell r="DR86">
            <v>18193.160609999999</v>
          </cell>
          <cell r="DS86">
            <v>18803.038</v>
          </cell>
          <cell r="DT86">
            <v>18803.038</v>
          </cell>
          <cell r="DU86">
            <v>18682.75</v>
          </cell>
          <cell r="DV86">
            <v>19430.599999999999</v>
          </cell>
          <cell r="DW86">
            <v>24838</v>
          </cell>
          <cell r="DX86">
            <v>21349</v>
          </cell>
          <cell r="DY86">
            <v>48912.846799999999</v>
          </cell>
          <cell r="DZ86">
            <v>67483.166930000007</v>
          </cell>
          <cell r="EA86">
            <v>53515.409729999999</v>
          </cell>
          <cell r="EB86">
            <v>54179.66661</v>
          </cell>
          <cell r="EC86">
            <v>54179.66661</v>
          </cell>
          <cell r="ED86">
            <v>62951.35</v>
          </cell>
          <cell r="EE86">
            <v>59462.35</v>
          </cell>
          <cell r="EF86">
            <v>116396.01373000001</v>
          </cell>
          <cell r="EG86">
            <v>102428.12307</v>
          </cell>
          <cell r="EH86">
            <v>170575.68034000002</v>
          </cell>
          <cell r="EI86">
            <v>156607.78967999999</v>
          </cell>
          <cell r="EJ86">
            <v>233527.03034000003</v>
          </cell>
          <cell r="EK86">
            <v>216070.13967999999</v>
          </cell>
          <cell r="EL86">
            <v>14393.545</v>
          </cell>
          <cell r="EM86">
            <v>16717.501064696262</v>
          </cell>
          <cell r="EN86">
            <v>20357.490999999998</v>
          </cell>
          <cell r="EO86">
            <v>19608.733</v>
          </cell>
          <cell r="EP86">
            <v>21124.170999999998</v>
          </cell>
          <cell r="EQ86">
            <v>18284.455000000002</v>
          </cell>
          <cell r="ER86">
            <v>18822.70563</v>
          </cell>
          <cell r="ES86">
            <v>20544.056</v>
          </cell>
          <cell r="ET86">
            <v>17989.926999999996</v>
          </cell>
          <cell r="EU86">
            <v>21300.334999999999</v>
          </cell>
          <cell r="EV86">
            <v>18280.483</v>
          </cell>
          <cell r="EW86">
            <v>21908.814000000002</v>
          </cell>
          <cell r="EX86">
            <v>19183.555980000001</v>
          </cell>
          <cell r="EY86">
            <v>21714.308000000001</v>
          </cell>
          <cell r="EZ86">
            <v>18656.401999999998</v>
          </cell>
          <cell r="FA86">
            <v>24364.446999999996</v>
          </cell>
          <cell r="FB86">
            <v>21105.626999999997</v>
          </cell>
          <cell r="FC86">
            <v>51468.537064696269</v>
          </cell>
          <cell r="FD86">
            <v>59017.359000000004</v>
          </cell>
          <cell r="FE86">
            <v>60667.09663</v>
          </cell>
          <cell r="FF86">
            <v>55093.11563</v>
          </cell>
          <cell r="FG86">
            <v>67987.568999999989</v>
          </cell>
          <cell r="FH86">
            <v>58945.58498</v>
          </cell>
          <cell r="FI86">
            <v>110485.89606469627</v>
          </cell>
          <cell r="FJ86">
            <v>171152.99269469624</v>
          </cell>
          <cell r="FK86">
            <v>165579.01169469624</v>
          </cell>
          <cell r="FL86">
            <v>239140.56169469625</v>
          </cell>
          <cell r="FM86">
            <v>224524.59667469625</v>
          </cell>
          <cell r="FN86">
            <v>21727.28758</v>
          </cell>
          <cell r="FO86">
            <v>22279.928469999999</v>
          </cell>
          <cell r="FP86">
            <v>18943.459890000002</v>
          </cell>
          <cell r="FQ86">
            <v>18711.132480000004</v>
          </cell>
          <cell r="FR86">
            <v>21839.644470000003</v>
          </cell>
          <cell r="FS86">
            <v>23632.231200000002</v>
          </cell>
          <cell r="FT86">
            <v>21707.37844</v>
          </cell>
          <cell r="FU86">
            <v>21873.469999999998</v>
          </cell>
          <cell r="FV86">
            <v>21668.167999999998</v>
          </cell>
          <cell r="FW86">
            <v>23335.418000000001</v>
          </cell>
          <cell r="FX86">
            <v>23322.260000000002</v>
          </cell>
          <cell r="FY86">
            <v>26476.82</v>
          </cell>
          <cell r="FZ86">
            <v>26308.994780000005</v>
          </cell>
          <cell r="GA86">
            <v>62950.675940000001</v>
          </cell>
          <cell r="GB86">
            <v>62718.348530000003</v>
          </cell>
          <cell r="GC86">
            <v>67179.254110000009</v>
          </cell>
          <cell r="GD86">
            <v>66877.055999999997</v>
          </cell>
          <cell r="GE86">
            <v>76108.07478000001</v>
          </cell>
          <cell r="GF86">
            <v>76108.07478000001</v>
          </cell>
          <cell r="GG86">
            <v>130129.93005000001</v>
          </cell>
          <cell r="GH86">
            <v>129897.60264000001</v>
          </cell>
          <cell r="GI86">
            <v>197006.98605000001</v>
          </cell>
          <cell r="GJ86">
            <v>196774.65864000001</v>
          </cell>
          <cell r="GK86">
            <v>273115.06083000003</v>
          </cell>
          <cell r="GL86">
            <v>273115.06083000003</v>
          </cell>
          <cell r="GM86">
            <v>272882.73342</v>
          </cell>
          <cell r="GN86">
            <v>0</v>
          </cell>
          <cell r="GO86">
            <v>44007.216050000003</v>
          </cell>
          <cell r="GP86">
            <v>0</v>
          </cell>
          <cell r="GQ86">
            <v>0</v>
          </cell>
          <cell r="GR86">
            <v>273115.06083000003</v>
          </cell>
          <cell r="GS86">
            <v>272882.73342</v>
          </cell>
          <cell r="GT86">
            <v>251387.77325000003</v>
          </cell>
          <cell r="GU86">
            <v>251155.44584000003</v>
          </cell>
        </row>
        <row r="87">
          <cell r="B87" t="str">
            <v>Total DA+DC</v>
          </cell>
          <cell r="D87">
            <v>24501</v>
          </cell>
          <cell r="E87">
            <v>31242</v>
          </cell>
          <cell r="F87">
            <v>39412</v>
          </cell>
          <cell r="G87">
            <v>10418</v>
          </cell>
          <cell r="H87">
            <v>12178</v>
          </cell>
          <cell r="I87">
            <v>16270</v>
          </cell>
          <cell r="J87">
            <v>17036</v>
          </cell>
          <cell r="K87">
            <v>19081</v>
          </cell>
          <cell r="L87">
            <v>21673</v>
          </cell>
          <cell r="M87">
            <v>23108</v>
          </cell>
          <cell r="N87">
            <v>23720</v>
          </cell>
          <cell r="O87">
            <v>21912</v>
          </cell>
          <cell r="P87">
            <v>23757</v>
          </cell>
          <cell r="Q87">
            <v>26739</v>
          </cell>
          <cell r="R87">
            <v>28615</v>
          </cell>
          <cell r="S87">
            <v>29373</v>
          </cell>
          <cell r="T87">
            <v>29906</v>
          </cell>
          <cell r="U87">
            <v>34737</v>
          </cell>
          <cell r="V87">
            <v>33009</v>
          </cell>
          <cell r="W87">
            <v>39907</v>
          </cell>
          <cell r="X87">
            <v>42766</v>
          </cell>
          <cell r="Y87">
            <v>46175</v>
          </cell>
          <cell r="Z87">
            <v>49231</v>
          </cell>
          <cell r="AA87">
            <v>49224</v>
          </cell>
          <cell r="AB87">
            <v>49041</v>
          </cell>
          <cell r="AC87">
            <v>52304</v>
          </cell>
          <cell r="AD87">
            <v>54318</v>
          </cell>
          <cell r="AE87">
            <v>98265</v>
          </cell>
          <cell r="AF87">
            <v>204887</v>
          </cell>
          <cell r="AG87">
            <v>55626</v>
          </cell>
          <cell r="AH87">
            <v>55756</v>
          </cell>
          <cell r="AI87">
            <v>60197</v>
          </cell>
          <cell r="AJ87">
            <v>57672</v>
          </cell>
          <cell r="AK87">
            <v>111382</v>
          </cell>
          <cell r="AL87">
            <v>229251</v>
          </cell>
          <cell r="AM87">
            <v>19537</v>
          </cell>
          <cell r="AN87">
            <v>19123</v>
          </cell>
          <cell r="AO87">
            <v>18935</v>
          </cell>
          <cell r="AP87">
            <v>21909</v>
          </cell>
          <cell r="AQ87">
            <v>20094</v>
          </cell>
          <cell r="AR87">
            <v>19471</v>
          </cell>
          <cell r="AS87">
            <v>20207</v>
          </cell>
          <cell r="AT87">
            <v>22291</v>
          </cell>
          <cell r="AU87">
            <v>20758</v>
          </cell>
          <cell r="AV87">
            <v>22074</v>
          </cell>
          <cell r="AW87">
            <v>22085.86</v>
          </cell>
          <cell r="AX87">
            <v>24534</v>
          </cell>
          <cell r="AY87">
            <v>57595</v>
          </cell>
          <cell r="AZ87">
            <v>59943</v>
          </cell>
          <cell r="BA87">
            <v>61670</v>
          </cell>
          <cell r="BB87">
            <v>67697.86</v>
          </cell>
          <cell r="BC87">
            <v>117538</v>
          </cell>
          <cell r="BD87">
            <v>246905.86</v>
          </cell>
          <cell r="BE87">
            <v>20969</v>
          </cell>
          <cell r="BF87">
            <v>21956</v>
          </cell>
          <cell r="BG87">
            <v>20714.05</v>
          </cell>
          <cell r="BH87">
            <v>22679.09778</v>
          </cell>
          <cell r="BI87">
            <v>22903</v>
          </cell>
          <cell r="BJ87">
            <v>22676</v>
          </cell>
          <cell r="BK87">
            <v>22629.599999999999</v>
          </cell>
          <cell r="BL87">
            <v>23555.35</v>
          </cell>
          <cell r="BM87">
            <v>22352</v>
          </cell>
          <cell r="BN87">
            <v>23586</v>
          </cell>
          <cell r="BO87">
            <v>23994</v>
          </cell>
          <cell r="BP87">
            <v>25820</v>
          </cell>
          <cell r="BQ87">
            <v>63639.05</v>
          </cell>
          <cell r="BR87">
            <v>68258.097780000011</v>
          </cell>
          <cell r="BS87">
            <v>68536.95</v>
          </cell>
          <cell r="BT87">
            <v>73400</v>
          </cell>
          <cell r="BU87">
            <v>131897.14778</v>
          </cell>
          <cell r="BV87">
            <v>273834.09778000001</v>
          </cell>
          <cell r="BW87">
            <v>22536</v>
          </cell>
          <cell r="BX87">
            <v>22224</v>
          </cell>
          <cell r="BY87">
            <v>23066</v>
          </cell>
          <cell r="BZ87">
            <v>23600</v>
          </cell>
          <cell r="CA87">
            <v>24870</v>
          </cell>
          <cell r="CB87">
            <v>23736</v>
          </cell>
          <cell r="CC87">
            <v>24199</v>
          </cell>
          <cell r="CD87">
            <v>25394</v>
          </cell>
          <cell r="CE87">
            <v>28661</v>
          </cell>
          <cell r="CF87">
            <v>24919</v>
          </cell>
          <cell r="CG87">
            <v>27908</v>
          </cell>
          <cell r="CH87">
            <v>29533.85</v>
          </cell>
          <cell r="CI87">
            <v>67826</v>
          </cell>
          <cell r="CJ87">
            <v>72206</v>
          </cell>
          <cell r="CK87">
            <v>78254</v>
          </cell>
          <cell r="CL87">
            <v>82360.850000000006</v>
          </cell>
          <cell r="CM87">
            <v>140032</v>
          </cell>
          <cell r="CN87">
            <v>300646.84999999998</v>
          </cell>
          <cell r="CO87">
            <v>24386</v>
          </cell>
          <cell r="CP87">
            <v>25447</v>
          </cell>
          <cell r="CQ87">
            <v>26805</v>
          </cell>
          <cell r="CR87">
            <v>26064</v>
          </cell>
          <cell r="CS87">
            <v>27392</v>
          </cell>
          <cell r="CT87">
            <v>28723</v>
          </cell>
          <cell r="CU87">
            <v>26961.8420290055</v>
          </cell>
          <cell r="CV87">
            <v>27764.989720000001</v>
          </cell>
          <cell r="CW87">
            <v>26254.570000000003</v>
          </cell>
          <cell r="CX87">
            <v>27691.359060000003</v>
          </cell>
          <cell r="CY87">
            <v>29412.929910000003</v>
          </cell>
          <cell r="CZ87">
            <v>31348.36448</v>
          </cell>
          <cell r="DA87">
            <v>76638</v>
          </cell>
          <cell r="DB87">
            <v>82179</v>
          </cell>
          <cell r="DC87">
            <v>80981.401749005498</v>
          </cell>
          <cell r="DD87">
            <v>88452.653450000013</v>
          </cell>
          <cell r="DE87">
            <v>140032</v>
          </cell>
          <cell r="DF87">
            <v>158817</v>
          </cell>
          <cell r="DG87">
            <v>218286</v>
          </cell>
          <cell r="DH87">
            <v>239798.40174900548</v>
          </cell>
          <cell r="DI87">
            <v>328251.05519900552</v>
          </cell>
          <cell r="DJ87">
            <v>27498.605000000003</v>
          </cell>
          <cell r="DK87">
            <v>26826.89</v>
          </cell>
          <cell r="DL87">
            <v>29455.082799999996</v>
          </cell>
          <cell r="DM87">
            <v>29080.113940000003</v>
          </cell>
          <cell r="DN87">
            <v>29857.305</v>
          </cell>
          <cell r="DO87">
            <v>44496.207870000006</v>
          </cell>
          <cell r="DP87">
            <v>30528.241150000002</v>
          </cell>
          <cell r="DQ87">
            <v>29283.028999999995</v>
          </cell>
          <cell r="DR87">
            <v>31045.866609999997</v>
          </cell>
          <cell r="DS87">
            <v>31410.313000000002</v>
          </cell>
          <cell r="DT87">
            <v>31410.313000000002</v>
          </cell>
          <cell r="DU87">
            <v>31484.95</v>
          </cell>
          <cell r="DV87">
            <v>32034.6</v>
          </cell>
          <cell r="DW87">
            <v>37645.5</v>
          </cell>
          <cell r="DX87">
            <v>34156.5</v>
          </cell>
          <cell r="DY87">
            <v>83780.577799999999</v>
          </cell>
          <cell r="DZ87">
            <v>103433.62681000002</v>
          </cell>
          <cell r="EA87">
            <v>89465.869609999994</v>
          </cell>
          <cell r="EB87">
            <v>91739.208610000001</v>
          </cell>
          <cell r="EC87">
            <v>91739.208610000001</v>
          </cell>
          <cell r="ED87">
            <v>101165.04999999999</v>
          </cell>
          <cell r="EE87">
            <v>97676.049999999988</v>
          </cell>
          <cell r="EF87">
            <v>187214.20461000002</v>
          </cell>
          <cell r="EG87">
            <v>173246.31395000001</v>
          </cell>
          <cell r="EH87">
            <v>278953.41322000005</v>
          </cell>
          <cell r="EI87">
            <v>264985.52256000001</v>
          </cell>
          <cell r="EJ87">
            <v>380118.46322000003</v>
          </cell>
          <cell r="EK87">
            <v>362661.57256</v>
          </cell>
          <cell r="EL87">
            <v>28219.248</v>
          </cell>
          <cell r="EM87">
            <v>30259.005064696263</v>
          </cell>
          <cell r="EN87">
            <v>34817.292999999998</v>
          </cell>
          <cell r="EO87">
            <v>29742.550999999999</v>
          </cell>
          <cell r="EP87">
            <v>34354.576000000001</v>
          </cell>
          <cell r="EQ87">
            <v>33052.774000000005</v>
          </cell>
          <cell r="ER87">
            <v>33576.461139999999</v>
          </cell>
          <cell r="ES87">
            <v>36020.714999999997</v>
          </cell>
          <cell r="ET87">
            <v>32792.619999999995</v>
          </cell>
          <cell r="EU87">
            <v>35830.377</v>
          </cell>
          <cell r="EV87">
            <v>32091.262999999999</v>
          </cell>
          <cell r="EW87">
            <v>37931.087</v>
          </cell>
          <cell r="EX87">
            <v>34601.80298</v>
          </cell>
          <cell r="EY87">
            <v>37360.058000000005</v>
          </cell>
          <cell r="EZ87">
            <v>33564.288999999997</v>
          </cell>
          <cell r="FA87">
            <v>40316.947</v>
          </cell>
          <cell r="FB87">
            <v>36331.693999999996</v>
          </cell>
          <cell r="FC87">
            <v>93295.546064696275</v>
          </cell>
          <cell r="FD87">
            <v>97149.901000000013</v>
          </cell>
          <cell r="FE87">
            <v>105427.55314</v>
          </cell>
          <cell r="FF87">
            <v>98460.344140000001</v>
          </cell>
          <cell r="FG87">
            <v>115608.09199999999</v>
          </cell>
          <cell r="FH87">
            <v>104497.78598</v>
          </cell>
          <cell r="FI87">
            <v>190445.44706469629</v>
          </cell>
          <cell r="FJ87">
            <v>295873.00020469626</v>
          </cell>
          <cell r="FK87">
            <v>288905.79120469623</v>
          </cell>
          <cell r="FL87">
            <v>411481.09220469627</v>
          </cell>
          <cell r="FM87">
            <v>393403.57718469627</v>
          </cell>
          <cell r="FN87">
            <v>38462.8367</v>
          </cell>
          <cell r="FO87">
            <v>39649.061610000004</v>
          </cell>
          <cell r="FP87">
            <v>36285.098160000001</v>
          </cell>
          <cell r="FQ87">
            <v>36052.770750000003</v>
          </cell>
          <cell r="FR87">
            <v>39117.755830000002</v>
          </cell>
          <cell r="FS87">
            <v>40488.820040000006</v>
          </cell>
          <cell r="FT87">
            <v>38347.553950000001</v>
          </cell>
          <cell r="FU87">
            <v>39269.625</v>
          </cell>
          <cell r="FV87">
            <v>38980.523999999998</v>
          </cell>
          <cell r="FW87">
            <v>40853.517</v>
          </cell>
          <cell r="FX87">
            <v>40970.664650000006</v>
          </cell>
          <cell r="FY87">
            <v>44298.226020000002</v>
          </cell>
          <cell r="FZ87">
            <v>40149.807100000005</v>
          </cell>
          <cell r="GA87">
            <v>114396.99647</v>
          </cell>
          <cell r="GB87">
            <v>114164.66906</v>
          </cell>
          <cell r="GC87">
            <v>117954.12982</v>
          </cell>
          <cell r="GD87">
            <v>119103.666</v>
          </cell>
          <cell r="GE87">
            <v>125418.69777000001</v>
          </cell>
          <cell r="GF87">
            <v>125418.69777000001</v>
          </cell>
          <cell r="GG87">
            <v>232351.12628999999</v>
          </cell>
          <cell r="GH87">
            <v>232118.79888000002</v>
          </cell>
          <cell r="GI87">
            <v>351454.79229000001</v>
          </cell>
          <cell r="GJ87">
            <v>351222.46487999998</v>
          </cell>
          <cell r="GK87">
            <v>476873.49006000004</v>
          </cell>
          <cell r="GL87">
            <v>476873.49006000004</v>
          </cell>
          <cell r="GM87">
            <v>476641.16265000001</v>
          </cell>
          <cell r="GN87">
            <v>0</v>
          </cell>
          <cell r="GO87">
            <v>78111.898310000004</v>
          </cell>
          <cell r="GP87">
            <v>0</v>
          </cell>
          <cell r="GQ87">
            <v>0</v>
          </cell>
          <cell r="GR87">
            <v>476873.49005999998</v>
          </cell>
          <cell r="GS87">
            <v>476641.16264999995</v>
          </cell>
          <cell r="GT87">
            <v>438410.65336</v>
          </cell>
          <cell r="GU87">
            <v>438178.32595000003</v>
          </cell>
        </row>
        <row r="88">
          <cell r="B88" t="str">
            <v>Índice de despesas comerciais e administrativas (%)</v>
          </cell>
          <cell r="D88">
            <v>27.098679408056274</v>
          </cell>
          <cell r="E88">
            <v>26.977410886985353</v>
          </cell>
          <cell r="F88">
            <v>27.56161011496825</v>
          </cell>
          <cell r="G88">
            <v>25.236180417615429</v>
          </cell>
          <cell r="H88">
            <v>28.284752061316919</v>
          </cell>
          <cell r="I88">
            <v>35.433499575320688</v>
          </cell>
          <cell r="J88">
            <v>32.671064743786438</v>
          </cell>
          <cell r="K88">
            <v>32.626575244088023</v>
          </cell>
          <cell r="L88">
            <v>34.003796852691529</v>
          </cell>
          <cell r="M88">
            <v>35.014773846503523</v>
          </cell>
          <cell r="N88">
            <v>33.458874642066213</v>
          </cell>
          <cell r="O88">
            <v>30.275647668393784</v>
          </cell>
          <cell r="P88">
            <v>31.124882087831462</v>
          </cell>
          <cell r="Q88">
            <v>32.350130058677635</v>
          </cell>
          <cell r="R88">
            <v>32.948748949301645</v>
          </cell>
          <cell r="S88">
            <v>33.560321286975999</v>
          </cell>
          <cell r="T88">
            <v>31.693850083192913</v>
          </cell>
          <cell r="U88">
            <v>34.935081914454955</v>
          </cell>
          <cell r="V88">
            <v>32.62274667931689</v>
          </cell>
          <cell r="W88">
            <v>23.379263477333708</v>
          </cell>
          <cell r="X88">
            <v>25.857513407621941</v>
          </cell>
          <cell r="Y88">
            <v>26.401706176312512</v>
          </cell>
          <cell r="Z88">
            <v>26.353796411288595</v>
          </cell>
          <cell r="AA88">
            <v>25.346412296284853</v>
          </cell>
          <cell r="AB88">
            <v>24.247713226205192</v>
          </cell>
          <cell r="AC88">
            <v>24.362682764370788</v>
          </cell>
          <cell r="AD88">
            <v>24.236231644795843</v>
          </cell>
          <cell r="AE88">
            <v>24.785915173222687</v>
          </cell>
          <cell r="AF88">
            <v>24.529639167543635</v>
          </cell>
          <cell r="AG88">
            <v>24.336633576731753</v>
          </cell>
          <cell r="AH88">
            <v>23.6703572884119</v>
          </cell>
          <cell r="AI88">
            <v>24.761422906691678</v>
          </cell>
          <cell r="AJ88">
            <v>23.231045622628439</v>
          </cell>
          <cell r="AK88">
            <v>23.998483154177467</v>
          </cell>
          <cell r="AL88">
            <v>23.993205530605987</v>
          </cell>
          <cell r="AM88">
            <v>22.856975723895875</v>
          </cell>
          <cell r="AN88">
            <v>22.978299007473986</v>
          </cell>
          <cell r="AO88">
            <v>21.926167813057273</v>
          </cell>
          <cell r="AP88">
            <v>25.417357912688377</v>
          </cell>
          <cell r="AQ88">
            <v>22.658487629958728</v>
          </cell>
          <cell r="AR88">
            <v>22.106039963669392</v>
          </cell>
          <cell r="AS88">
            <v>22.656127368539074</v>
          </cell>
          <cell r="AT88">
            <v>24.788986132580096</v>
          </cell>
          <cell r="AU88">
            <v>22.881645520783959</v>
          </cell>
          <cell r="AV88">
            <v>23.66405912477072</v>
          </cell>
          <cell r="AW88">
            <v>24.178642392262262</v>
          </cell>
          <cell r="AX88">
            <v>25.257605129350768</v>
          </cell>
          <cell r="AY88">
            <v>22.581404010899611</v>
          </cell>
          <cell r="AZ88">
            <v>22.795568890967793</v>
          </cell>
          <cell r="BA88">
            <v>22.854961605739867</v>
          </cell>
          <cell r="BB88">
            <v>24.02675607599793</v>
          </cell>
          <cell r="BC88">
            <v>22.690120344237801</v>
          </cell>
          <cell r="BD88">
            <v>23.08380756545656</v>
          </cell>
          <cell r="BE88">
            <v>22.002914764492004</v>
          </cell>
          <cell r="BF88">
            <v>23.940679975937197</v>
          </cell>
          <cell r="BG88">
            <v>21.729695534697868</v>
          </cell>
          <cell r="BH88">
            <v>24.125159862136456</v>
          </cell>
          <cell r="BI88">
            <v>24.083576941681212</v>
          </cell>
          <cell r="BJ88">
            <v>24.088808625909596</v>
          </cell>
          <cell r="BK88">
            <v>23.581834476146806</v>
          </cell>
          <cell r="BL88">
            <v>24.608289490729327</v>
          </cell>
          <cell r="BM88">
            <v>23.200199285892221</v>
          </cell>
          <cell r="BN88">
            <v>23.32914610142333</v>
          </cell>
          <cell r="BO88">
            <v>23.909122614717752</v>
          </cell>
          <cell r="BP88">
            <v>25.548673091765451</v>
          </cell>
          <cell r="BQ88">
            <v>22.540101028621038</v>
          </cell>
          <cell r="BR88">
            <v>24.099116922457718</v>
          </cell>
          <cell r="BS88">
            <v>23.795304748995928</v>
          </cell>
          <cell r="BT88">
            <v>24.263019060022874</v>
          </cell>
          <cell r="BU88">
            <v>23.320852131174686</v>
          </cell>
          <cell r="BV88">
            <v>23.685586992883692</v>
          </cell>
          <cell r="BW88">
            <v>22.33299309278657</v>
          </cell>
          <cell r="BX88">
            <v>22.550989345509894</v>
          </cell>
          <cell r="BY88">
            <v>22.458716310951861</v>
          </cell>
          <cell r="BZ88">
            <v>23.816732263598752</v>
          </cell>
          <cell r="CA88">
            <v>24.357279271338328</v>
          </cell>
          <cell r="CB88">
            <v>23.595606143446492</v>
          </cell>
          <cell r="CC88">
            <v>23.439558310732274</v>
          </cell>
          <cell r="CD88">
            <v>23.64432029795158</v>
          </cell>
          <cell r="CE88">
            <v>26.782727332193286</v>
          </cell>
          <cell r="CF88">
            <v>22.706273634334138</v>
          </cell>
          <cell r="CG88">
            <v>25.667013087343999</v>
          </cell>
          <cell r="CH88">
            <v>26.944730815900154</v>
          </cell>
          <cell r="CI88">
            <v>22.446825057998499</v>
          </cell>
          <cell r="CJ88">
            <v>23.925908744491203</v>
          </cell>
          <cell r="CK88">
            <v>24.635057751697605</v>
          </cell>
          <cell r="CL88">
            <v>25.103509761189933</v>
          </cell>
          <cell r="CM88">
            <v>23.185910161883459</v>
          </cell>
          <cell r="CN88">
            <v>24.057695062219377</v>
          </cell>
          <cell r="CO88">
            <v>21.943669576172052</v>
          </cell>
          <cell r="CP88">
            <v>23.597433186817263</v>
          </cell>
          <cell r="CQ88">
            <v>24.199882634406176</v>
          </cell>
          <cell r="CR88">
            <v>23.31910781866495</v>
          </cell>
          <cell r="CS88">
            <v>23.870399902399068</v>
          </cell>
          <cell r="CT88">
            <v>25.589786536474108</v>
          </cell>
          <cell r="CU88">
            <v>23.130525080098256</v>
          </cell>
          <cell r="CV88">
            <v>23.835770086716806</v>
          </cell>
          <cell r="CW88">
            <v>23.539773907299079</v>
          </cell>
          <cell r="CX88">
            <v>23.409614054855961</v>
          </cell>
          <cell r="CY88">
            <v>25.684682522142399</v>
          </cell>
          <cell r="CZ88">
            <v>26.309930104476599</v>
          </cell>
          <cell r="DA88">
            <v>23.242441611849589</v>
          </cell>
          <cell r="DB88">
            <v>24.258194398526424</v>
          </cell>
          <cell r="DC88">
            <v>23.50139498502536</v>
          </cell>
          <cell r="DD88">
            <v>25.131714355519481</v>
          </cell>
          <cell r="DE88">
            <v>23.185910161883459</v>
          </cell>
          <cell r="DF88">
            <v>23.757182113414938</v>
          </cell>
          <cell r="DG88">
            <v>23.685392673224783</v>
          </cell>
          <cell r="DH88">
            <v>23.670180836613682</v>
          </cell>
          <cell r="DI88">
            <v>24.047017032328931</v>
          </cell>
          <cell r="DJ88">
            <v>23.185027405333809</v>
          </cell>
          <cell r="DK88">
            <v>23.648238903173983</v>
          </cell>
          <cell r="DL88">
            <v>24.666327353808349</v>
          </cell>
          <cell r="DM88">
            <v>24.844486384476674</v>
          </cell>
          <cell r="DN88">
            <v>24.828830521104951</v>
          </cell>
          <cell r="DO88">
            <v>38.032255304536989</v>
          </cell>
          <cell r="DP88">
            <v>26.093411483680029</v>
          </cell>
          <cell r="DQ88">
            <v>24.259431253771485</v>
          </cell>
          <cell r="DR88">
            <v>26.668234798710138</v>
          </cell>
          <cell r="DS88">
            <v>25.60647738127636</v>
          </cell>
          <cell r="DT88">
            <v>25.60647738127636</v>
          </cell>
          <cell r="DU88">
            <v>25.304870526220785</v>
          </cell>
          <cell r="DV88">
            <v>26.264241160150331</v>
          </cell>
          <cell r="DW88">
            <v>30.033627323097544</v>
          </cell>
          <cell r="DX88">
            <v>27.250098727905893</v>
          </cell>
          <cell r="DY88">
            <v>23.83783330537101</v>
          </cell>
          <cell r="DZ88">
            <v>29.194037163598662</v>
          </cell>
          <cell r="EA88">
            <v>25.25165227672283</v>
          </cell>
          <cell r="EB88">
            <v>25.498096087712778</v>
          </cell>
          <cell r="EC88">
            <v>25.498096087712778</v>
          </cell>
          <cell r="ED88">
            <v>27.214117471476296</v>
          </cell>
          <cell r="EE88">
            <v>26.275551673723207</v>
          </cell>
          <cell r="EF88">
            <v>26.52669897639451</v>
          </cell>
          <cell r="EG88">
            <v>24.547564798809667</v>
          </cell>
          <cell r="EH88">
            <v>26.179384624631609</v>
          </cell>
          <cell r="EI88">
            <v>24.868517774995503</v>
          </cell>
          <cell r="EJ88">
            <v>26.44700676677078</v>
          </cell>
          <cell r="EK88">
            <v>25.23243144332854</v>
          </cell>
          <cell r="EL88">
            <v>23.113105192387696</v>
          </cell>
          <cell r="EM88">
            <v>25.1312463066017</v>
          </cell>
          <cell r="EN88">
            <v>27.223685997890918</v>
          </cell>
          <cell r="EO88">
            <v>24.102364025177433</v>
          </cell>
          <cell r="EP88">
            <v>28.003493685792456</v>
          </cell>
          <cell r="EQ88">
            <v>25.587184338123926</v>
          </cell>
          <cell r="ER88">
            <v>25.745358879285629</v>
          </cell>
          <cell r="ES88">
            <v>25.644975233475879</v>
          </cell>
          <cell r="ET88">
            <v>24.90015656535471</v>
          </cell>
          <cell r="EU88">
            <v>25.224799669466378</v>
          </cell>
          <cell r="EV88">
            <v>24.033253434335826</v>
          </cell>
          <cell r="EW88">
            <v>26.314052877021371</v>
          </cell>
          <cell r="EX88">
            <v>25.579973671890251</v>
          </cell>
          <cell r="EY88">
            <v>26.204793128384434</v>
          </cell>
          <cell r="EZ88">
            <v>25.062041346621079</v>
          </cell>
          <cell r="FA88">
            <v>27.509627341667397</v>
          </cell>
          <cell r="FB88">
            <v>26.518096826611337</v>
          </cell>
          <cell r="FC88">
            <v>25.188511312181149</v>
          </cell>
          <cell r="FD88">
            <v>25.888853381728456</v>
          </cell>
          <cell r="FE88">
            <v>25.532140713884033</v>
          </cell>
          <cell r="FF88">
            <v>24.8861865074145</v>
          </cell>
          <cell r="FG88">
            <v>26.682507026892221</v>
          </cell>
          <cell r="FH88">
            <v>25.725629647633486</v>
          </cell>
          <cell r="FI88">
            <v>25.540968629020938</v>
          </cell>
          <cell r="FJ88">
            <v>25.53782230408202</v>
          </cell>
          <cell r="FK88">
            <v>25.313980054940039</v>
          </cell>
          <cell r="FL88">
            <v>25.849386717930784</v>
          </cell>
          <cell r="FM88">
            <v>25.422034032210846</v>
          </cell>
          <cell r="FN88">
            <v>26.199041993410869</v>
          </cell>
          <cell r="FO88">
            <v>27.899401878530224</v>
          </cell>
          <cell r="FP88">
            <v>22.025108227066127</v>
          </cell>
          <cell r="FQ88">
            <v>23.88489328812161</v>
          </cell>
          <cell r="FR88">
            <v>26.651552099090736</v>
          </cell>
          <cell r="FS88">
            <v>26.87757705295385</v>
          </cell>
          <cell r="FT88">
            <v>25.561305968878983</v>
          </cell>
          <cell r="FU88">
            <v>26.067706773319777</v>
          </cell>
          <cell r="FV88">
            <v>25.940780191018735</v>
          </cell>
          <cell r="FW88">
            <v>26.928720566187692</v>
          </cell>
          <cell r="FX88">
            <v>26.914438653273525</v>
          </cell>
          <cell r="FY88">
            <v>29.349743005545303</v>
          </cell>
          <cell r="FZ88">
            <v>26.407454248337061</v>
          </cell>
          <cell r="GA88">
            <v>25.215976674203596</v>
          </cell>
          <cell r="GB88">
            <v>25.954284951389813</v>
          </cell>
          <cell r="GC88">
            <v>26.362099859821207</v>
          </cell>
          <cell r="GD88">
            <v>26.314162665681806</v>
          </cell>
          <cell r="GE88">
            <v>27.552588469589868</v>
          </cell>
          <cell r="GF88">
            <v>27.552588469589868</v>
          </cell>
          <cell r="GG88">
            <v>25.785076014942671</v>
          </cell>
          <cell r="GH88">
            <v>26.15993203032685</v>
          </cell>
          <cell r="GI88">
            <v>25.96197717156722</v>
          </cell>
          <cell r="GJ88">
            <v>26.212030455936052</v>
          </cell>
          <cell r="GK88">
            <v>26.362237954104174</v>
          </cell>
          <cell r="GL88">
            <v>26.362237954104174</v>
          </cell>
          <cell r="GM88">
            <v>26.55196149456232</v>
          </cell>
          <cell r="GN88">
            <v>0</v>
          </cell>
          <cell r="GO88">
            <v>27.035404489823872</v>
          </cell>
          <cell r="GP88">
            <v>0</v>
          </cell>
          <cell r="GQ88">
            <v>0</v>
          </cell>
          <cell r="GR88">
            <v>26.362237954104167</v>
          </cell>
          <cell r="GS88">
            <v>26.551961286746785</v>
          </cell>
          <cell r="GT88">
            <v>26.376652596930267</v>
          </cell>
          <cell r="GU88">
            <v>26.583394649748556</v>
          </cell>
        </row>
        <row r="89">
          <cell r="B89" t="str">
            <v>Índice de despesas comerciais(%)</v>
          </cell>
          <cell r="D89">
            <v>4.1398455991328778</v>
          </cell>
          <cell r="E89">
            <v>4.5653150041447912</v>
          </cell>
          <cell r="F89">
            <v>5.6435145039022068</v>
          </cell>
          <cell r="G89">
            <v>6.6760331379293643</v>
          </cell>
          <cell r="H89">
            <v>7.0723493206363948</v>
          </cell>
          <cell r="I89">
            <v>11.760350197094759</v>
          </cell>
          <cell r="J89">
            <v>11.861383860079778</v>
          </cell>
          <cell r="K89">
            <v>10.78433048920199</v>
          </cell>
          <cell r="L89">
            <v>12.480976512857524</v>
          </cell>
          <cell r="M89">
            <v>12.119099931813015</v>
          </cell>
          <cell r="N89">
            <v>11.631613840576643</v>
          </cell>
          <cell r="O89">
            <v>11.984801381692574</v>
          </cell>
          <cell r="P89">
            <v>11.742741850959019</v>
          </cell>
          <cell r="Q89">
            <v>11.22860081059827</v>
          </cell>
          <cell r="R89">
            <v>12.503598282036224</v>
          </cell>
          <cell r="S89">
            <v>11.970567736480696</v>
          </cell>
          <cell r="T89">
            <v>10.633855806017444</v>
          </cell>
          <cell r="U89">
            <v>11.743586133376244</v>
          </cell>
          <cell r="V89">
            <v>10.502648640101201</v>
          </cell>
          <cell r="W89">
            <v>8.5785089106822738</v>
          </cell>
          <cell r="X89">
            <v>9.5240974418196878</v>
          </cell>
          <cell r="Y89">
            <v>9.5274852196187414</v>
          </cell>
          <cell r="Z89">
            <v>9.4064494025951788</v>
          </cell>
          <cell r="AA89">
            <v>8.7134728765994698</v>
          </cell>
          <cell r="AB89">
            <v>8.8084054388133488</v>
          </cell>
          <cell r="AC89">
            <v>9.0307374853858366</v>
          </cell>
          <cell r="AD89">
            <v>9.2174246717145802</v>
          </cell>
          <cell r="AE89">
            <v>8.7619023596625087</v>
          </cell>
          <cell r="AF89">
            <v>8.9532279054621124</v>
          </cell>
          <cell r="AG89">
            <v>9.3862247286377425</v>
          </cell>
          <cell r="AH89">
            <v>9.2340544762939825</v>
          </cell>
          <cell r="AI89">
            <v>9.379781825361567</v>
          </cell>
          <cell r="AJ89">
            <v>9.1938095660090067</v>
          </cell>
          <cell r="AK89">
            <v>9.3089948526354114</v>
          </cell>
          <cell r="AL89">
            <v>9.2970780223196012</v>
          </cell>
          <cell r="AM89">
            <v>9.3372331090962266</v>
          </cell>
          <cell r="AN89">
            <v>9.0889428276176982</v>
          </cell>
          <cell r="AO89">
            <v>9.2440769818661845</v>
          </cell>
          <cell r="AP89">
            <v>9.253222269916586</v>
          </cell>
          <cell r="AQ89">
            <v>8.7999819580072618</v>
          </cell>
          <cell r="AR89">
            <v>8.5479109900090826</v>
          </cell>
          <cell r="AS89">
            <v>8.9875546585940125</v>
          </cell>
          <cell r="AT89">
            <v>9.5559534268207251</v>
          </cell>
          <cell r="AU89">
            <v>9.2593613245295909</v>
          </cell>
          <cell r="AV89">
            <v>9.6718828224916837</v>
          </cell>
          <cell r="AW89">
            <v>9.8900316932053922</v>
          </cell>
          <cell r="AX89">
            <v>9.5990018026439454</v>
          </cell>
          <cell r="AY89">
            <v>9.2246770304444148</v>
          </cell>
          <cell r="AZ89">
            <v>8.864119501519248</v>
          </cell>
          <cell r="BA89">
            <v>9.2683595718817635</v>
          </cell>
          <cell r="BB89">
            <v>9.7174797159145569</v>
          </cell>
          <cell r="BC89">
            <v>9.0416475230399183</v>
          </cell>
          <cell r="BD89">
            <v>9.2768713123697939</v>
          </cell>
          <cell r="BE89">
            <v>9.5266566429883603</v>
          </cell>
          <cell r="BF89">
            <v>9.5453048145998469</v>
          </cell>
          <cell r="BG89">
            <v>9.243018499821277</v>
          </cell>
          <cell r="BH89">
            <v>9.8419249835116904</v>
          </cell>
          <cell r="BI89">
            <v>9.450251319691267</v>
          </cell>
          <cell r="BJ89">
            <v>9.3174695915440591</v>
          </cell>
          <cell r="BK89">
            <v>9.5068881432233585</v>
          </cell>
          <cell r="BL89">
            <v>9.4503620932458006</v>
          </cell>
          <cell r="BM89">
            <v>9.7670846134684055</v>
          </cell>
          <cell r="BN89">
            <v>9.2877419610092886</v>
          </cell>
          <cell r="BO89">
            <v>9.0717951272980919</v>
          </cell>
          <cell r="BP89">
            <v>9.6168688527834405</v>
          </cell>
          <cell r="BQ89">
            <v>9.4369487257678877</v>
          </cell>
          <cell r="BR89">
            <v>9.5361161421979315</v>
          </cell>
          <cell r="BS89">
            <v>9.5751373481393429</v>
          </cell>
          <cell r="BT89">
            <v>9.3260566313409452</v>
          </cell>
          <cell r="BU89">
            <v>9.4866115098493342</v>
          </cell>
          <cell r="BV89">
            <v>9.4666543540016423</v>
          </cell>
          <cell r="BW89">
            <v>9.501630181648812</v>
          </cell>
          <cell r="BX89">
            <v>9.294774226281076</v>
          </cell>
          <cell r="BY89">
            <v>9.2187256582022119</v>
          </cell>
          <cell r="BZ89">
            <v>9.709355131698457</v>
          </cell>
          <cell r="CA89">
            <v>9.3580138093139418</v>
          </cell>
          <cell r="CB89">
            <v>9.3662706893980818</v>
          </cell>
          <cell r="CC89">
            <v>9.6387059279349074</v>
          </cell>
          <cell r="CD89">
            <v>9.3696461824953445</v>
          </cell>
          <cell r="CE89">
            <v>10.893069066375114</v>
          </cell>
          <cell r="CF89">
            <v>8.4258963961911704</v>
          </cell>
          <cell r="CG89">
            <v>10.37514600251998</v>
          </cell>
          <cell r="CH89">
            <v>10.091324617504037</v>
          </cell>
          <cell r="CI89">
            <v>9.338006307853707</v>
          </cell>
          <cell r="CJ89">
            <v>9.4761257828291203</v>
          </cell>
          <cell r="CK89">
            <v>9.9703135182101228</v>
          </cell>
          <cell r="CL89">
            <v>9.6282975448435622</v>
          </cell>
          <cell r="CM89">
            <v>9.4070233942045149</v>
          </cell>
          <cell r="CN89">
            <v>9.6082951705661639</v>
          </cell>
          <cell r="CO89">
            <v>9.1163502204625217</v>
          </cell>
          <cell r="CP89">
            <v>9.3909382592407127</v>
          </cell>
          <cell r="CQ89">
            <v>9.8605155058005689</v>
          </cell>
          <cell r="CR89">
            <v>9.5785132100455392</v>
          </cell>
          <cell r="CS89">
            <v>9.0202434794733044</v>
          </cell>
          <cell r="CT89">
            <v>9.7412779302234416</v>
          </cell>
          <cell r="CU89">
            <v>9.3421545972315041</v>
          </cell>
          <cell r="CV89">
            <v>9.4927191822088854</v>
          </cell>
          <cell r="CW89">
            <v>7.2963914429751444</v>
          </cell>
          <cell r="CX89">
            <v>8.9196922851365787</v>
          </cell>
          <cell r="CY89">
            <v>9.7053224412874073</v>
          </cell>
          <cell r="CZ89">
            <v>9.8704769630110487</v>
          </cell>
          <cell r="DA89">
            <v>9.4561357219325952</v>
          </cell>
          <cell r="DB89">
            <v>9.443335852264676</v>
          </cell>
          <cell r="DC89">
            <v>8.7308872957940604</v>
          </cell>
          <cell r="DD89">
            <v>9.4971875063936562</v>
          </cell>
          <cell r="DE89">
            <v>9.4070233942045149</v>
          </cell>
          <cell r="DF89">
            <v>9.4496492899786233</v>
          </cell>
          <cell r="DG89">
            <v>9.6011744715203662</v>
          </cell>
          <cell r="DH89">
            <v>9.2051756465862429</v>
          </cell>
          <cell r="DI89">
            <v>9.2804668642901955</v>
          </cell>
          <cell r="DJ89">
            <v>9.807035645221541</v>
          </cell>
          <cell r="DK89">
            <v>9.6646800404354369</v>
          </cell>
          <cell r="DL89">
            <v>10.277131292527047</v>
          </cell>
          <cell r="DM89">
            <v>10.084924447319281</v>
          </cell>
          <cell r="DN89">
            <v>9.8056371783898335</v>
          </cell>
          <cell r="DO89">
            <v>10.559911048700531</v>
          </cell>
          <cell r="DP89">
            <v>10.559911048700531</v>
          </cell>
          <cell r="DQ89">
            <v>10.023842420137431</v>
          </cell>
          <cell r="DR89">
            <v>11.040406303117548</v>
          </cell>
          <cell r="DS89">
            <v>10.277767755037361</v>
          </cell>
          <cell r="DT89">
            <v>10.277767755037361</v>
          </cell>
          <cell r="DU89">
            <v>10.289297377025649</v>
          </cell>
          <cell r="DV89">
            <v>10.3336547227852</v>
          </cell>
          <cell r="DW89">
            <v>10.217839633968783</v>
          </cell>
          <cell r="DX89">
            <v>10.217839633968783</v>
          </cell>
          <cell r="DY89">
            <v>9.9208095854707405</v>
          </cell>
          <cell r="DZ89">
            <v>10.14698115259082</v>
          </cell>
          <cell r="EA89">
            <v>10.146981368820954</v>
          </cell>
          <cell r="EB89">
            <v>10.439340227991572</v>
          </cell>
          <cell r="EC89">
            <v>10.439340227991572</v>
          </cell>
          <cell r="ED89">
            <v>10.279756900429089</v>
          </cell>
          <cell r="EE89">
            <v>10.279756900429089</v>
          </cell>
          <cell r="EF89">
            <v>10.034349879807483</v>
          </cell>
          <cell r="EG89">
            <v>10.034349879807483</v>
          </cell>
          <cell r="EH89">
            <v>10.171097464125531</v>
          </cell>
          <cell r="EI89">
            <v>10.171097464125531</v>
          </cell>
          <cell r="EJ89">
            <v>10.19920101877335</v>
          </cell>
          <cell r="EK89">
            <v>10.19920101877335</v>
          </cell>
          <cell r="EL89">
            <v>11.324005791993825</v>
          </cell>
          <cell r="EM89">
            <v>11.246730408293688</v>
          </cell>
          <cell r="EN89">
            <v>11.306137706905448</v>
          </cell>
          <cell r="EO89">
            <v>8.2121056260740879</v>
          </cell>
          <cell r="EP89">
            <v>10.784518571208009</v>
          </cell>
          <cell r="EQ89">
            <v>11.432616839277028</v>
          </cell>
          <cell r="ER89">
            <v>11.312708889671503</v>
          </cell>
          <cell r="ES89">
            <v>11.01861905717173</v>
          </cell>
          <cell r="ET89">
            <v>11.24000989518008</v>
          </cell>
          <cell r="EU89">
            <v>10.229236455952798</v>
          </cell>
          <cell r="EV89">
            <v>10.342939006976962</v>
          </cell>
          <cell r="EW89">
            <v>11.115182091461598</v>
          </cell>
          <cell r="EX89">
            <v>11.398202358260489</v>
          </cell>
          <cell r="EY89">
            <v>10.974116851971182</v>
          </cell>
          <cell r="EZ89">
            <v>11.131535674262453</v>
          </cell>
          <cell r="FA89">
            <v>10.884934570267662</v>
          </cell>
          <cell r="FB89">
            <v>11.11333589329668</v>
          </cell>
          <cell r="FC89">
            <v>11.292715823975202</v>
          </cell>
          <cell r="FD89">
            <v>10.161696293551573</v>
          </cell>
          <cell r="FE89">
            <v>10.839958246146645</v>
          </cell>
          <cell r="FF89">
            <v>10.961214349149069</v>
          </cell>
          <cell r="FG89">
            <v>10.990882364633981</v>
          </cell>
          <cell r="FH89">
            <v>11.214199818404227</v>
          </cell>
          <cell r="FI89">
            <v>10.723513820668176</v>
          </cell>
          <cell r="FJ89">
            <v>10.765015352366039</v>
          </cell>
          <cell r="FK89">
            <v>10.805915740692777</v>
          </cell>
          <cell r="FL89">
            <v>10.826492649898471</v>
          </cell>
          <cell r="FM89">
            <v>10.913086303317181</v>
          </cell>
          <cell r="FN89">
            <v>11.399454429154735</v>
          </cell>
          <cell r="FO89">
            <v>12.221939336701428</v>
          </cell>
          <cell r="FP89">
            <v>10.526400067795265</v>
          </cell>
          <cell r="FQ89">
            <v>11.488802965862362</v>
          </cell>
          <cell r="FR89">
            <v>11.771853351867795</v>
          </cell>
          <cell r="FS89">
            <v>11.189860928262849</v>
          </cell>
          <cell r="FT89">
            <v>11.09183177997607</v>
          </cell>
          <cell r="FU89">
            <v>11.547802341459096</v>
          </cell>
          <cell r="FV89">
            <v>11.521036032883098</v>
          </cell>
          <cell r="FW89">
            <v>11.54710848571035</v>
          </cell>
          <cell r="FX89">
            <v>11.593585516328014</v>
          </cell>
          <cell r="FY89">
            <v>11.807553793425653</v>
          </cell>
          <cell r="FZ89">
            <v>9.1034215230443767</v>
          </cell>
          <cell r="GA89">
            <v>11.340063624819759</v>
          </cell>
          <cell r="GB89">
            <v>11.695846654926182</v>
          </cell>
          <cell r="GC89">
            <v>11.347905714532024</v>
          </cell>
          <cell r="GD89">
            <v>11.538683544947508</v>
          </cell>
          <cell r="GE89">
            <v>10.832797075553362</v>
          </cell>
          <cell r="GF89">
            <v>10.832797075553362</v>
          </cell>
          <cell r="GG89">
            <v>11.343957558858675</v>
          </cell>
          <cell r="GH89">
            <v>11.520391965665604</v>
          </cell>
          <cell r="GI89">
            <v>11.409064573212275</v>
          </cell>
          <cell r="GJ89">
            <v>11.526570780142377</v>
          </cell>
          <cell r="GK89">
            <v>11.264052853598367</v>
          </cell>
          <cell r="GL89">
            <v>11.264052853598367</v>
          </cell>
          <cell r="GM89">
            <v>11.350647806052345</v>
          </cell>
          <cell r="GN89" t="e">
            <v>#DIV/0!</v>
          </cell>
          <cell r="GO89">
            <v>11.804013214949361</v>
          </cell>
          <cell r="GP89" t="e">
            <v>#DIV/0!</v>
          </cell>
          <cell r="GQ89" t="e">
            <v>#DIV/0!</v>
          </cell>
          <cell r="GR89">
            <v>11.264052853598363</v>
          </cell>
          <cell r="GS89">
            <v>11.350647717213675</v>
          </cell>
          <cell r="GT89">
            <v>11.252093211083663</v>
          </cell>
          <cell r="GU89">
            <v>11.346300663588856</v>
          </cell>
        </row>
        <row r="90">
          <cell r="B90" t="str">
            <v>Índice de despesas administrativas (%)</v>
          </cell>
          <cell r="D90">
            <v>22.958833808923394</v>
          </cell>
          <cell r="E90">
            <v>22.412095882840564</v>
          </cell>
          <cell r="F90">
            <v>21.918095611066043</v>
          </cell>
          <cell r="G90">
            <v>18.560147279686063</v>
          </cell>
          <cell r="H90">
            <v>21.212402740680524</v>
          </cell>
          <cell r="I90">
            <v>23.673149378225929</v>
          </cell>
          <cell r="J90">
            <v>20.809680883706658</v>
          </cell>
          <cell r="K90">
            <v>21.842244754886035</v>
          </cell>
          <cell r="L90">
            <v>21.522820339834006</v>
          </cell>
          <cell r="M90">
            <v>22.895673914690505</v>
          </cell>
          <cell r="N90">
            <v>21.827260801489569</v>
          </cell>
          <cell r="O90">
            <v>18.29084628670121</v>
          </cell>
          <cell r="P90">
            <v>19.382140236872445</v>
          </cell>
          <cell r="Q90">
            <v>21.121529248079366</v>
          </cell>
          <cell r="R90">
            <v>20.445150667265423</v>
          </cell>
          <cell r="S90">
            <v>21.589753550495299</v>
          </cell>
          <cell r="T90">
            <v>21.059994277175466</v>
          </cell>
          <cell r="U90">
            <v>23.191495781078718</v>
          </cell>
          <cell r="V90">
            <v>22.120098039215684</v>
          </cell>
          <cell r="W90">
            <v>14.800754566651433</v>
          </cell>
          <cell r="X90">
            <v>16.333415965802249</v>
          </cell>
          <cell r="Y90">
            <v>16.874220956693769</v>
          </cell>
          <cell r="Z90">
            <v>16.947347008693416</v>
          </cell>
          <cell r="AA90">
            <v>16.632939419685382</v>
          </cell>
          <cell r="AB90">
            <v>15.439307787391844</v>
          </cell>
          <cell r="AC90">
            <v>15.331945278984952</v>
          </cell>
          <cell r="AD90">
            <v>15.018806973081263</v>
          </cell>
          <cell r="AE90">
            <v>16.024012813560176</v>
          </cell>
          <cell r="AF90">
            <v>15.576411262081525</v>
          </cell>
          <cell r="AG90">
            <v>14.95040884809401</v>
          </cell>
          <cell r="AH90">
            <v>14.436302812117919</v>
          </cell>
          <cell r="AI90">
            <v>15.381641081330107</v>
          </cell>
          <cell r="AJ90">
            <v>14.037236056619429</v>
          </cell>
          <cell r="AK90">
            <v>14.689488301542056</v>
          </cell>
          <cell r="AL90">
            <v>14.696127508286386</v>
          </cell>
          <cell r="AM90">
            <v>13.519742614799648</v>
          </cell>
          <cell r="AN90">
            <v>13.889356179856287</v>
          </cell>
          <cell r="AO90">
            <v>12.68209083119109</v>
          </cell>
          <cell r="AP90">
            <v>16.164135642771789</v>
          </cell>
          <cell r="AQ90">
            <v>13.858505671951468</v>
          </cell>
          <cell r="AR90">
            <v>13.558128973660308</v>
          </cell>
          <cell r="AS90">
            <v>13.668572709945062</v>
          </cell>
          <cell r="AT90">
            <v>15.233032705759372</v>
          </cell>
          <cell r="AU90">
            <v>13.622284196254366</v>
          </cell>
          <cell r="AV90">
            <v>13.992176302279036</v>
          </cell>
          <cell r="AW90">
            <v>14.288610699056866</v>
          </cell>
          <cell r="AX90">
            <v>15.658603326706825</v>
          </cell>
          <cell r="AY90">
            <v>13.356726980455196</v>
          </cell>
          <cell r="AZ90">
            <v>13.931449389448543</v>
          </cell>
          <cell r="BA90">
            <v>13.586602033858105</v>
          </cell>
          <cell r="BB90">
            <v>14.309276360083375</v>
          </cell>
          <cell r="BC90">
            <v>13.648472821197883</v>
          </cell>
          <cell r="BD90">
            <v>13.806936253086766</v>
          </cell>
          <cell r="BE90">
            <v>12.476258121503644</v>
          </cell>
          <cell r="BF90">
            <v>14.39537516133735</v>
          </cell>
          <cell r="BG90">
            <v>12.486677034876591</v>
          </cell>
          <cell r="BH90">
            <v>14.283234878624768</v>
          </cell>
          <cell r="BI90">
            <v>14.633325621989949</v>
          </cell>
          <cell r="BJ90">
            <v>14.771339034365539</v>
          </cell>
          <cell r="BK90">
            <v>14.074946332923449</v>
          </cell>
          <cell r="BL90">
            <v>15.157927397483522</v>
          </cell>
          <cell r="BM90">
            <v>13.433114672423816</v>
          </cell>
          <cell r="BN90">
            <v>14.041404140414041</v>
          </cell>
          <cell r="BO90">
            <v>14.83732748741966</v>
          </cell>
          <cell r="BP90">
            <v>15.931804238982011</v>
          </cell>
          <cell r="BQ90">
            <v>13.10315230285315</v>
          </cell>
          <cell r="BR90">
            <v>14.563000780259783</v>
          </cell>
          <cell r="BS90">
            <v>14.220167400856583</v>
          </cell>
          <cell r="BT90">
            <v>14.93696242868193</v>
          </cell>
          <cell r="BU90">
            <v>13.83424062132535</v>
          </cell>
          <cell r="BV90">
            <v>14.21893263888205</v>
          </cell>
          <cell r="BW90">
            <v>12.831362911137759</v>
          </cell>
          <cell r="BX90">
            <v>13.256215119228818</v>
          </cell>
          <cell r="BY90">
            <v>13.23999065274965</v>
          </cell>
          <cell r="BZ90">
            <v>14.107377131900293</v>
          </cell>
          <cell r="CA90">
            <v>14.999265462024386</v>
          </cell>
          <cell r="CB90">
            <v>14.229335454048412</v>
          </cell>
          <cell r="CC90">
            <v>13.800852382797366</v>
          </cell>
          <cell r="CD90">
            <v>14.274674115456238</v>
          </cell>
          <cell r="CE90">
            <v>15.889658265818172</v>
          </cell>
          <cell r="CF90">
            <v>14.280377238142968</v>
          </cell>
          <cell r="CG90">
            <v>15.291867084824014</v>
          </cell>
          <cell r="CH90">
            <v>16.853406198396115</v>
          </cell>
          <cell r="CI90">
            <v>13.10881875014479</v>
          </cell>
          <cell r="CJ90">
            <v>14.449782961662084</v>
          </cell>
          <cell r="CK90">
            <v>14.664744233487484</v>
          </cell>
          <cell r="CL90">
            <v>15.475212216346373</v>
          </cell>
          <cell r="CM90">
            <v>13.778886767678941</v>
          </cell>
          <cell r="CN90">
            <v>14.449399891653217</v>
          </cell>
          <cell r="CO90">
            <v>12.827319355709529</v>
          </cell>
          <cell r="CP90">
            <v>14.206494927576548</v>
          </cell>
          <cell r="CQ90">
            <v>14.339367128605607</v>
          </cell>
          <cell r="CR90">
            <v>13.740594608619409</v>
          </cell>
          <cell r="CS90">
            <v>14.850156422925762</v>
          </cell>
          <cell r="CT90">
            <v>15.84850860625067</v>
          </cell>
          <cell r="CU90">
            <v>13.788370482866751</v>
          </cell>
          <cell r="CV90">
            <v>14.343050904507921</v>
          </cell>
          <cell r="CW90">
            <v>16.243382464323936</v>
          </cell>
          <cell r="CX90">
            <v>14.489921769719382</v>
          </cell>
          <cell r="CY90">
            <v>15.979360080854994</v>
          </cell>
          <cell r="CZ90">
            <v>16.439453141465545</v>
          </cell>
          <cell r="DA90">
            <v>13.786305889916994</v>
          </cell>
          <cell r="DB90">
            <v>14.814858546261748</v>
          </cell>
          <cell r="DC90">
            <v>14.7705076892313</v>
          </cell>
          <cell r="DD90">
            <v>15.634526849125821</v>
          </cell>
          <cell r="DE90">
            <v>13.778886767678941</v>
          </cell>
          <cell r="DF90">
            <v>14.307532823436315</v>
          </cell>
          <cell r="DG90">
            <v>14.084218201704415</v>
          </cell>
          <cell r="DH90">
            <v>14.465005190027439</v>
          </cell>
          <cell r="DI90">
            <v>14.766550168038734</v>
          </cell>
          <cell r="DJ90">
            <v>13.377991760112268</v>
          </cell>
          <cell r="DK90">
            <v>13.983558862738546</v>
          </cell>
          <cell r="DL90">
            <v>14.3891960612813</v>
          </cell>
          <cell r="DM90">
            <v>14.759561937157391</v>
          </cell>
          <cell r="DN90">
            <v>15.023193342715116</v>
          </cell>
          <cell r="DO90">
            <v>27.47234425583645</v>
          </cell>
          <cell r="DP90">
            <v>15.533500434979498</v>
          </cell>
          <cell r="DQ90">
            <v>14.235588833634056</v>
          </cell>
          <cell r="DR90">
            <v>15.627828495592592</v>
          </cell>
          <cell r="DS90">
            <v>15.328709626238995</v>
          </cell>
          <cell r="DT90">
            <v>15.328709626238995</v>
          </cell>
          <cell r="DU90">
            <v>15.015573149195136</v>
          </cell>
          <cell r="DV90">
            <v>15.930586437365129</v>
          </cell>
          <cell r="DW90">
            <v>19.815787689128761</v>
          </cell>
          <cell r="DX90">
            <v>17.03225909393711</v>
          </cell>
          <cell r="DY90">
            <v>13.917023719900268</v>
          </cell>
          <cell r="DZ90">
            <v>19.04705601100784</v>
          </cell>
          <cell r="EA90">
            <v>15.104670907901877</v>
          </cell>
          <cell r="EB90">
            <v>15.058755859721206</v>
          </cell>
          <cell r="EC90">
            <v>15.058755859721206</v>
          </cell>
          <cell r="ED90">
            <v>16.934360571047208</v>
          </cell>
          <cell r="EE90">
            <v>15.995794773294122</v>
          </cell>
          <cell r="EF90">
            <v>16.492349096587024</v>
          </cell>
          <cell r="EG90">
            <v>14.513214919002184</v>
          </cell>
          <cell r="EH90">
            <v>16.008287160506075</v>
          </cell>
          <cell r="EI90">
            <v>14.697420310869971</v>
          </cell>
          <cell r="EJ90">
            <v>16.247805747997429</v>
          </cell>
          <cell r="EK90">
            <v>15.033230424555189</v>
          </cell>
          <cell r="EL90">
            <v>11.789099400393873</v>
          </cell>
          <cell r="EM90">
            <v>13.884515898308013</v>
          </cell>
          <cell r="EN90">
            <v>15.91754829098547</v>
          </cell>
          <cell r="EO90">
            <v>15.890258399103343</v>
          </cell>
          <cell r="EP90">
            <v>17.218975114584449</v>
          </cell>
          <cell r="EQ90">
            <v>14.154567498846893</v>
          </cell>
          <cell r="ER90">
            <v>14.432649989614124</v>
          </cell>
          <cell r="ES90">
            <v>14.626356176304151</v>
          </cell>
          <cell r="ET90">
            <v>13.660146670174628</v>
          </cell>
          <cell r="EU90">
            <v>14.995563213513579</v>
          </cell>
          <cell r="EV90">
            <v>13.690314427358864</v>
          </cell>
          <cell r="EW90">
            <v>15.198870785559777</v>
          </cell>
          <cell r="EX90">
            <v>14.181771313629762</v>
          </cell>
          <cell r="EY90">
            <v>15.230676276413252</v>
          </cell>
          <cell r="EZ90">
            <v>13.930505672358622</v>
          </cell>
          <cell r="FA90">
            <v>16.624692771399733</v>
          </cell>
          <cell r="FB90">
            <v>15.404760933314657</v>
          </cell>
          <cell r="FC90">
            <v>13.89579548820595</v>
          </cell>
          <cell r="FD90">
            <v>15.727157088176883</v>
          </cell>
          <cell r="FE90">
            <v>14.692182467737389</v>
          </cell>
          <cell r="FF90">
            <v>13.924972158265431</v>
          </cell>
          <cell r="FG90">
            <v>15.691624662258242</v>
          </cell>
          <cell r="FH90">
            <v>14.511429829229257</v>
          </cell>
          <cell r="FI90">
            <v>14.817454808352762</v>
          </cell>
          <cell r="FJ90">
            <v>14.77280695171598</v>
          </cell>
          <cell r="FK90">
            <v>14.508064314247262</v>
          </cell>
          <cell r="FL90">
            <v>15.022894068032313</v>
          </cell>
          <cell r="FM90">
            <v>14.508947728893663</v>
          </cell>
          <cell r="FN90">
            <v>14.799587564256134</v>
          </cell>
          <cell r="FO90">
            <v>15.677462541828788</v>
          </cell>
          <cell r="FP90">
            <v>11.498708159270866</v>
          </cell>
          <cell r="FQ90">
            <v>12.396090322259248</v>
          </cell>
          <cell r="FR90">
            <v>14.879698747222944</v>
          </cell>
          <cell r="FS90">
            <v>15.687716124690997</v>
          </cell>
          <cell r="FT90">
            <v>14.469474188902915</v>
          </cell>
          <cell r="FU90">
            <v>14.519904431860676</v>
          </cell>
          <cell r="FV90">
            <v>14.419744158135639</v>
          </cell>
          <cell r="FW90">
            <v>15.381612080477344</v>
          </cell>
          <cell r="FX90">
            <v>15.320853136945512</v>
          </cell>
          <cell r="FY90">
            <v>17.542189212119649</v>
          </cell>
          <cell r="FZ90">
            <v>17.304032725292686</v>
          </cell>
          <cell r="GA90">
            <v>13.875913049383835</v>
          </cell>
          <cell r="GB90">
            <v>14.25843829646363</v>
          </cell>
          <cell r="GC90">
            <v>15.014194145289187</v>
          </cell>
          <cell r="GD90">
            <v>14.775479120734298</v>
          </cell>
          <cell r="GE90">
            <v>16.719791394036505</v>
          </cell>
          <cell r="GF90">
            <v>16.719791394036505</v>
          </cell>
          <cell r="GG90">
            <v>14.441118456083998</v>
          </cell>
          <cell r="GH90">
            <v>14.639540064661244</v>
          </cell>
          <cell r="GI90">
            <v>14.552912598354947</v>
          </cell>
          <cell r="GJ90">
            <v>14.685459675793675</v>
          </cell>
          <cell r="GK90">
            <v>15.098185100505809</v>
          </cell>
          <cell r="GL90">
            <v>15.098185100505809</v>
          </cell>
          <cell r="GM90">
            <v>15.201313688509977</v>
          </cell>
          <cell r="GN90" t="e">
            <v>#DIV/0!</v>
          </cell>
          <cell r="GO90">
            <v>15.231391274874515</v>
          </cell>
          <cell r="GP90" t="e">
            <v>#DIV/0!</v>
          </cell>
          <cell r="GQ90" t="e">
            <v>#DIV/0!</v>
          </cell>
          <cell r="GR90">
            <v>15.098185100505807</v>
          </cell>
          <cell r="GS90">
            <v>15.201313569533111</v>
          </cell>
          <cell r="GT90">
            <v>15.124559385846602</v>
          </cell>
          <cell r="GU90">
            <v>15.237093986159698</v>
          </cell>
        </row>
        <row r="91">
          <cell r="B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Y91"/>
          <cell r="Z91"/>
          <cell r="AA91"/>
          <cell r="AB91"/>
          <cell r="AC91"/>
          <cell r="AD91"/>
          <cell r="AE91"/>
          <cell r="AF91"/>
          <cell r="AG91"/>
          <cell r="AH91"/>
          <cell r="AI91"/>
          <cell r="AJ91"/>
          <cell r="AK91"/>
          <cell r="AL91"/>
          <cell r="AM91"/>
          <cell r="AN91"/>
          <cell r="AO91"/>
          <cell r="AP91"/>
          <cell r="AQ91"/>
          <cell r="AR91"/>
          <cell r="AS91"/>
          <cell r="AT91"/>
          <cell r="AU91"/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/>
          <cell r="BG91"/>
          <cell r="BH91"/>
          <cell r="BI91"/>
          <cell r="BJ91"/>
          <cell r="BK91"/>
          <cell r="BL91"/>
          <cell r="BM91"/>
          <cell r="BN91"/>
          <cell r="BO91"/>
          <cell r="BP91"/>
          <cell r="BQ91"/>
          <cell r="BR91"/>
          <cell r="BS91"/>
          <cell r="BT91"/>
          <cell r="BU91"/>
          <cell r="BV91"/>
          <cell r="BW91"/>
          <cell r="BX91"/>
          <cell r="BY91"/>
          <cell r="BZ91"/>
          <cell r="CA91"/>
          <cell r="CB91"/>
          <cell r="CC91"/>
          <cell r="CD91"/>
          <cell r="CE91"/>
          <cell r="CF91"/>
          <cell r="CG91"/>
          <cell r="CH91"/>
          <cell r="CI91"/>
          <cell r="CJ91"/>
          <cell r="CK91"/>
          <cell r="CL91"/>
          <cell r="CM91"/>
          <cell r="CN91"/>
          <cell r="CO91"/>
          <cell r="CP91"/>
          <cell r="CQ91"/>
          <cell r="CR91"/>
          <cell r="CS91"/>
          <cell r="CT91"/>
          <cell r="CU91"/>
          <cell r="CV91"/>
          <cell r="CW91"/>
          <cell r="CX91"/>
          <cell r="CY91"/>
          <cell r="CZ91"/>
          <cell r="DA91"/>
          <cell r="DB91"/>
          <cell r="DC91"/>
          <cell r="DD91"/>
          <cell r="DE91"/>
          <cell r="DF91"/>
          <cell r="DG91"/>
          <cell r="DH91"/>
          <cell r="DI91"/>
          <cell r="DJ91"/>
          <cell r="DK91"/>
          <cell r="DL91"/>
          <cell r="DM91"/>
          <cell r="DN91"/>
          <cell r="DO91"/>
          <cell r="DP91"/>
          <cell r="DQ91"/>
          <cell r="DR91"/>
          <cell r="DS91"/>
          <cell r="DT91"/>
          <cell r="DU91"/>
          <cell r="DV91"/>
          <cell r="DW91"/>
          <cell r="DX91"/>
          <cell r="DY91"/>
          <cell r="DZ91"/>
          <cell r="EA91"/>
          <cell r="EB91"/>
          <cell r="EC91"/>
          <cell r="ED91"/>
          <cell r="EE91"/>
          <cell r="EF91"/>
          <cell r="EG91"/>
          <cell r="EH91"/>
          <cell r="EI91"/>
          <cell r="EJ91"/>
          <cell r="EK91"/>
          <cell r="EL91"/>
          <cell r="EM91"/>
          <cell r="EN91"/>
          <cell r="EO91"/>
          <cell r="EP91"/>
          <cell r="EQ91"/>
          <cell r="ER91"/>
          <cell r="ES91"/>
          <cell r="ET91"/>
          <cell r="EU91"/>
          <cell r="EV91"/>
          <cell r="EW91"/>
          <cell r="EX91"/>
          <cell r="EY91"/>
          <cell r="EZ91"/>
          <cell r="FA91"/>
          <cell r="FB91"/>
          <cell r="FC91"/>
          <cell r="FD91"/>
          <cell r="FE91"/>
          <cell r="FF91"/>
          <cell r="FG91"/>
          <cell r="FH91"/>
          <cell r="FI91"/>
          <cell r="FJ91"/>
          <cell r="FK91"/>
          <cell r="FL91"/>
          <cell r="FM91"/>
          <cell r="FN91"/>
          <cell r="FO91"/>
          <cell r="FP91"/>
          <cell r="FQ91"/>
          <cell r="FR91"/>
          <cell r="FS91"/>
          <cell r="FT91"/>
          <cell r="FU91"/>
          <cell r="FV91"/>
          <cell r="FW91"/>
          <cell r="FX91"/>
          <cell r="FY91"/>
          <cell r="FZ91"/>
          <cell r="GA91"/>
          <cell r="GB91"/>
          <cell r="GC91"/>
          <cell r="GD91"/>
          <cell r="GE91"/>
          <cell r="GF91"/>
          <cell r="GG91"/>
          <cell r="GH91"/>
          <cell r="GI91"/>
          <cell r="GJ91"/>
          <cell r="GK91"/>
          <cell r="GL91"/>
          <cell r="GM91"/>
          <cell r="GN91"/>
          <cell r="GO91"/>
          <cell r="GP91"/>
          <cell r="GQ91"/>
          <cell r="GR91"/>
          <cell r="GS91"/>
          <cell r="GT91"/>
          <cell r="GU91"/>
        </row>
        <row r="92">
          <cell r="B92" t="str">
            <v>Margem de Contribuição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Y92"/>
          <cell r="Z92"/>
          <cell r="AA92"/>
          <cell r="AB92"/>
          <cell r="AC92"/>
          <cell r="AD92"/>
          <cell r="AE92"/>
          <cell r="AF92"/>
          <cell r="AG92"/>
          <cell r="AH92"/>
          <cell r="AI92"/>
          <cell r="AJ92"/>
          <cell r="AK92"/>
          <cell r="AL92"/>
          <cell r="AM92"/>
          <cell r="AN92"/>
          <cell r="AO92"/>
          <cell r="AP92"/>
          <cell r="AQ92"/>
          <cell r="AR92"/>
          <cell r="AS92"/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/>
          <cell r="BG92"/>
          <cell r="BH92"/>
          <cell r="BI92"/>
          <cell r="BJ92"/>
          <cell r="BK92"/>
          <cell r="BL92"/>
          <cell r="BM92"/>
          <cell r="BN92"/>
          <cell r="BO92"/>
          <cell r="BP92"/>
          <cell r="BQ92"/>
          <cell r="BR92"/>
          <cell r="BS92"/>
          <cell r="BT92"/>
          <cell r="BU92"/>
          <cell r="BV92"/>
          <cell r="BW92"/>
          <cell r="BX92"/>
          <cell r="BY92"/>
          <cell r="BZ92"/>
          <cell r="CA92"/>
          <cell r="CB92"/>
          <cell r="CC92"/>
          <cell r="CD92"/>
          <cell r="CE92"/>
          <cell r="CF92"/>
          <cell r="CG92"/>
          <cell r="CH92"/>
          <cell r="CI92"/>
          <cell r="CJ92"/>
          <cell r="CK92"/>
          <cell r="CL92"/>
          <cell r="CM92"/>
          <cell r="CN92"/>
          <cell r="CO92"/>
          <cell r="CP92"/>
          <cell r="CQ92"/>
          <cell r="CR92"/>
          <cell r="CS92"/>
          <cell r="CT92"/>
          <cell r="CU92"/>
          <cell r="CV92"/>
          <cell r="CW92"/>
          <cell r="CX92"/>
          <cell r="CY92"/>
          <cell r="CZ92"/>
          <cell r="DA92"/>
          <cell r="DB92"/>
          <cell r="DC92"/>
          <cell r="DD92"/>
          <cell r="DE92"/>
          <cell r="DF92"/>
          <cell r="DG92"/>
          <cell r="DH92"/>
          <cell r="DI92"/>
          <cell r="DJ92"/>
          <cell r="DK92"/>
          <cell r="DL92"/>
          <cell r="DM92"/>
          <cell r="DN92"/>
          <cell r="DO92"/>
          <cell r="DP92"/>
          <cell r="DQ92"/>
          <cell r="DR92"/>
          <cell r="DS92"/>
          <cell r="DT92"/>
          <cell r="DU92"/>
          <cell r="DV92"/>
          <cell r="DW92"/>
          <cell r="DX92"/>
          <cell r="DY92"/>
          <cell r="DZ92"/>
          <cell r="EA92"/>
          <cell r="EB92"/>
          <cell r="EC92"/>
          <cell r="ED92"/>
          <cell r="EE92"/>
          <cell r="EF92"/>
          <cell r="EG92"/>
          <cell r="EH92"/>
          <cell r="EI92"/>
          <cell r="EJ92"/>
          <cell r="EK92"/>
          <cell r="EL92"/>
          <cell r="EM92"/>
          <cell r="EN92"/>
          <cell r="EO92"/>
          <cell r="EP92"/>
          <cell r="EQ92"/>
          <cell r="ER92"/>
          <cell r="ES92"/>
          <cell r="ET92"/>
          <cell r="EU92"/>
          <cell r="EV92"/>
          <cell r="EW92"/>
          <cell r="EX92"/>
          <cell r="EY92"/>
          <cell r="EZ92"/>
          <cell r="FA92"/>
          <cell r="FB92"/>
          <cell r="FC92"/>
          <cell r="FD92"/>
          <cell r="FE92"/>
          <cell r="FF92"/>
          <cell r="FG92"/>
          <cell r="FH92"/>
          <cell r="FI92"/>
          <cell r="FJ92"/>
          <cell r="FK92"/>
          <cell r="FL92"/>
          <cell r="FM92"/>
          <cell r="FN92"/>
          <cell r="FO92"/>
          <cell r="FP92"/>
          <cell r="FQ92"/>
          <cell r="FR92"/>
          <cell r="FS92"/>
          <cell r="FT92"/>
          <cell r="FU92"/>
          <cell r="FV92"/>
          <cell r="FW92"/>
          <cell r="FX92"/>
          <cell r="FY92"/>
          <cell r="FZ92"/>
          <cell r="GA92"/>
          <cell r="GB92"/>
          <cell r="GC92"/>
          <cell r="GD92"/>
          <cell r="GE92"/>
          <cell r="GF92"/>
          <cell r="GG92"/>
          <cell r="GH92"/>
          <cell r="GI92"/>
          <cell r="GJ92"/>
          <cell r="GK92"/>
          <cell r="GL92"/>
          <cell r="GM92"/>
          <cell r="GN92"/>
          <cell r="GO92"/>
          <cell r="GP92"/>
          <cell r="GQ92"/>
          <cell r="GR92"/>
          <cell r="GS92"/>
          <cell r="GT92"/>
          <cell r="GU92"/>
        </row>
        <row r="93">
          <cell r="B93" t="str">
            <v>Receita operacional líquida  (ROL)</v>
          </cell>
          <cell r="D93">
            <v>90414</v>
          </cell>
          <cell r="E93">
            <v>115808</v>
          </cell>
          <cell r="F93">
            <v>142996</v>
          </cell>
          <cell r="G93">
            <v>41282</v>
          </cell>
          <cell r="H93">
            <v>43055</v>
          </cell>
          <cell r="I93">
            <v>45917</v>
          </cell>
          <cell r="J93">
            <v>52144</v>
          </cell>
          <cell r="K93">
            <v>58483</v>
          </cell>
          <cell r="L93">
            <v>63737</v>
          </cell>
          <cell r="M93">
            <v>65995</v>
          </cell>
          <cell r="N93">
            <v>70893</v>
          </cell>
          <cell r="O93">
            <v>72375</v>
          </cell>
          <cell r="P93">
            <v>76328</v>
          </cell>
          <cell r="Q93">
            <v>82655</v>
          </cell>
          <cell r="R93">
            <v>86847</v>
          </cell>
          <cell r="S93">
            <v>87523</v>
          </cell>
          <cell r="T93">
            <v>94359</v>
          </cell>
          <cell r="U93">
            <v>99433</v>
          </cell>
          <cell r="V93">
            <v>101184</v>
          </cell>
          <cell r="W93">
            <v>170694</v>
          </cell>
          <cell r="X93">
            <v>165391</v>
          </cell>
          <cell r="Y93">
            <v>174894</v>
          </cell>
          <cell r="Z93">
            <v>186808</v>
          </cell>
          <cell r="AA93">
            <v>194205</v>
          </cell>
          <cell r="AB93">
            <v>202250</v>
          </cell>
          <cell r="AC93">
            <v>214689</v>
          </cell>
          <cell r="AD93">
            <v>224119</v>
          </cell>
          <cell r="AE93">
            <v>396455</v>
          </cell>
          <cell r="AF93">
            <v>835263</v>
          </cell>
          <cell r="AG93">
            <v>228569</v>
          </cell>
          <cell r="AH93">
            <v>235552</v>
          </cell>
          <cell r="AI93">
            <v>243108</v>
          </cell>
          <cell r="AJ93">
            <v>248254</v>
          </cell>
          <cell r="AK93">
            <v>464121</v>
          </cell>
          <cell r="AL93">
            <v>955483</v>
          </cell>
          <cell r="AM93">
            <v>85475</v>
          </cell>
          <cell r="AN93">
            <v>83222</v>
          </cell>
          <cell r="AO93">
            <v>86358</v>
          </cell>
          <cell r="AP93">
            <v>86197</v>
          </cell>
          <cell r="AQ93">
            <v>88682</v>
          </cell>
          <cell r="AR93">
            <v>88080</v>
          </cell>
          <cell r="AS93">
            <v>89190</v>
          </cell>
          <cell r="AT93">
            <v>89923</v>
          </cell>
          <cell r="AU93">
            <v>90719</v>
          </cell>
          <cell r="AV93">
            <v>93280.7</v>
          </cell>
          <cell r="AW93">
            <v>91344.5</v>
          </cell>
          <cell r="AX93">
            <v>97135.1</v>
          </cell>
          <cell r="AY93">
            <v>255055</v>
          </cell>
          <cell r="AZ93">
            <v>262959</v>
          </cell>
          <cell r="BA93">
            <v>269832</v>
          </cell>
          <cell r="BB93">
            <v>281760.3</v>
          </cell>
          <cell r="BC93">
            <v>518014</v>
          </cell>
          <cell r="BD93">
            <v>1069606.3</v>
          </cell>
          <cell r="BE93">
            <v>95301.01</v>
          </cell>
          <cell r="BF93">
            <v>91710.01</v>
          </cell>
          <cell r="BG93">
            <v>95326.001999999993</v>
          </cell>
          <cell r="BH93">
            <v>94006</v>
          </cell>
          <cell r="BI93">
            <v>95098</v>
          </cell>
          <cell r="BJ93">
            <v>94135</v>
          </cell>
          <cell r="BK93">
            <v>95962</v>
          </cell>
          <cell r="BL93">
            <v>95721.2</v>
          </cell>
          <cell r="BM93">
            <v>96344</v>
          </cell>
          <cell r="BN93">
            <v>101101</v>
          </cell>
          <cell r="BO93">
            <v>100355</v>
          </cell>
          <cell r="BP93">
            <v>101062</v>
          </cell>
          <cell r="BQ93">
            <v>282337.022</v>
          </cell>
          <cell r="BR93">
            <v>283239</v>
          </cell>
          <cell r="BS93">
            <v>288027.2</v>
          </cell>
          <cell r="BT93">
            <v>302518</v>
          </cell>
          <cell r="BU93">
            <v>565576.022</v>
          </cell>
          <cell r="BV93">
            <v>1156121.2220000001</v>
          </cell>
          <cell r="BW93">
            <v>100909</v>
          </cell>
          <cell r="BX93">
            <v>98550</v>
          </cell>
          <cell r="BY93">
            <v>102704</v>
          </cell>
          <cell r="BZ93">
            <v>99090</v>
          </cell>
          <cell r="CA93">
            <v>102105</v>
          </cell>
          <cell r="CB93">
            <v>100595</v>
          </cell>
          <cell r="CC93">
            <v>103240</v>
          </cell>
          <cell r="CD93">
            <v>107400</v>
          </cell>
          <cell r="CE93">
            <v>107013</v>
          </cell>
          <cell r="CF93">
            <v>109745</v>
          </cell>
          <cell r="CG93">
            <v>108731</v>
          </cell>
          <cell r="CH93">
            <v>109609</v>
          </cell>
          <cell r="CI93">
            <v>302163</v>
          </cell>
          <cell r="CJ93">
            <v>301790</v>
          </cell>
          <cell r="CK93">
            <v>317653</v>
          </cell>
          <cell r="CL93">
            <v>328085</v>
          </cell>
          <cell r="CM93">
            <v>603953</v>
          </cell>
          <cell r="CN93">
            <v>1249691</v>
          </cell>
          <cell r="CO93">
            <v>111130</v>
          </cell>
          <cell r="CP93">
            <v>107838</v>
          </cell>
          <cell r="CQ93">
            <v>110765</v>
          </cell>
          <cell r="CR93">
            <v>111771</v>
          </cell>
          <cell r="CS93">
            <v>114753</v>
          </cell>
          <cell r="CT93">
            <v>112244</v>
          </cell>
          <cell r="CU93">
            <v>116563.89959000002</v>
          </cell>
          <cell r="CV93">
            <v>116484.55082000002</v>
          </cell>
          <cell r="CW93">
            <v>111532.80444999998</v>
          </cell>
          <cell r="CX93">
            <v>118290.54078</v>
          </cell>
          <cell r="CY93">
            <v>114515.45053999999</v>
          </cell>
          <cell r="CZ93">
            <v>119150.31456</v>
          </cell>
          <cell r="DA93">
            <v>329733</v>
          </cell>
          <cell r="DB93">
            <v>338768</v>
          </cell>
          <cell r="DC93">
            <v>344581.25486000004</v>
          </cell>
          <cell r="DD93">
            <v>351956.30588</v>
          </cell>
          <cell r="DE93">
            <v>603953</v>
          </cell>
          <cell r="DF93">
            <v>668501</v>
          </cell>
          <cell r="DG93">
            <v>921606</v>
          </cell>
          <cell r="DH93">
            <v>1013082.25486</v>
          </cell>
          <cell r="DI93">
            <v>1365038.5607400001</v>
          </cell>
          <cell r="DJ93">
            <v>118605.01400000001</v>
          </cell>
          <cell r="DK93">
            <v>113441.38609999999</v>
          </cell>
          <cell r="DL93">
            <v>119414.14048999999</v>
          </cell>
          <cell r="DM93">
            <v>117048.56156000002</v>
          </cell>
          <cell r="DN93">
            <v>120252.56273999999</v>
          </cell>
          <cell r="DO93">
            <v>116995.97489999999</v>
          </cell>
          <cell r="DP93">
            <v>116995.97489999999</v>
          </cell>
          <cell r="DQ93">
            <v>120707.81336000001</v>
          </cell>
          <cell r="DR93">
            <v>116415.15400000001</v>
          </cell>
          <cell r="DS93">
            <v>122665.49799999999</v>
          </cell>
          <cell r="DT93">
            <v>122665.49799999999</v>
          </cell>
          <cell r="DU93">
            <v>124422.48999999999</v>
          </cell>
          <cell r="DV93">
            <v>121970.4</v>
          </cell>
          <cell r="DW93">
            <v>125344.5</v>
          </cell>
          <cell r="DX93">
            <v>125344.5</v>
          </cell>
          <cell r="DY93">
            <v>351460.54058999993</v>
          </cell>
          <cell r="DZ93">
            <v>354297.0992</v>
          </cell>
          <cell r="EA93">
            <v>354297.09165000002</v>
          </cell>
          <cell r="EB93">
            <v>359788.46536000003</v>
          </cell>
          <cell r="EC93">
            <v>359788.46535999997</v>
          </cell>
          <cell r="ED93">
            <v>371737.39000000007</v>
          </cell>
          <cell r="EE93">
            <v>371737.39000000007</v>
          </cell>
          <cell r="EF93">
            <v>705757.63979000016</v>
          </cell>
          <cell r="EG93">
            <v>705757.63979000016</v>
          </cell>
          <cell r="EH93">
            <v>1065546.10515</v>
          </cell>
          <cell r="EI93">
            <v>1065546.1051500002</v>
          </cell>
          <cell r="EJ93">
            <v>1437283.4951500001</v>
          </cell>
          <cell r="EK93">
            <v>1437283.4951499999</v>
          </cell>
          <cell r="EL93">
            <v>122091.981</v>
          </cell>
          <cell r="EM93">
            <v>120403.91748</v>
          </cell>
          <cell r="EN93">
            <v>127893.38299999999</v>
          </cell>
          <cell r="EO93">
            <v>123400.97000000002</v>
          </cell>
          <cell r="EP93">
            <v>122679.60699999999</v>
          </cell>
          <cell r="EQ93">
            <v>129177.06600000001</v>
          </cell>
          <cell r="ER93">
            <v>130417.53000000001</v>
          </cell>
          <cell r="ES93">
            <v>140459.15300000002</v>
          </cell>
          <cell r="ET93">
            <v>131696.44100000002</v>
          </cell>
          <cell r="EU93">
            <v>142044.24799999999</v>
          </cell>
          <cell r="EV93">
            <v>133528.584</v>
          </cell>
          <cell r="EW93">
            <v>144147.64300000001</v>
          </cell>
          <cell r="EX93">
            <v>135269.111</v>
          </cell>
          <cell r="EY93">
            <v>142569.55900000004</v>
          </cell>
          <cell r="EZ93">
            <v>133924.80100000001</v>
          </cell>
          <cell r="FA93">
            <v>146555.77299999999</v>
          </cell>
          <cell r="FB93">
            <v>137007.16999999998</v>
          </cell>
          <cell r="FC93">
            <v>370389.28147999995</v>
          </cell>
          <cell r="FD93">
            <v>375257.64300000004</v>
          </cell>
          <cell r="FE93">
            <v>412920.93100000004</v>
          </cell>
          <cell r="FF93">
            <v>395642.55500000005</v>
          </cell>
          <cell r="FG93">
            <v>433272.97500000003</v>
          </cell>
          <cell r="FH93">
            <v>406201.08199999999</v>
          </cell>
          <cell r="FI93">
            <v>745646.92448000016</v>
          </cell>
          <cell r="FJ93">
            <v>1158567.8554800004</v>
          </cell>
          <cell r="FK93">
            <v>1141289.4794800002</v>
          </cell>
          <cell r="FL93">
            <v>1591840.8304800002</v>
          </cell>
          <cell r="FM93">
            <v>1547490.5614800001</v>
          </cell>
          <cell r="FN93">
            <v>146810.08835999999</v>
          </cell>
          <cell r="FO93">
            <v>142114.37858999998</v>
          </cell>
          <cell r="FP93">
            <v>164744.24455000003</v>
          </cell>
          <cell r="FQ93">
            <v>150943.82175000003</v>
          </cell>
          <cell r="FR93">
            <v>146774.77575999999</v>
          </cell>
          <cell r="FS93">
            <v>150641.62949000002</v>
          </cell>
          <cell r="FT93">
            <v>150021.88854000001</v>
          </cell>
          <cell r="FU93">
            <v>150644.7243</v>
          </cell>
          <cell r="FV93">
            <v>150267.35399999999</v>
          </cell>
          <cell r="FW93">
            <v>151709.83299999998</v>
          </cell>
          <cell r="FX93">
            <v>152225.59600000002</v>
          </cell>
          <cell r="FY93">
            <v>150932.245</v>
          </cell>
          <cell r="FZ93">
            <v>152039.67305000001</v>
          </cell>
          <cell r="GA93">
            <v>453668.71150000003</v>
          </cell>
          <cell r="GB93">
            <v>439868.28870000003</v>
          </cell>
          <cell r="GC93">
            <v>447438.29379000003</v>
          </cell>
          <cell r="GD93">
            <v>452621.91129999992</v>
          </cell>
          <cell r="GE93">
            <v>455197.51405</v>
          </cell>
          <cell r="GF93">
            <v>455197.51405</v>
          </cell>
          <cell r="GG93">
            <v>901107.00529</v>
          </cell>
          <cell r="GH93">
            <v>887306.58248999994</v>
          </cell>
          <cell r="GI93">
            <v>1353728.9165899998</v>
          </cell>
          <cell r="GJ93">
            <v>1339928.49379</v>
          </cell>
          <cell r="GK93">
            <v>1808926.4306400002</v>
          </cell>
          <cell r="GL93">
            <v>1808926.4306400002</v>
          </cell>
          <cell r="GM93">
            <v>1795125.99379</v>
          </cell>
          <cell r="GN93">
            <v>0</v>
          </cell>
          <cell r="GO93">
            <v>288924.46695000003</v>
          </cell>
          <cell r="GP93">
            <v>0</v>
          </cell>
          <cell r="GQ93">
            <v>0</v>
          </cell>
          <cell r="GR93">
            <v>1808926.4306400004</v>
          </cell>
          <cell r="GS93">
            <v>1795126.0078400003</v>
          </cell>
          <cell r="GT93">
            <v>1662116.3422800002</v>
          </cell>
          <cell r="GU93">
            <v>1648315.9194800002</v>
          </cell>
        </row>
        <row r="94">
          <cell r="B94" t="str">
            <v>(-) Custo de serviços ex-peona</v>
          </cell>
          <cell r="D94">
            <v>54633</v>
          </cell>
          <cell r="E94">
            <v>61897</v>
          </cell>
          <cell r="F94">
            <v>74209</v>
          </cell>
          <cell r="G94">
            <v>18519</v>
          </cell>
          <cell r="H94">
            <v>21219</v>
          </cell>
          <cell r="I94">
            <v>22333</v>
          </cell>
          <cell r="J94">
            <v>23176</v>
          </cell>
          <cell r="K94">
            <v>21352</v>
          </cell>
          <cell r="L94">
            <v>28378</v>
          </cell>
          <cell r="M94">
            <v>30477</v>
          </cell>
          <cell r="N94">
            <v>31178</v>
          </cell>
          <cell r="O94">
            <v>28537</v>
          </cell>
          <cell r="P94">
            <v>34436</v>
          </cell>
          <cell r="Q94">
            <v>38000</v>
          </cell>
          <cell r="R94">
            <v>40103</v>
          </cell>
          <cell r="S94">
            <v>36404</v>
          </cell>
          <cell r="T94">
            <v>44527</v>
          </cell>
          <cell r="U94">
            <v>43555</v>
          </cell>
          <cell r="V94">
            <v>43949</v>
          </cell>
          <cell r="W94">
            <v>72357</v>
          </cell>
          <cell r="X94">
            <v>81572</v>
          </cell>
          <cell r="Y94">
            <v>86005</v>
          </cell>
          <cell r="Z94">
            <v>86948</v>
          </cell>
          <cell r="AA94">
            <v>89354</v>
          </cell>
          <cell r="AB94">
            <v>97148</v>
          </cell>
          <cell r="AC94">
            <v>110448</v>
          </cell>
          <cell r="AD94">
            <v>105493</v>
          </cell>
          <cell r="AE94">
            <v>186502</v>
          </cell>
          <cell r="AF94">
            <v>402443</v>
          </cell>
          <cell r="AG94">
            <v>100478</v>
          </cell>
          <cell r="AH94">
            <v>112304</v>
          </cell>
          <cell r="AI94">
            <v>121619</v>
          </cell>
          <cell r="AJ94">
            <v>135624</v>
          </cell>
          <cell r="AK94">
            <v>212782</v>
          </cell>
          <cell r="AL94">
            <v>470025</v>
          </cell>
          <cell r="AM94">
            <v>44184</v>
          </cell>
          <cell r="AN94">
            <v>29699</v>
          </cell>
          <cell r="AO94">
            <v>37480</v>
          </cell>
          <cell r="AP94">
            <v>42965</v>
          </cell>
          <cell r="AQ94">
            <v>48129</v>
          </cell>
          <cell r="AR94">
            <v>38442</v>
          </cell>
          <cell r="AS94">
            <v>48618</v>
          </cell>
          <cell r="AT94">
            <v>43763</v>
          </cell>
          <cell r="AU94">
            <v>39177</v>
          </cell>
          <cell r="AV94">
            <v>45159</v>
          </cell>
          <cell r="AW94">
            <v>46712</v>
          </cell>
          <cell r="AX94">
            <v>45501</v>
          </cell>
          <cell r="AY94">
            <v>111363</v>
          </cell>
          <cell r="AZ94">
            <v>129536</v>
          </cell>
          <cell r="BA94">
            <v>131558</v>
          </cell>
          <cell r="BB94">
            <v>137372</v>
          </cell>
          <cell r="BC94">
            <v>240899</v>
          </cell>
          <cell r="BD94">
            <v>509829</v>
          </cell>
          <cell r="BE94">
            <v>48559</v>
          </cell>
          <cell r="BF94">
            <v>37840</v>
          </cell>
          <cell r="BG94">
            <v>37650</v>
          </cell>
          <cell r="BH94">
            <v>39590</v>
          </cell>
          <cell r="BI94">
            <v>46670</v>
          </cell>
          <cell r="BJ94">
            <v>38737</v>
          </cell>
          <cell r="BK94">
            <v>44187</v>
          </cell>
          <cell r="BL94">
            <v>44825</v>
          </cell>
          <cell r="BM94">
            <v>49634</v>
          </cell>
          <cell r="BN94">
            <v>53274</v>
          </cell>
          <cell r="BO94">
            <v>43186</v>
          </cell>
          <cell r="BP94">
            <v>49398</v>
          </cell>
          <cell r="BQ94">
            <v>124049</v>
          </cell>
          <cell r="BR94">
            <v>124997</v>
          </cell>
          <cell r="BS94">
            <v>138646</v>
          </cell>
          <cell r="BT94">
            <v>145858</v>
          </cell>
          <cell r="BU94">
            <v>249046</v>
          </cell>
          <cell r="BV94">
            <v>533550</v>
          </cell>
          <cell r="BW94">
            <v>46755</v>
          </cell>
          <cell r="BX94">
            <v>39062</v>
          </cell>
          <cell r="BY94">
            <v>45220</v>
          </cell>
          <cell r="BZ94">
            <v>38369</v>
          </cell>
          <cell r="CA94">
            <v>54692</v>
          </cell>
          <cell r="CB94">
            <v>46144</v>
          </cell>
          <cell r="CC94">
            <v>52122</v>
          </cell>
          <cell r="CD94">
            <v>58040</v>
          </cell>
          <cell r="CE94">
            <v>44376</v>
          </cell>
          <cell r="CF94">
            <v>59664</v>
          </cell>
          <cell r="CG94">
            <v>53909</v>
          </cell>
          <cell r="CH94">
            <v>44069</v>
          </cell>
          <cell r="CI94">
            <v>131037</v>
          </cell>
          <cell r="CJ94">
            <v>139205</v>
          </cell>
          <cell r="CK94">
            <v>154538</v>
          </cell>
          <cell r="CL94">
            <v>157642</v>
          </cell>
          <cell r="CM94">
            <v>270242</v>
          </cell>
          <cell r="CN94">
            <v>582422</v>
          </cell>
          <cell r="CO94">
            <v>64569</v>
          </cell>
          <cell r="CP94">
            <v>36921</v>
          </cell>
          <cell r="CQ94">
            <v>47547</v>
          </cell>
          <cell r="CR94">
            <v>52713</v>
          </cell>
          <cell r="CS94">
            <v>61439.943780000001</v>
          </cell>
          <cell r="CT94">
            <v>51073.283600000002</v>
          </cell>
          <cell r="CU94">
            <v>70336.312330000001</v>
          </cell>
          <cell r="CV94">
            <v>55569.479319999999</v>
          </cell>
          <cell r="CW94">
            <v>55381.243160000005</v>
          </cell>
          <cell r="CX94">
            <v>62268.00965</v>
          </cell>
          <cell r="CY94">
            <v>56362.31915000001</v>
          </cell>
          <cell r="CZ94">
            <v>56159.216950000002</v>
          </cell>
          <cell r="DA94">
            <v>149037</v>
          </cell>
          <cell r="DB94">
            <v>165226.22738</v>
          </cell>
          <cell r="DC94">
            <v>181287.03481000001</v>
          </cell>
          <cell r="DD94">
            <v>174789.54574999996</v>
          </cell>
          <cell r="DE94">
            <v>270242</v>
          </cell>
          <cell r="DF94">
            <v>314263.22738</v>
          </cell>
          <cell r="DG94">
            <v>424780</v>
          </cell>
          <cell r="DH94">
            <v>495550.26219000004</v>
          </cell>
          <cell r="DI94">
            <v>670339.80793999997</v>
          </cell>
          <cell r="DJ94">
            <v>54655.493999999992</v>
          </cell>
          <cell r="DK94">
            <v>41914.274000000005</v>
          </cell>
          <cell r="DL94">
            <v>61493.384400000003</v>
          </cell>
          <cell r="DM94">
            <v>51173.702929999999</v>
          </cell>
          <cell r="DN94">
            <v>57502.718650000003</v>
          </cell>
          <cell r="DO94">
            <v>-171910.13638999997</v>
          </cell>
          <cell r="DP94">
            <v>55747.617089999992</v>
          </cell>
          <cell r="DQ94">
            <v>55304.41</v>
          </cell>
          <cell r="DR94">
            <v>60077.335999999996</v>
          </cell>
          <cell r="DS94">
            <v>50456.106290000003</v>
          </cell>
          <cell r="DT94">
            <v>55779.106290000003</v>
          </cell>
          <cell r="DU94">
            <v>61996.822</v>
          </cell>
          <cell r="DV94">
            <v>53682.204000000005</v>
          </cell>
          <cell r="DW94">
            <v>5888.1000000000022</v>
          </cell>
          <cell r="DX94">
            <v>48096.100000000006</v>
          </cell>
          <cell r="DY94">
            <v>158063.15240000005</v>
          </cell>
          <cell r="DZ94">
            <v>-63233.714809999998</v>
          </cell>
          <cell r="EA94">
            <v>164424.35383000001</v>
          </cell>
          <cell r="EB94">
            <v>165837.85229000001</v>
          </cell>
          <cell r="EC94">
            <v>171160.85228999998</v>
          </cell>
          <cell r="ED94">
            <v>121567.126</v>
          </cell>
          <cell r="EE94">
            <v>163775.12599999999</v>
          </cell>
          <cell r="EF94">
            <v>94829.437590000001</v>
          </cell>
          <cell r="EG94">
            <v>322487.38592999999</v>
          </cell>
          <cell r="EH94">
            <v>260667.28988000005</v>
          </cell>
          <cell r="EI94">
            <v>493648.23821999994</v>
          </cell>
          <cell r="EJ94">
            <v>382234.41588000004</v>
          </cell>
          <cell r="EK94">
            <v>657423.3642200001</v>
          </cell>
          <cell r="EL94">
            <v>64398.887000000002</v>
          </cell>
          <cell r="EM94">
            <v>41863.296171920789</v>
          </cell>
          <cell r="EN94">
            <v>49036.254999999997</v>
          </cell>
          <cell r="EO94">
            <v>53090.788</v>
          </cell>
          <cell r="EP94">
            <v>61219.038</v>
          </cell>
          <cell r="EQ94">
            <v>56468.068000000014</v>
          </cell>
          <cell r="ER94">
            <v>57102.523530000006</v>
          </cell>
          <cell r="ES94">
            <v>68731.065000000002</v>
          </cell>
          <cell r="ET94">
            <v>65641.168000000005</v>
          </cell>
          <cell r="EU94">
            <v>62849.435000000019</v>
          </cell>
          <cell r="EV94">
            <v>60146.746000000014</v>
          </cell>
          <cell r="EW94">
            <v>63468.184999999998</v>
          </cell>
          <cell r="EX94">
            <v>60578.078999999998</v>
          </cell>
          <cell r="EY94">
            <v>65844.335999999996</v>
          </cell>
          <cell r="EZ94">
            <v>63146.18299999999</v>
          </cell>
          <cell r="FA94">
            <v>58383.822</v>
          </cell>
          <cell r="FB94">
            <v>56068.802000000003</v>
          </cell>
          <cell r="FC94">
            <v>155298.43817192077</v>
          </cell>
          <cell r="FD94">
            <v>170777.894</v>
          </cell>
          <cell r="FE94">
            <v>188683.02353000003</v>
          </cell>
          <cell r="FF94">
            <v>182890.43753000002</v>
          </cell>
          <cell r="FG94">
            <v>187696.34299999999</v>
          </cell>
          <cell r="FH94">
            <v>179793.06399999998</v>
          </cell>
          <cell r="FI94">
            <v>326076.3321719208</v>
          </cell>
          <cell r="FJ94">
            <v>514758.91570192087</v>
          </cell>
          <cell r="FK94">
            <v>508966.7697019208</v>
          </cell>
          <cell r="FL94">
            <v>702455.6987019208</v>
          </cell>
          <cell r="FM94">
            <v>688759.83370192081</v>
          </cell>
          <cell r="FN94">
            <v>66243.567409999989</v>
          </cell>
          <cell r="FO94">
            <v>50057.979650000001</v>
          </cell>
          <cell r="FP94">
            <v>61253.312970000006</v>
          </cell>
          <cell r="FQ94">
            <v>61253.312970000006</v>
          </cell>
          <cell r="FR94">
            <v>60749.706240000007</v>
          </cell>
          <cell r="FS94">
            <v>69661.537269999986</v>
          </cell>
          <cell r="FT94">
            <v>72282.405600000013</v>
          </cell>
          <cell r="FU94">
            <v>69128.259000000005</v>
          </cell>
          <cell r="FV94">
            <v>73996.578110000002</v>
          </cell>
          <cell r="FW94">
            <v>71788.542539999995</v>
          </cell>
          <cell r="FX94">
            <v>71291.764999999999</v>
          </cell>
          <cell r="FY94">
            <v>67110.811010000005</v>
          </cell>
          <cell r="FZ94">
            <v>64758.726929999997</v>
          </cell>
          <cell r="GA94">
            <v>177554.86003000001</v>
          </cell>
          <cell r="GB94">
            <v>177554.86003000001</v>
          </cell>
          <cell r="GC94">
            <v>202693.64910999997</v>
          </cell>
          <cell r="GD94">
            <v>214913.37965000002</v>
          </cell>
          <cell r="GE94">
            <v>203161.30294000002</v>
          </cell>
          <cell r="GF94">
            <v>203161.30294000002</v>
          </cell>
          <cell r="GG94">
            <v>380248.50913999998</v>
          </cell>
          <cell r="GH94">
            <v>380248.50913999998</v>
          </cell>
          <cell r="GI94">
            <v>595161.88879</v>
          </cell>
          <cell r="GJ94">
            <v>595161.88879</v>
          </cell>
          <cell r="GK94">
            <v>798323.19173000008</v>
          </cell>
          <cell r="GL94">
            <v>798323.19173000008</v>
          </cell>
          <cell r="GM94">
            <v>798323.19173000008</v>
          </cell>
          <cell r="GN94">
            <v>0</v>
          </cell>
          <cell r="GO94">
            <v>116301.54706000001</v>
          </cell>
          <cell r="GP94">
            <v>0</v>
          </cell>
          <cell r="GQ94">
            <v>0</v>
          </cell>
          <cell r="GR94">
            <v>798323.19172999985</v>
          </cell>
          <cell r="GS94">
            <v>798323.19172999985</v>
          </cell>
          <cell r="GT94">
            <v>732079.62431999994</v>
          </cell>
          <cell r="GU94">
            <v>732079.62431999994</v>
          </cell>
        </row>
        <row r="95">
          <cell r="B95" t="str">
            <v>(-) Despesas de comercialização</v>
          </cell>
          <cell r="D95">
            <v>3743</v>
          </cell>
          <cell r="E95">
            <v>5287</v>
          </cell>
          <cell r="F95">
            <v>8070</v>
          </cell>
          <cell r="G95">
            <v>2756</v>
          </cell>
          <cell r="H95">
            <v>3045</v>
          </cell>
          <cell r="I95">
            <v>5400</v>
          </cell>
          <cell r="J95">
            <v>6185</v>
          </cell>
          <cell r="K95">
            <v>6307</v>
          </cell>
          <cell r="L95">
            <v>7955</v>
          </cell>
          <cell r="M95">
            <v>7998</v>
          </cell>
          <cell r="N95">
            <v>8246</v>
          </cell>
          <cell r="O95">
            <v>8674</v>
          </cell>
          <cell r="P95">
            <v>8963</v>
          </cell>
          <cell r="Q95">
            <v>9281</v>
          </cell>
          <cell r="R95">
            <v>10859</v>
          </cell>
          <cell r="S95">
            <v>10477</v>
          </cell>
          <cell r="T95">
            <v>10034</v>
          </cell>
          <cell r="U95">
            <v>11677</v>
          </cell>
          <cell r="V95">
            <v>10627</v>
          </cell>
          <cell r="W95">
            <v>14643</v>
          </cell>
          <cell r="X95">
            <v>15752</v>
          </cell>
          <cell r="Y95">
            <v>16663</v>
          </cell>
          <cell r="Z95">
            <v>17572</v>
          </cell>
          <cell r="AA95">
            <v>16922</v>
          </cell>
          <cell r="AB95">
            <v>17815</v>
          </cell>
          <cell r="AC95">
            <v>19388</v>
          </cell>
          <cell r="AD95">
            <v>20658</v>
          </cell>
          <cell r="AE95">
            <v>34737</v>
          </cell>
          <cell r="AF95">
            <v>74783</v>
          </cell>
          <cell r="AG95">
            <v>21454</v>
          </cell>
          <cell r="AH95">
            <v>21751</v>
          </cell>
          <cell r="AI95">
            <v>22803</v>
          </cell>
          <cell r="AJ95">
            <v>22824</v>
          </cell>
          <cell r="AK95">
            <v>43205</v>
          </cell>
          <cell r="AL95">
            <v>88832</v>
          </cell>
          <cell r="AM95">
            <v>7981</v>
          </cell>
          <cell r="AN95">
            <v>7564</v>
          </cell>
          <cell r="AO95">
            <v>7983</v>
          </cell>
          <cell r="AP95">
            <v>7976</v>
          </cell>
          <cell r="AQ95">
            <v>7804</v>
          </cell>
          <cell r="AR95">
            <v>7529</v>
          </cell>
          <cell r="AS95">
            <v>8016</v>
          </cell>
          <cell r="AT95">
            <v>8593</v>
          </cell>
          <cell r="AU95">
            <v>8400</v>
          </cell>
          <cell r="AV95">
            <v>9022</v>
          </cell>
          <cell r="AW95">
            <v>9034</v>
          </cell>
          <cell r="AX95">
            <v>9324</v>
          </cell>
          <cell r="AY95">
            <v>23528</v>
          </cell>
          <cell r="AZ95">
            <v>23309</v>
          </cell>
          <cell r="BA95">
            <v>25009</v>
          </cell>
          <cell r="BB95">
            <v>27380</v>
          </cell>
          <cell r="BC95">
            <v>46837</v>
          </cell>
          <cell r="BD95">
            <v>99226</v>
          </cell>
          <cell r="BE95">
            <v>9079</v>
          </cell>
          <cell r="BF95">
            <v>8754</v>
          </cell>
          <cell r="BG95">
            <v>8811</v>
          </cell>
          <cell r="BH95">
            <v>9252</v>
          </cell>
          <cell r="BI95">
            <v>8987</v>
          </cell>
          <cell r="BJ95">
            <v>8771</v>
          </cell>
          <cell r="BK95">
            <v>9123</v>
          </cell>
          <cell r="BL95">
            <v>9046</v>
          </cell>
          <cell r="BM95">
            <v>9410</v>
          </cell>
          <cell r="BN95">
            <v>9390</v>
          </cell>
          <cell r="BO95">
            <v>9104</v>
          </cell>
          <cell r="BP95">
            <v>9719</v>
          </cell>
          <cell r="BQ95">
            <v>26644</v>
          </cell>
          <cell r="BR95">
            <v>27010</v>
          </cell>
          <cell r="BS95">
            <v>27579</v>
          </cell>
          <cell r="BT95">
            <v>28213</v>
          </cell>
          <cell r="BU95">
            <v>53654</v>
          </cell>
          <cell r="BV95">
            <v>109446</v>
          </cell>
          <cell r="BW95">
            <v>9588</v>
          </cell>
          <cell r="BX95">
            <v>9160</v>
          </cell>
          <cell r="BY95">
            <v>9468</v>
          </cell>
          <cell r="BZ95">
            <v>9621</v>
          </cell>
          <cell r="CA95">
            <v>9555</v>
          </cell>
          <cell r="CB95">
            <v>9422</v>
          </cell>
          <cell r="CC95">
            <v>9951</v>
          </cell>
          <cell r="CD95">
            <v>10063</v>
          </cell>
          <cell r="CE95">
            <v>11657</v>
          </cell>
          <cell r="CF95">
            <v>9247</v>
          </cell>
          <cell r="CG95">
            <v>11281</v>
          </cell>
          <cell r="CH95">
            <v>11061</v>
          </cell>
          <cell r="CI95">
            <v>28216</v>
          </cell>
          <cell r="CJ95">
            <v>28598</v>
          </cell>
          <cell r="CK95">
            <v>31671</v>
          </cell>
          <cell r="CL95">
            <v>31589</v>
          </cell>
          <cell r="CM95">
            <v>56814</v>
          </cell>
          <cell r="CN95">
            <v>120074</v>
          </cell>
          <cell r="CO95">
            <v>10131</v>
          </cell>
          <cell r="CP95">
            <v>10127</v>
          </cell>
          <cell r="CQ95">
            <v>10922</v>
          </cell>
          <cell r="CR95">
            <v>10706</v>
          </cell>
          <cell r="CS95">
            <v>10351</v>
          </cell>
          <cell r="CT95">
            <v>10934</v>
          </cell>
          <cell r="CU95">
            <v>10889.5797042595</v>
          </cell>
          <cell r="CV95">
            <v>11057.551299999999</v>
          </cell>
          <cell r="CW95">
            <v>8137.87</v>
          </cell>
          <cell r="CX95">
            <v>10551.152239999999</v>
          </cell>
          <cell r="CY95">
            <v>11114.093720000001</v>
          </cell>
          <cell r="CZ95">
            <v>11760.70435</v>
          </cell>
          <cell r="DA95">
            <v>31180</v>
          </cell>
          <cell r="DB95">
            <v>31991</v>
          </cell>
          <cell r="DC95">
            <v>30085.001004259499</v>
          </cell>
          <cell r="DD95">
            <v>33425.95031</v>
          </cell>
          <cell r="DE95">
            <v>56814</v>
          </cell>
          <cell r="DF95">
            <v>63171</v>
          </cell>
          <cell r="DG95">
            <v>88485</v>
          </cell>
          <cell r="DH95">
            <v>93256.001004259495</v>
          </cell>
          <cell r="DI95">
            <v>126681.9513142595</v>
          </cell>
          <cell r="DJ95">
            <v>11631.636</v>
          </cell>
          <cell r="DK95">
            <v>10963.746999999999</v>
          </cell>
          <cell r="DL95">
            <v>12272.348</v>
          </cell>
          <cell r="DM95">
            <v>11804.259</v>
          </cell>
          <cell r="DN95">
            <v>11791.53</v>
          </cell>
          <cell r="DO95">
            <v>12354.67088</v>
          </cell>
          <cell r="DP95">
            <v>12354.67088</v>
          </cell>
          <cell r="DQ95">
            <v>12099.561</v>
          </cell>
          <cell r="DR95">
            <v>12852.706</v>
          </cell>
          <cell r="DS95">
            <v>12607.275</v>
          </cell>
          <cell r="DT95">
            <v>12607.275</v>
          </cell>
          <cell r="DU95">
            <v>12802.2</v>
          </cell>
          <cell r="DV95">
            <v>12604</v>
          </cell>
          <cell r="DW95">
            <v>12807.5</v>
          </cell>
          <cell r="DX95">
            <v>12807.5</v>
          </cell>
          <cell r="DY95">
            <v>34867.731</v>
          </cell>
          <cell r="DZ95">
            <v>35950.459880000002</v>
          </cell>
          <cell r="EA95">
            <v>35950.459880000002</v>
          </cell>
          <cell r="EB95">
            <v>37559.542000000001</v>
          </cell>
          <cell r="EC95">
            <v>37559.542000000001</v>
          </cell>
          <cell r="ED95">
            <v>38213.699999999997</v>
          </cell>
          <cell r="EE95">
            <v>38213.699999999997</v>
          </cell>
          <cell r="EF95">
            <v>70818.190880000009</v>
          </cell>
          <cell r="EG95">
            <v>70818.190880000009</v>
          </cell>
          <cell r="EH95">
            <v>108377.73288000001</v>
          </cell>
          <cell r="EI95">
            <v>108377.73288000001</v>
          </cell>
          <cell r="EJ95">
            <v>146591.43288000001</v>
          </cell>
          <cell r="EK95">
            <v>146591.43288000001</v>
          </cell>
          <cell r="EL95">
            <v>13825.703</v>
          </cell>
          <cell r="EM95">
            <v>13541.504000000001</v>
          </cell>
          <cell r="EN95">
            <v>14459.802</v>
          </cell>
          <cell r="EO95">
            <v>10133.817999999999</v>
          </cell>
          <cell r="EP95">
            <v>13230.405000000001</v>
          </cell>
          <cell r="EQ95">
            <v>14768.319000000001</v>
          </cell>
          <cell r="ER95">
            <v>14753.755510000001</v>
          </cell>
          <cell r="ES95">
            <v>15476.659</v>
          </cell>
          <cell r="ET95">
            <v>14802.692999999999</v>
          </cell>
          <cell r="EU95">
            <v>14530.042000000001</v>
          </cell>
          <cell r="EV95">
            <v>13810.78</v>
          </cell>
          <cell r="EW95">
            <v>16022.272999999999</v>
          </cell>
          <cell r="EX95">
            <v>15418.246999999999</v>
          </cell>
          <cell r="EY95">
            <v>15645.75</v>
          </cell>
          <cell r="EZ95">
            <v>14907.887000000001</v>
          </cell>
          <cell r="FA95">
            <v>15952.5</v>
          </cell>
          <cell r="FB95">
            <v>15226.066999999999</v>
          </cell>
          <cell r="FC95">
            <v>41827.009000000005</v>
          </cell>
          <cell r="FD95">
            <v>38132.542000000001</v>
          </cell>
          <cell r="FE95">
            <v>44760.456510000004</v>
          </cell>
          <cell r="FF95">
            <v>43367.228510000001</v>
          </cell>
          <cell r="FG95">
            <v>47620.523000000001</v>
          </cell>
          <cell r="FH95">
            <v>45552.201000000001</v>
          </cell>
          <cell r="FI95">
            <v>79959.551000000007</v>
          </cell>
          <cell r="FJ95">
            <v>124720.00751000001</v>
          </cell>
          <cell r="FK95">
            <v>123326.77951000001</v>
          </cell>
          <cell r="FL95">
            <v>172340.53051000001</v>
          </cell>
          <cell r="FM95">
            <v>168878.98051000002</v>
          </cell>
          <cell r="FN95">
            <v>16735.54912</v>
          </cell>
          <cell r="FO95">
            <v>17369.133140000002</v>
          </cell>
          <cell r="FP95">
            <v>17341.638269999999</v>
          </cell>
          <cell r="FQ95">
            <v>17341.638269999999</v>
          </cell>
          <cell r="FR95">
            <v>17278.111359999999</v>
          </cell>
          <cell r="FS95">
            <v>16856.58884</v>
          </cell>
          <cell r="FT95">
            <v>16640.175510000001</v>
          </cell>
          <cell r="FU95">
            <v>17396.154999999999</v>
          </cell>
          <cell r="FV95">
            <v>17312.356</v>
          </cell>
          <cell r="FW95">
            <v>17518.098999999998</v>
          </cell>
          <cell r="FX95">
            <v>17648.40465</v>
          </cell>
          <cell r="FY95">
            <v>17821.406019999999</v>
          </cell>
          <cell r="FZ95">
            <v>13840.812320000001</v>
          </cell>
          <cell r="GA95">
            <v>51446.320529999997</v>
          </cell>
          <cell r="GB95">
            <v>51446.320529999997</v>
          </cell>
          <cell r="GC95">
            <v>50774.87571</v>
          </cell>
          <cell r="GD95">
            <v>52226.61</v>
          </cell>
          <cell r="GE95">
            <v>49310.622990000003</v>
          </cell>
          <cell r="GF95">
            <v>49310.622990000003</v>
          </cell>
          <cell r="GG95">
            <v>102221.19623999999</v>
          </cell>
          <cell r="GH95">
            <v>102221.19623999999</v>
          </cell>
          <cell r="GI95">
            <v>154447.80624000001</v>
          </cell>
          <cell r="GJ95">
            <v>154447.80624000001</v>
          </cell>
          <cell r="GK95">
            <v>203758.42923000001</v>
          </cell>
          <cell r="GL95">
            <v>203758.42923000001</v>
          </cell>
          <cell r="GM95">
            <v>203758.42923000001</v>
          </cell>
          <cell r="GN95">
            <v>0</v>
          </cell>
          <cell r="GO95">
            <v>34104.682260000001</v>
          </cell>
          <cell r="GP95">
            <v>0</v>
          </cell>
          <cell r="GQ95">
            <v>0</v>
          </cell>
          <cell r="GR95">
            <v>203758.42922999998</v>
          </cell>
          <cell r="GS95">
            <v>203758.42922999998</v>
          </cell>
          <cell r="GT95">
            <v>187022.88011</v>
          </cell>
          <cell r="GU95">
            <v>187022.88011</v>
          </cell>
        </row>
        <row r="96">
          <cell r="B96" t="str">
            <v>Margem de Contribuição R$ mil</v>
          </cell>
          <cell r="D96">
            <v>32038</v>
          </cell>
          <cell r="E96">
            <v>48624</v>
          </cell>
          <cell r="F96">
            <v>60717</v>
          </cell>
          <cell r="G96">
            <v>20007</v>
          </cell>
          <cell r="H96">
            <v>18791</v>
          </cell>
          <cell r="I96">
            <v>18184</v>
          </cell>
          <cell r="J96">
            <v>22783</v>
          </cell>
          <cell r="K96">
            <v>30824</v>
          </cell>
          <cell r="L96">
            <v>27404</v>
          </cell>
          <cell r="M96">
            <v>27520</v>
          </cell>
          <cell r="N96">
            <v>31469</v>
          </cell>
          <cell r="O96">
            <v>35164</v>
          </cell>
          <cell r="P96">
            <v>32929</v>
          </cell>
          <cell r="Q96">
            <v>35374</v>
          </cell>
          <cell r="R96">
            <v>35885</v>
          </cell>
          <cell r="S96">
            <v>40642</v>
          </cell>
          <cell r="T96">
            <v>39798</v>
          </cell>
          <cell r="U96">
            <v>44201</v>
          </cell>
          <cell r="V96">
            <v>46608</v>
          </cell>
          <cell r="W96">
            <v>83694</v>
          </cell>
          <cell r="X96">
            <v>68067</v>
          </cell>
          <cell r="Y96">
            <v>72226</v>
          </cell>
          <cell r="Z96">
            <v>82288</v>
          </cell>
          <cell r="AA96">
            <v>87929</v>
          </cell>
          <cell r="AB96">
            <v>87287</v>
          </cell>
          <cell r="AC96">
            <v>84853</v>
          </cell>
          <cell r="AD96">
            <v>97968</v>
          </cell>
          <cell r="AE96">
            <v>175216</v>
          </cell>
          <cell r="AF96">
            <v>358037</v>
          </cell>
          <cell r="AG96">
            <v>106637</v>
          </cell>
          <cell r="AH96">
            <v>101497</v>
          </cell>
          <cell r="AI96">
            <v>98686</v>
          </cell>
          <cell r="AJ96">
            <v>89806</v>
          </cell>
          <cell r="AK96">
            <v>208134</v>
          </cell>
          <cell r="AL96">
            <v>396626</v>
          </cell>
          <cell r="AM96">
            <v>33310</v>
          </cell>
          <cell r="AN96">
            <v>45959</v>
          </cell>
          <cell r="AO96">
            <v>40895</v>
          </cell>
          <cell r="AP96">
            <v>35256</v>
          </cell>
          <cell r="AQ96">
            <v>32749</v>
          </cell>
          <cell r="AR96">
            <v>42109</v>
          </cell>
          <cell r="AS96">
            <v>32556</v>
          </cell>
          <cell r="AT96">
            <v>37567</v>
          </cell>
          <cell r="AU96">
            <v>43142</v>
          </cell>
          <cell r="AV96">
            <v>39099.699999999997</v>
          </cell>
          <cell r="AW96">
            <v>35598.5</v>
          </cell>
          <cell r="AX96">
            <v>42310.100000000006</v>
          </cell>
          <cell r="AY96">
            <v>120164</v>
          </cell>
          <cell r="AZ96">
            <v>110114</v>
          </cell>
          <cell r="BA96">
            <v>113265</v>
          </cell>
          <cell r="BB96">
            <v>117008.29999999999</v>
          </cell>
          <cell r="BC96">
            <v>230278</v>
          </cell>
          <cell r="BD96">
            <v>460551.30000000005</v>
          </cell>
          <cell r="BE96">
            <v>37663.009999999995</v>
          </cell>
          <cell r="BF96">
            <v>45116.009999999995</v>
          </cell>
          <cell r="BG96">
            <v>48865.001999999993</v>
          </cell>
          <cell r="BH96">
            <v>45164</v>
          </cell>
          <cell r="BI96">
            <v>39441</v>
          </cell>
          <cell r="BJ96">
            <v>46627</v>
          </cell>
          <cell r="BK96">
            <v>42652</v>
          </cell>
          <cell r="BL96">
            <v>41850.199999999997</v>
          </cell>
          <cell r="BM96">
            <v>37300</v>
          </cell>
          <cell r="BN96">
            <v>38437</v>
          </cell>
          <cell r="BO96">
            <v>48065</v>
          </cell>
          <cell r="BP96">
            <v>41945</v>
          </cell>
          <cell r="BQ96">
            <v>131644.022</v>
          </cell>
          <cell r="BR96">
            <v>131232</v>
          </cell>
          <cell r="BS96">
            <v>121802.20000000001</v>
          </cell>
          <cell r="BT96">
            <v>128447</v>
          </cell>
          <cell r="BU96">
            <v>262876.022</v>
          </cell>
          <cell r="BV96">
            <v>513125.22200000007</v>
          </cell>
          <cell r="BW96">
            <v>44566</v>
          </cell>
          <cell r="BX96">
            <v>50328</v>
          </cell>
          <cell r="BY96">
            <v>48016</v>
          </cell>
          <cell r="BZ96">
            <v>51100</v>
          </cell>
          <cell r="CA96">
            <v>37858</v>
          </cell>
          <cell r="CB96">
            <v>45029</v>
          </cell>
          <cell r="CC96">
            <v>41167</v>
          </cell>
          <cell r="CD96">
            <v>39297</v>
          </cell>
          <cell r="CE96">
            <v>50980</v>
          </cell>
          <cell r="CF96">
            <v>40834</v>
          </cell>
          <cell r="CG96">
            <v>43541</v>
          </cell>
          <cell r="CH96">
            <v>54479</v>
          </cell>
          <cell r="CI96">
            <v>142910</v>
          </cell>
          <cell r="CJ96">
            <v>133987</v>
          </cell>
          <cell r="CK96">
            <v>131444</v>
          </cell>
          <cell r="CL96">
            <v>138854</v>
          </cell>
          <cell r="CM96">
            <v>276897</v>
          </cell>
          <cell r="CN96">
            <v>547195</v>
          </cell>
          <cell r="CO96">
            <v>36430</v>
          </cell>
          <cell r="CP96">
            <v>60790</v>
          </cell>
          <cell r="CQ96">
            <v>52296</v>
          </cell>
          <cell r="CR96">
            <v>48352</v>
          </cell>
          <cell r="CS96">
            <v>42962.056219999999</v>
          </cell>
          <cell r="CT96">
            <v>50236.716399999998</v>
          </cell>
          <cell r="CU96">
            <v>35338.007555740514</v>
          </cell>
          <cell r="CV96">
            <v>49857.520200000021</v>
          </cell>
          <cell r="CW96">
            <v>48013.691289999973</v>
          </cell>
          <cell r="CX96">
            <v>45471.378889999993</v>
          </cell>
          <cell r="CY96">
            <v>47039.037669999976</v>
          </cell>
          <cell r="CZ96">
            <v>51230.393259999997</v>
          </cell>
          <cell r="DA96">
            <v>149516</v>
          </cell>
          <cell r="DB96">
            <v>141550.77262</v>
          </cell>
          <cell r="DC96">
            <v>133209.21904574052</v>
          </cell>
          <cell r="DD96">
            <v>143740.80982000002</v>
          </cell>
          <cell r="DE96">
            <v>276897</v>
          </cell>
          <cell r="DF96">
            <v>291066.77262</v>
          </cell>
          <cell r="DG96">
            <v>408341</v>
          </cell>
          <cell r="DH96">
            <v>424275.99166574044</v>
          </cell>
          <cell r="DI96">
            <v>568016.80148574058</v>
          </cell>
          <cell r="DJ96">
            <v>52317.88400000002</v>
          </cell>
          <cell r="DK96">
            <v>60563.365099999981</v>
          </cell>
          <cell r="DL96">
            <v>45648.40808999999</v>
          </cell>
          <cell r="DM96">
            <v>54070.599630000019</v>
          </cell>
          <cell r="DN96">
            <v>50958.314089999993</v>
          </cell>
          <cell r="DO96">
            <v>276551.44040999998</v>
          </cell>
          <cell r="DP96">
            <v>48893.686929999996</v>
          </cell>
          <cell r="DQ96">
            <v>53303.84236000001</v>
          </cell>
          <cell r="DR96">
            <v>43485.112000000016</v>
          </cell>
          <cell r="DS96">
            <v>59602.116709999995</v>
          </cell>
          <cell r="DT96">
            <v>54279.116709999995</v>
          </cell>
          <cell r="DU96">
            <v>49623.467999999993</v>
          </cell>
          <cell r="DV96">
            <v>55684.195999999996</v>
          </cell>
          <cell r="DW96">
            <v>106648.9</v>
          </cell>
          <cell r="DX96">
            <v>64440.899999999994</v>
          </cell>
          <cell r="DY96">
            <v>158529.65718999988</v>
          </cell>
          <cell r="DZ96">
            <v>381580.35412999999</v>
          </cell>
          <cell r="EA96">
            <v>153922.27794</v>
          </cell>
          <cell r="EB96">
            <v>156391.07107000001</v>
          </cell>
          <cell r="EC96">
            <v>151068.07107000001</v>
          </cell>
          <cell r="ED96">
            <v>211956.56400000007</v>
          </cell>
          <cell r="EE96">
            <v>169748.56400000007</v>
          </cell>
          <cell r="EF96">
            <v>540110.01132000017</v>
          </cell>
          <cell r="EG96">
            <v>312452.06298000016</v>
          </cell>
          <cell r="EH96">
            <v>696501.08238999988</v>
          </cell>
          <cell r="EI96">
            <v>463520.13405000023</v>
          </cell>
          <cell r="EJ96">
            <v>908457.64639000013</v>
          </cell>
          <cell r="EK96">
            <v>633268.69804999977</v>
          </cell>
          <cell r="EL96">
            <v>43867.390999999996</v>
          </cell>
          <cell r="EM96">
            <v>64999.117308079221</v>
          </cell>
          <cell r="EN96">
            <v>64397.326000000001</v>
          </cell>
          <cell r="EO96">
            <v>60176.364000000016</v>
          </cell>
          <cell r="EP96">
            <v>48230.16399999999</v>
          </cell>
          <cell r="EQ96">
            <v>57940.678999999989</v>
          </cell>
          <cell r="ER96">
            <v>58561.250960000005</v>
          </cell>
          <cell r="ES96">
            <v>56251.429000000018</v>
          </cell>
          <cell r="ET96">
            <v>51252.580000000016</v>
          </cell>
          <cell r="EU96">
            <v>64664.770999999964</v>
          </cell>
          <cell r="EV96">
            <v>59571.05799999999</v>
          </cell>
          <cell r="EW96">
            <v>64657.185000000012</v>
          </cell>
          <cell r="EX96">
            <v>59272.785000000003</v>
          </cell>
          <cell r="EY96">
            <v>61079.473000000042</v>
          </cell>
          <cell r="EZ96">
            <v>55870.731000000014</v>
          </cell>
          <cell r="FA96">
            <v>72219.450999999986</v>
          </cell>
          <cell r="FB96">
            <v>65712.300999999992</v>
          </cell>
          <cell r="FC96">
            <v>173263.83430807915</v>
          </cell>
          <cell r="FD96">
            <v>166347.20700000005</v>
          </cell>
          <cell r="FE96">
            <v>179477.45095999999</v>
          </cell>
          <cell r="FF96">
            <v>169384.88896000001</v>
          </cell>
          <cell r="FG96">
            <v>197956.10900000005</v>
          </cell>
          <cell r="FH96">
            <v>180855.81700000001</v>
          </cell>
          <cell r="FI96">
            <v>339611.04130807938</v>
          </cell>
          <cell r="FJ96">
            <v>519088.93226807949</v>
          </cell>
          <cell r="FK96">
            <v>508995.93026807939</v>
          </cell>
          <cell r="FL96">
            <v>717044.60126807936</v>
          </cell>
          <cell r="FM96">
            <v>689851.74726807931</v>
          </cell>
          <cell r="FN96">
            <v>63830.97183000001</v>
          </cell>
          <cell r="FO96">
            <v>74687.265799999979</v>
          </cell>
          <cell r="FP96">
            <v>86149.293310000037</v>
          </cell>
          <cell r="FQ96">
            <v>72348.870510000037</v>
          </cell>
          <cell r="FR96">
            <v>68746.958159999995</v>
          </cell>
          <cell r="FS96">
            <v>64123.503380000038</v>
          </cell>
          <cell r="FT96">
            <v>61099.307430000001</v>
          </cell>
          <cell r="FU96">
            <v>64120.310299999997</v>
          </cell>
          <cell r="FV96">
            <v>58958.41988999999</v>
          </cell>
          <cell r="FW96">
            <v>62403.191459999987</v>
          </cell>
          <cell r="FX96">
            <v>63285.426350000023</v>
          </cell>
          <cell r="FY96">
            <v>66000.027969999996</v>
          </cell>
          <cell r="FZ96">
            <v>73440.133800000011</v>
          </cell>
          <cell r="GA96">
            <v>224667.53094</v>
          </cell>
          <cell r="GB96">
            <v>210867.10814000005</v>
          </cell>
          <cell r="GC96">
            <v>193969.76897000006</v>
          </cell>
          <cell r="GD96">
            <v>185481.92164999992</v>
          </cell>
          <cell r="GE96">
            <v>202725.58811999997</v>
          </cell>
          <cell r="GF96">
            <v>202725.58811999997</v>
          </cell>
          <cell r="GG96">
            <v>418637.29991000006</v>
          </cell>
          <cell r="GH96">
            <v>404836.87711</v>
          </cell>
          <cell r="GI96">
            <v>604119.22155999974</v>
          </cell>
          <cell r="GJ96">
            <v>590318.79875999992</v>
          </cell>
          <cell r="GK96">
            <v>806844.80968000006</v>
          </cell>
          <cell r="GL96">
            <v>806844.80968000006</v>
          </cell>
          <cell r="GM96">
            <v>793044.37282999989</v>
          </cell>
          <cell r="GN96">
            <v>0</v>
          </cell>
          <cell r="GO96">
            <v>138518.23763000002</v>
          </cell>
          <cell r="GP96">
            <v>0</v>
          </cell>
          <cell r="GQ96">
            <v>0</v>
          </cell>
          <cell r="GR96">
            <v>806844.80968000053</v>
          </cell>
          <cell r="GS96">
            <v>793044.38688000047</v>
          </cell>
          <cell r="GT96">
            <v>743013.83785000024</v>
          </cell>
          <cell r="GU96">
            <v>729213.41505000019</v>
          </cell>
        </row>
        <row r="97">
          <cell r="B97" t="str">
            <v>Margem de Contribuição % ROL</v>
          </cell>
          <cell r="D97">
            <v>35.434777799898249</v>
          </cell>
          <cell r="E97">
            <v>41.986736667587735</v>
          </cell>
          <cell r="F97">
            <v>42.460628269322221</v>
          </cell>
          <cell r="G97">
            <v>48.464221694685335</v>
          </cell>
          <cell r="H97">
            <v>43.644176053884564</v>
          </cell>
          <cell r="I97">
            <v>39.601890367402056</v>
          </cell>
          <cell r="J97">
            <v>43.692467014421602</v>
          </cell>
          <cell r="K97">
            <v>52.705914539267816</v>
          </cell>
          <cell r="L97">
            <v>42.995434363085806</v>
          </cell>
          <cell r="M97">
            <v>41.700128797636182</v>
          </cell>
          <cell r="N97">
            <v>44.389431960842394</v>
          </cell>
          <cell r="O97">
            <v>48.585837651122624</v>
          </cell>
          <cell r="P97">
            <v>43.14144219683471</v>
          </cell>
          <cell r="Q97">
            <v>42.797168955296108</v>
          </cell>
          <cell r="R97">
            <v>41.319792278374614</v>
          </cell>
          <cell r="S97">
            <v>46.435794019857632</v>
          </cell>
          <cell r="T97">
            <v>42.177216799669345</v>
          </cell>
          <cell r="U97">
            <v>44.453048786620137</v>
          </cell>
          <cell r="V97">
            <v>46.062618595825427</v>
          </cell>
          <cell r="W97">
            <v>49.031600407747192</v>
          </cell>
          <cell r="X97">
            <v>41.155201915460935</v>
          </cell>
          <cell r="Y97">
            <v>41.297014191453108</v>
          </cell>
          <cell r="Z97">
            <v>44.049505374502161</v>
          </cell>
          <cell r="AA97">
            <v>45.276383203316087</v>
          </cell>
          <cell r="AB97">
            <v>43.157972805933255</v>
          </cell>
          <cell r="AC97">
            <v>39.523683095081722</v>
          </cell>
          <cell r="AD97">
            <v>43.712492024326359</v>
          </cell>
          <cell r="AE97">
            <v>44.195684251680518</v>
          </cell>
          <cell r="AF97">
            <v>42.865181385982623</v>
          </cell>
          <cell r="AG97">
            <v>46.654183200696508</v>
          </cell>
          <cell r="AH97">
            <v>43.088999456595573</v>
          </cell>
          <cell r="AI97">
            <v>40.593481086595254</v>
          </cell>
          <cell r="AJ97">
            <v>36.17504652493011</v>
          </cell>
          <cell r="AK97">
            <v>44.844771083402819</v>
          </cell>
          <cell r="AL97">
            <v>41.510523996763943</v>
          </cell>
          <cell r="AM97">
            <v>38.970459198596082</v>
          </cell>
          <cell r="AN97">
            <v>55.224580038932011</v>
          </cell>
          <cell r="AO97">
            <v>47.355195812779357</v>
          </cell>
          <cell r="AP97">
            <v>40.901655510052557</v>
          </cell>
          <cell r="AQ97">
            <v>36.928576261248054</v>
          </cell>
          <cell r="AR97">
            <v>47.80767484105359</v>
          </cell>
          <cell r="AS97">
            <v>36.50184998318197</v>
          </cell>
          <cell r="AT97">
            <v>41.776853530242541</v>
          </cell>
          <cell r="AU97">
            <v>47.555638840816144</v>
          </cell>
          <cell r="AV97">
            <v>41.916173442094667</v>
          </cell>
          <cell r="AW97">
            <v>38.9716950664791</v>
          </cell>
          <cell r="AX97">
            <v>43.55799293973034</v>
          </cell>
          <cell r="AY97">
            <v>47.112975632706672</v>
          </cell>
          <cell r="AZ97">
            <v>41.874969101647025</v>
          </cell>
          <cell r="BA97">
            <v>41.97611847371698</v>
          </cell>
          <cell r="BB97">
            <v>41.527603427452334</v>
          </cell>
          <cell r="BC97">
            <v>44.454010895458424</v>
          </cell>
          <cell r="BD97">
            <v>43.058020507171662</v>
          </cell>
          <cell r="BE97">
            <v>39.520053355153316</v>
          </cell>
          <cell r="BF97">
            <v>49.194204645708787</v>
          </cell>
          <cell r="BG97">
            <v>51.260937178504548</v>
          </cell>
          <cell r="BH97">
            <v>48.043741888815603</v>
          </cell>
          <cell r="BI97">
            <v>41.474058339817873</v>
          </cell>
          <cell r="BJ97">
            <v>49.532055027354332</v>
          </cell>
          <cell r="BK97">
            <v>44.446760175902959</v>
          </cell>
          <cell r="BL97">
            <v>43.720931204372697</v>
          </cell>
          <cell r="BM97">
            <v>38.715436353068171</v>
          </cell>
          <cell r="BN97">
            <v>38.018417226338016</v>
          </cell>
          <cell r="BO97">
            <v>47.894972846395298</v>
          </cell>
          <cell r="BP97">
            <v>41.504225129128649</v>
          </cell>
          <cell r="BQ97">
            <v>46.626553282835147</v>
          </cell>
          <cell r="BR97">
            <v>46.332602501774126</v>
          </cell>
          <cell r="BS97">
            <v>42.288436647649945</v>
          </cell>
          <cell r="BT97">
            <v>42.45929167851169</v>
          </cell>
          <cell r="BU97">
            <v>46.479343496637838</v>
          </cell>
          <cell r="BV97">
            <v>44.383340798150321</v>
          </cell>
          <cell r="BW97">
            <v>44.164544292382246</v>
          </cell>
          <cell r="BX97">
            <v>51.068493150684937</v>
          </cell>
          <cell r="BY97">
            <v>46.751830503193645</v>
          </cell>
          <cell r="BZ97">
            <v>51.569280452114242</v>
          </cell>
          <cell r="CA97">
            <v>37.077518241026397</v>
          </cell>
          <cell r="CB97">
            <v>44.76266216014713</v>
          </cell>
          <cell r="CC97">
            <v>39.875048430840756</v>
          </cell>
          <cell r="CD97">
            <v>36.589385474860336</v>
          </cell>
          <cell r="CE97">
            <v>47.639071888462148</v>
          </cell>
          <cell r="CF97">
            <v>37.208073260740811</v>
          </cell>
          <cell r="CG97">
            <v>40.044697464384583</v>
          </cell>
          <cell r="CH97">
            <v>49.703035334689673</v>
          </cell>
          <cell r="CI97">
            <v>47.2956649225749</v>
          </cell>
          <cell r="CJ97">
            <v>44.397428675569103</v>
          </cell>
          <cell r="CK97">
            <v>41.379744564036855</v>
          </cell>
          <cell r="CL97">
            <v>42.322568846487954</v>
          </cell>
          <cell r="CM97">
            <v>45.847441771131194</v>
          </cell>
          <cell r="CN97">
            <v>43.786424004013789</v>
          </cell>
          <cell r="CO97">
            <v>32.781427157383249</v>
          </cell>
          <cell r="CP97">
            <v>56.371594428680062</v>
          </cell>
          <cell r="CQ97">
            <v>47.213469958922047</v>
          </cell>
          <cell r="CR97">
            <v>43.259879575202866</v>
          </cell>
          <cell r="CS97">
            <v>37.438721619478358</v>
          </cell>
          <cell r="CT97">
            <v>44.756705391824951</v>
          </cell>
          <cell r="CU97">
            <v>30.316425308382662</v>
          </cell>
          <cell r="CV97">
            <v>42.801830671127632</v>
          </cell>
          <cell r="CW97">
            <v>43.048941095643706</v>
          </cell>
          <cell r="CX97">
            <v>38.44041847316339</v>
          </cell>
          <cell r="CY97">
            <v>41.076586127187568</v>
          </cell>
          <cell r="CZ97">
            <v>42.996439790515311</v>
          </cell>
          <cell r="DA97">
            <v>45.344566664543741</v>
          </cell>
          <cell r="DB97">
            <v>41.783985683417562</v>
          </cell>
          <cell r="DC97">
            <v>38.65828949397207</v>
          </cell>
          <cell r="DD97">
            <v>40.840526911601536</v>
          </cell>
          <cell r="DE97">
            <v>45.847441771131194</v>
          </cell>
          <cell r="DF97">
            <v>43.540214991451023</v>
          </cell>
          <cell r="DG97">
            <v>44.307545740804635</v>
          </cell>
          <cell r="DH97">
            <v>41.879718021946012</v>
          </cell>
          <cell r="DI97">
            <v>41.611776972645622</v>
          </cell>
          <cell r="DJ97">
            <v>44.111022152908319</v>
          </cell>
          <cell r="DK97">
            <v>53.387363450066296</v>
          </cell>
          <cell r="DL97">
            <v>38.226970359362667</v>
          </cell>
          <cell r="DM97">
            <v>46.195014196977553</v>
          </cell>
          <cell r="DN97">
            <v>42.376073265214139</v>
          </cell>
          <cell r="DO97">
            <v>236.37688445809943</v>
          </cell>
          <cell r="DP97">
            <v>41.790913723135276</v>
          </cell>
          <cell r="DQ97">
            <v>44.159396874356574</v>
          </cell>
          <cell r="DR97">
            <v>37.353480630193573</v>
          </cell>
          <cell r="DS97">
            <v>48.589145017778343</v>
          </cell>
          <cell r="DT97">
            <v>44.249701501232238</v>
          </cell>
          <cell r="DU97">
            <v>39.883037222611442</v>
          </cell>
          <cell r="DV97">
            <v>45.653860280855021</v>
          </cell>
          <cell r="DW97">
            <v>85.084626768625654</v>
          </cell>
          <cell r="DX97">
            <v>51.41103119801825</v>
          </cell>
          <cell r="DY97">
            <v>45.105961802674841</v>
          </cell>
          <cell r="DZ97">
            <v>107.7006712704127</v>
          </cell>
          <cell r="EA97">
            <v>43.444409104000044</v>
          </cell>
          <cell r="EB97">
            <v>43.467505528148877</v>
          </cell>
          <cell r="EC97">
            <v>41.988025079915538</v>
          </cell>
          <cell r="ED97">
            <v>57.017822178177994</v>
          </cell>
          <cell r="EE97">
            <v>45.663570188621605</v>
          </cell>
          <cell r="EF97">
            <v>76.529105867094998</v>
          </cell>
          <cell r="EG97">
            <v>44.271864074042618</v>
          </cell>
          <cell r="EH97">
            <v>65.365644811019365</v>
          </cell>
          <cell r="EI97">
            <v>43.50071121368785</v>
          </cell>
          <cell r="EJ97">
            <v>63.206573334733122</v>
          </cell>
          <cell r="EK97">
            <v>44.060110631403973</v>
          </cell>
          <cell r="EL97">
            <v>35.929788869590048</v>
          </cell>
          <cell r="EM97">
            <v>53.984221334721994</v>
          </cell>
          <cell r="EN97">
            <v>50.352351692815887</v>
          </cell>
          <cell r="EO97">
            <v>48.764903549785714</v>
          </cell>
          <cell r="EP97">
            <v>39.313921180070288</v>
          </cell>
          <cell r="EQ97">
            <v>44.853688657087154</v>
          </cell>
          <cell r="ER97">
            <v>44.90289837570149</v>
          </cell>
          <cell r="ES97">
            <v>40.048247336362628</v>
          </cell>
          <cell r="ET97">
            <v>38.917209615406392</v>
          </cell>
          <cell r="EU97">
            <v>45.524385471772128</v>
          </cell>
          <cell r="EV97">
            <v>44.612963168994582</v>
          </cell>
          <cell r="EW97">
            <v>44.854833318363738</v>
          </cell>
          <cell r="EX97">
            <v>43.81841838230163</v>
          </cell>
          <cell r="EY97">
            <v>42.841875522670328</v>
          </cell>
          <cell r="EZ97">
            <v>41.717986947018133</v>
          </cell>
          <cell r="FA97">
            <v>49.277793376314143</v>
          </cell>
          <cell r="FB97">
            <v>47.962673048425131</v>
          </cell>
          <cell r="FC97">
            <v>46.778846735454181</v>
          </cell>
          <cell r="FD97">
            <v>44.32879918717606</v>
          </cell>
          <cell r="FE97">
            <v>43.465331371152985</v>
          </cell>
          <cell r="FF97">
            <v>42.812606181860282</v>
          </cell>
          <cell r="FG97">
            <v>45.688542886848651</v>
          </cell>
          <cell r="FH97">
            <v>44.523716212060712</v>
          </cell>
          <cell r="FI97">
            <v>45.545824727288668</v>
          </cell>
          <cell r="FJ97">
            <v>44.804361679188695</v>
          </cell>
          <cell r="FK97">
            <v>44.59831965681402</v>
          </cell>
          <cell r="FL97">
            <v>45.044993666349377</v>
          </cell>
          <cell r="FM97">
            <v>44.578736984884351</v>
          </cell>
          <cell r="FN97">
            <v>43.478600512436891</v>
          </cell>
          <cell r="FO97">
            <v>52.554334431896407</v>
          </cell>
          <cell r="FP97">
            <v>52.292748402420607</v>
          </cell>
          <cell r="FQ97">
            <v>47.930991590916186</v>
          </cell>
          <cell r="FR97">
            <v>46.838401083584117</v>
          </cell>
          <cell r="FS97">
            <v>42.566920974694263</v>
          </cell>
          <cell r="FT97">
            <v>40.726928599961745</v>
          </cell>
          <cell r="FU97">
            <v>42.56392688024588</v>
          </cell>
          <cell r="FV97">
            <v>39.235681151343087</v>
          </cell>
          <cell r="FW97">
            <v>41.13325433559735</v>
          </cell>
          <cell r="FX97">
            <v>41.573446261954537</v>
          </cell>
          <cell r="FY97">
            <v>43.728249036513041</v>
          </cell>
          <cell r="FZ97">
            <v>48.303270012852742</v>
          </cell>
          <cell r="GA97">
            <v>49.522377286536759</v>
          </cell>
          <cell r="GB97">
            <v>47.938692912645067</v>
          </cell>
          <cell r="GC97">
            <v>43.351177505838947</v>
          </cell>
          <cell r="GD97">
            <v>40.97943935530369</v>
          </cell>
          <cell r="GE97">
            <v>44.535741488634777</v>
          </cell>
          <cell r="GF97">
            <v>44.535741488634777</v>
          </cell>
          <cell r="GG97">
            <v>46.458111794977277</v>
          </cell>
          <cell r="GH97">
            <v>45.625366147282307</v>
          </cell>
          <cell r="GI97">
            <v>44.626306947904823</v>
          </cell>
          <cell r="GJ97">
            <v>44.055992651539022</v>
          </cell>
          <cell r="GK97">
            <v>44.603517092430209</v>
          </cell>
          <cell r="GL97">
            <v>44.603517092430209</v>
          </cell>
          <cell r="GM97">
            <v>44.177644108181354</v>
          </cell>
          <cell r="GN97" t="e">
            <v>#DIV/0!</v>
          </cell>
          <cell r="GO97">
            <v>47.942716341143708</v>
          </cell>
          <cell r="GP97" t="e">
            <v>#DIV/0!</v>
          </cell>
          <cell r="GQ97" t="e">
            <v>#DIV/0!</v>
          </cell>
          <cell r="GR97">
            <v>44.603517092430224</v>
          </cell>
          <cell r="GS97">
            <v>44.177644545088924</v>
          </cell>
          <cell r="GT97">
            <v>44.702877828081192</v>
          </cell>
          <cell r="GU97">
            <v>44.239906102468971</v>
          </cell>
        </row>
        <row r="98">
          <cell r="B98"/>
          <cell r="D98"/>
          <cell r="E98"/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Y98"/>
          <cell r="Z98"/>
          <cell r="AA98"/>
          <cell r="AB98"/>
          <cell r="AC98"/>
          <cell r="AD98"/>
          <cell r="AE98"/>
          <cell r="AF98"/>
          <cell r="AG98"/>
          <cell r="AH98"/>
          <cell r="AI98"/>
          <cell r="AJ98"/>
          <cell r="AK98"/>
          <cell r="AL98"/>
          <cell r="AM98"/>
          <cell r="AN98"/>
          <cell r="AO98"/>
          <cell r="AP98"/>
          <cell r="AQ98"/>
          <cell r="AR98"/>
          <cell r="AS98"/>
          <cell r="AT98"/>
          <cell r="AU98"/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/>
          <cell r="BG98"/>
          <cell r="BH98"/>
          <cell r="BI98"/>
          <cell r="BJ98"/>
          <cell r="BK98"/>
          <cell r="BL98"/>
          <cell r="BM98"/>
          <cell r="BN98"/>
          <cell r="BO98"/>
          <cell r="BP98"/>
          <cell r="BQ98"/>
          <cell r="BR98"/>
          <cell r="BS98"/>
          <cell r="BT98"/>
          <cell r="BU98"/>
          <cell r="BV98"/>
          <cell r="BW98"/>
          <cell r="BX98"/>
          <cell r="BY98"/>
          <cell r="BZ98"/>
          <cell r="CA98"/>
          <cell r="CB98"/>
          <cell r="CC98"/>
          <cell r="CD98"/>
          <cell r="CE98"/>
          <cell r="CF98"/>
          <cell r="CG98"/>
          <cell r="CH98"/>
          <cell r="CI98"/>
          <cell r="CJ98"/>
          <cell r="CK98"/>
          <cell r="CL98"/>
          <cell r="CM98"/>
          <cell r="CN98"/>
          <cell r="CO98"/>
          <cell r="CP98"/>
          <cell r="CQ98"/>
          <cell r="CR98"/>
          <cell r="CS98"/>
          <cell r="CT98"/>
          <cell r="CU98"/>
          <cell r="CV98"/>
          <cell r="CW98"/>
          <cell r="CX98"/>
          <cell r="CY98"/>
          <cell r="CZ98"/>
          <cell r="DA98"/>
          <cell r="DB98"/>
          <cell r="DC98"/>
          <cell r="DD98"/>
          <cell r="DE98"/>
          <cell r="DF98"/>
          <cell r="DG98"/>
          <cell r="DH98"/>
          <cell r="DI98"/>
          <cell r="DJ98"/>
          <cell r="DK98"/>
          <cell r="DL98"/>
          <cell r="DM98"/>
          <cell r="DN98"/>
          <cell r="DO98"/>
          <cell r="DP98"/>
          <cell r="DQ98"/>
          <cell r="DR98"/>
          <cell r="DS98"/>
          <cell r="DT98"/>
          <cell r="DU98"/>
          <cell r="DV98"/>
          <cell r="DW98"/>
          <cell r="DX98"/>
          <cell r="DY98"/>
          <cell r="DZ98"/>
          <cell r="EA98"/>
          <cell r="EB98"/>
          <cell r="EC98"/>
          <cell r="ED98"/>
          <cell r="EE98"/>
          <cell r="EF98"/>
          <cell r="EG98"/>
          <cell r="EH98"/>
          <cell r="EI98"/>
          <cell r="EJ98"/>
          <cell r="EK98"/>
          <cell r="EL98"/>
          <cell r="EM98"/>
          <cell r="EN98"/>
          <cell r="EO98"/>
          <cell r="EP98"/>
          <cell r="EQ98"/>
          <cell r="ER98"/>
          <cell r="ES98"/>
          <cell r="ET98"/>
          <cell r="EU98"/>
          <cell r="EV98"/>
          <cell r="EW98"/>
          <cell r="EX98"/>
          <cell r="EY98"/>
          <cell r="EZ98"/>
          <cell r="FA98"/>
          <cell r="FB98"/>
          <cell r="FC98"/>
          <cell r="FD98"/>
          <cell r="FE98"/>
          <cell r="FF98"/>
          <cell r="FG98"/>
          <cell r="FH98"/>
          <cell r="FI98"/>
          <cell r="FJ98"/>
          <cell r="FK98"/>
          <cell r="FL98"/>
          <cell r="FM98"/>
          <cell r="FN98"/>
          <cell r="FO98"/>
          <cell r="FP98"/>
          <cell r="FQ98"/>
          <cell r="FR98"/>
          <cell r="FS98"/>
          <cell r="FT98"/>
          <cell r="FU98"/>
          <cell r="FV98"/>
          <cell r="FW98"/>
          <cell r="FX98"/>
          <cell r="FY98"/>
          <cell r="FZ98"/>
          <cell r="GA98"/>
          <cell r="GB98"/>
          <cell r="GC98"/>
          <cell r="GD98"/>
          <cell r="GE98"/>
          <cell r="GF98"/>
          <cell r="GG98"/>
          <cell r="GH98"/>
          <cell r="GI98"/>
          <cell r="GJ98"/>
          <cell r="GK98"/>
          <cell r="GL98"/>
          <cell r="GM98"/>
          <cell r="GN98"/>
          <cell r="GO98"/>
          <cell r="GP98"/>
          <cell r="GQ98"/>
          <cell r="GR98"/>
          <cell r="GS98"/>
          <cell r="GT98"/>
          <cell r="GU98"/>
        </row>
        <row r="99">
          <cell r="B99" t="str">
            <v>Provisão para perdas sobre créditos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924</v>
          </cell>
          <cell r="T99">
            <v>-2</v>
          </cell>
          <cell r="U99">
            <v>2611</v>
          </cell>
          <cell r="V99">
            <v>2965</v>
          </cell>
          <cell r="W99">
            <v>6097</v>
          </cell>
          <cell r="X99">
            <v>4508</v>
          </cell>
          <cell r="Y99">
            <v>4634</v>
          </cell>
          <cell r="Z99">
            <v>4259</v>
          </cell>
          <cell r="AA99">
            <v>3986</v>
          </cell>
          <cell r="AB99">
            <v>5962</v>
          </cell>
          <cell r="AC99">
            <v>4945</v>
          </cell>
          <cell r="AD99">
            <v>4561</v>
          </cell>
          <cell r="AE99">
            <v>9948</v>
          </cell>
          <cell r="AF99">
            <v>19454</v>
          </cell>
          <cell r="AG99">
            <v>6589</v>
          </cell>
          <cell r="AH99">
            <v>5915</v>
          </cell>
          <cell r="AI99">
            <v>4889</v>
          </cell>
          <cell r="AJ99">
            <v>5173</v>
          </cell>
          <cell r="AK99">
            <v>12504</v>
          </cell>
          <cell r="AL99">
            <v>22566</v>
          </cell>
          <cell r="AM99">
            <v>2137</v>
          </cell>
          <cell r="AN99">
            <v>2187</v>
          </cell>
          <cell r="AO99">
            <v>2811</v>
          </cell>
          <cell r="AP99">
            <v>3018</v>
          </cell>
          <cell r="AQ99">
            <v>2606</v>
          </cell>
          <cell r="AR99">
            <v>3935</v>
          </cell>
          <cell r="AS99">
            <v>2749</v>
          </cell>
          <cell r="AT99">
            <v>3550</v>
          </cell>
          <cell r="AU99">
            <v>3666</v>
          </cell>
          <cell r="AV99">
            <v>3592</v>
          </cell>
          <cell r="AW99">
            <v>2690</v>
          </cell>
          <cell r="AX99">
            <v>2899</v>
          </cell>
          <cell r="AY99">
            <v>7135</v>
          </cell>
          <cell r="AZ99">
            <v>9559</v>
          </cell>
          <cell r="BA99">
            <v>9965</v>
          </cell>
          <cell r="BB99">
            <v>9181</v>
          </cell>
          <cell r="BC99">
            <v>16694</v>
          </cell>
          <cell r="BD99">
            <v>35840</v>
          </cell>
          <cell r="BE99">
            <v>3013</v>
          </cell>
          <cell r="BF99">
            <v>2804</v>
          </cell>
          <cell r="BG99">
            <v>3236</v>
          </cell>
          <cell r="BH99">
            <v>3384</v>
          </cell>
          <cell r="BI99">
            <v>3757</v>
          </cell>
          <cell r="BJ99">
            <v>2628</v>
          </cell>
          <cell r="BK99">
            <v>3245</v>
          </cell>
          <cell r="BL99">
            <v>-27</v>
          </cell>
          <cell r="BM99">
            <v>3248</v>
          </cell>
          <cell r="BN99">
            <v>3588</v>
          </cell>
          <cell r="BO99">
            <v>1987</v>
          </cell>
          <cell r="BP99">
            <v>2453</v>
          </cell>
          <cell r="BQ99">
            <v>9053</v>
          </cell>
          <cell r="BR99">
            <v>9769</v>
          </cell>
          <cell r="BS99">
            <v>6466</v>
          </cell>
          <cell r="BT99">
            <v>8028</v>
          </cell>
          <cell r="BU99">
            <v>18822</v>
          </cell>
          <cell r="BV99">
            <v>33316</v>
          </cell>
          <cell r="BW99">
            <v>1451</v>
          </cell>
          <cell r="BX99">
            <v>4152</v>
          </cell>
          <cell r="BY99">
            <v>2292</v>
          </cell>
          <cell r="BZ99">
            <v>2806</v>
          </cell>
          <cell r="CA99">
            <v>2445</v>
          </cell>
          <cell r="CB99">
            <v>1535</v>
          </cell>
          <cell r="CC99">
            <v>2614</v>
          </cell>
          <cell r="CD99">
            <v>2283</v>
          </cell>
          <cell r="CE99">
            <v>3008</v>
          </cell>
          <cell r="CF99">
            <v>2958</v>
          </cell>
          <cell r="CG99">
            <v>3332</v>
          </cell>
          <cell r="CH99">
            <v>3146</v>
          </cell>
          <cell r="CI99">
            <v>7895</v>
          </cell>
          <cell r="CJ99">
            <v>6786</v>
          </cell>
          <cell r="CK99">
            <v>7905</v>
          </cell>
          <cell r="CL99">
            <v>9436</v>
          </cell>
          <cell r="CM99">
            <v>14681</v>
          </cell>
          <cell r="CN99">
            <v>32022</v>
          </cell>
          <cell r="CO99">
            <v>3138</v>
          </cell>
          <cell r="CP99">
            <v>4877</v>
          </cell>
          <cell r="CQ99">
            <v>5652</v>
          </cell>
          <cell r="CR99">
            <v>4074</v>
          </cell>
          <cell r="CS99">
            <v>5346</v>
          </cell>
          <cell r="CT99">
            <v>4521</v>
          </cell>
          <cell r="CU99">
            <v>4451.8365599999997</v>
          </cell>
          <cell r="CV99">
            <v>5569.7036799999996</v>
          </cell>
          <cell r="CW99">
            <v>5660.46</v>
          </cell>
          <cell r="CX99">
            <v>5020.5690000000004</v>
          </cell>
          <cell r="CY99">
            <v>6930.2539999999999</v>
          </cell>
          <cell r="CZ99">
            <v>5572.93</v>
          </cell>
          <cell r="DA99">
            <v>13667</v>
          </cell>
          <cell r="DB99">
            <v>13941</v>
          </cell>
          <cell r="DC99">
            <v>15682.000239999998</v>
          </cell>
          <cell r="DD99">
            <v>17523.753000000001</v>
          </cell>
          <cell r="DE99">
            <v>14681</v>
          </cell>
          <cell r="DF99">
            <v>27608</v>
          </cell>
          <cell r="DG99">
            <v>22586</v>
          </cell>
          <cell r="DH99">
            <v>43290.000239999994</v>
          </cell>
          <cell r="DI99">
            <v>60813.753239999991</v>
          </cell>
          <cell r="DJ99">
            <v>5624.41</v>
          </cell>
          <cell r="DK99">
            <v>5444.5219999999999</v>
          </cell>
          <cell r="DL99">
            <v>4975.3620000000001</v>
          </cell>
          <cell r="DM99">
            <v>5033.2529999999997</v>
          </cell>
          <cell r="DN99">
            <v>4603.2259999999997</v>
          </cell>
          <cell r="DO99">
            <v>1847.5874799999999</v>
          </cell>
          <cell r="DP99">
            <v>1847.5874799999999</v>
          </cell>
          <cell r="DQ99">
            <v>3287.6469999999999</v>
          </cell>
          <cell r="DR99">
            <v>4373.95</v>
          </cell>
          <cell r="DS99">
            <v>4188.18</v>
          </cell>
          <cell r="DT99">
            <v>4188.18</v>
          </cell>
          <cell r="DU99">
            <v>5377.8</v>
          </cell>
          <cell r="DV99">
            <v>4918</v>
          </cell>
          <cell r="DW99">
            <v>5371.5</v>
          </cell>
          <cell r="DX99">
            <v>5371.5</v>
          </cell>
          <cell r="DY99">
            <v>16044.294000000002</v>
          </cell>
          <cell r="DZ99">
            <v>11484.06648</v>
          </cell>
          <cell r="EA99">
            <v>11483.978999999999</v>
          </cell>
          <cell r="EB99">
            <v>11849.777</v>
          </cell>
          <cell r="EC99">
            <v>11849.777</v>
          </cell>
          <cell r="ED99">
            <v>15667.3</v>
          </cell>
          <cell r="EE99">
            <v>15667.3</v>
          </cell>
          <cell r="EF99">
            <v>27528.360480000003</v>
          </cell>
          <cell r="EG99">
            <v>27528.273000000001</v>
          </cell>
          <cell r="EH99">
            <v>39378.137480000005</v>
          </cell>
          <cell r="EI99">
            <v>39378.050000000003</v>
          </cell>
          <cell r="EJ99">
            <v>55045.437480000008</v>
          </cell>
          <cell r="EK99">
            <v>55045.350000000006</v>
          </cell>
          <cell r="EL99">
            <v>4185.3599999999997</v>
          </cell>
          <cell r="EM99">
            <v>4066.75</v>
          </cell>
          <cell r="EN99">
            <v>5057.62</v>
          </cell>
          <cell r="EO99">
            <v>5780.1139999999996</v>
          </cell>
          <cell r="EP99">
            <v>858.52599999999995</v>
          </cell>
          <cell r="EQ99">
            <v>6288.3590000000004</v>
          </cell>
          <cell r="ER99">
            <v>6238</v>
          </cell>
          <cell r="ES99">
            <v>4365</v>
          </cell>
          <cell r="ET99">
            <v>4095</v>
          </cell>
          <cell r="EU99">
            <v>4680</v>
          </cell>
          <cell r="EV99">
            <v>4466.915</v>
          </cell>
          <cell r="EW99">
            <v>5679.8940000000002</v>
          </cell>
          <cell r="EX99">
            <v>5294.5300000000007</v>
          </cell>
          <cell r="EY99">
            <v>4748.0029999999997</v>
          </cell>
          <cell r="EZ99">
            <v>4299.6899999999996</v>
          </cell>
          <cell r="FA99">
            <v>5609.5739999999996</v>
          </cell>
          <cell r="FB99">
            <v>5908.4379999999992</v>
          </cell>
          <cell r="FC99">
            <v>13309.73</v>
          </cell>
          <cell r="FD99">
            <v>12926.999</v>
          </cell>
          <cell r="FE99">
            <v>15283</v>
          </cell>
          <cell r="FF99">
            <v>14799.915000000001</v>
          </cell>
          <cell r="FG99">
            <v>16037.471000000001</v>
          </cell>
          <cell r="FH99">
            <v>15502.657999999999</v>
          </cell>
          <cell r="FI99">
            <v>26236.728999999999</v>
          </cell>
          <cell r="FJ99">
            <v>41519.728999999999</v>
          </cell>
          <cell r="FK99">
            <v>41036.644</v>
          </cell>
          <cell r="FL99">
            <v>57557.2</v>
          </cell>
          <cell r="FM99">
            <v>56539.301999999996</v>
          </cell>
          <cell r="FN99">
            <v>6080.3552399999999</v>
          </cell>
          <cell r="FO99">
            <v>7087.9687999999996</v>
          </cell>
          <cell r="FP99">
            <v>6558.1089199999997</v>
          </cell>
          <cell r="FQ99">
            <v>6558.1089199999997</v>
          </cell>
          <cell r="FR99">
            <v>6718.2186400000001</v>
          </cell>
          <cell r="FS99">
            <v>6043.8317999999999</v>
          </cell>
          <cell r="FT99">
            <v>7127.9919299999992</v>
          </cell>
          <cell r="FU99">
            <v>7471.6120000000001</v>
          </cell>
          <cell r="FV99">
            <v>6663.8909999999996</v>
          </cell>
          <cell r="FW99">
            <v>7200.0039999999999</v>
          </cell>
          <cell r="FX99">
            <v>7025.5129999999999</v>
          </cell>
          <cell r="FY99">
            <v>5078.1899999999996</v>
          </cell>
          <cell r="FZ99">
            <v>5706.7947199999999</v>
          </cell>
          <cell r="GA99">
            <v>19726.432959999998</v>
          </cell>
          <cell r="GB99">
            <v>19726.432959999998</v>
          </cell>
          <cell r="GC99">
            <v>19890.042369999999</v>
          </cell>
          <cell r="GD99">
            <v>21335.507000000001</v>
          </cell>
          <cell r="GE99">
            <v>17810.497719999999</v>
          </cell>
          <cell r="GF99">
            <v>17810.497719999999</v>
          </cell>
          <cell r="GG99">
            <v>39616.475330000001</v>
          </cell>
          <cell r="GH99">
            <v>39616.475330000001</v>
          </cell>
          <cell r="GI99">
            <v>60951.982329999999</v>
          </cell>
          <cell r="GJ99">
            <v>60951.982329999999</v>
          </cell>
          <cell r="GK99">
            <v>78762.480049999998</v>
          </cell>
          <cell r="GL99">
            <v>78762.480049999998</v>
          </cell>
          <cell r="GM99">
            <v>78762.480049999998</v>
          </cell>
          <cell r="GN99">
            <v>5706.7947199999999</v>
          </cell>
          <cell r="GO99">
            <v>13168.32404</v>
          </cell>
          <cell r="GP99">
            <v>0</v>
          </cell>
          <cell r="GQ99">
            <v>0</v>
          </cell>
          <cell r="GR99">
            <v>78762.480050000013</v>
          </cell>
          <cell r="GS99">
            <v>78762.480050000013</v>
          </cell>
          <cell r="GT99">
            <v>72682.124809999994</v>
          </cell>
          <cell r="GU99">
            <v>72682.124809999994</v>
          </cell>
        </row>
        <row r="100">
          <cell r="B100" t="str">
            <v>Provisão para perdas sobre créditos  (%)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1.0557224958011038</v>
          </cell>
          <cell r="T100">
            <v>-2.119564641422652E-3</v>
          </cell>
          <cell r="U100">
            <v>2.6258887894361029</v>
          </cell>
          <cell r="V100">
            <v>2.9303051865907657</v>
          </cell>
          <cell r="W100">
            <v>3.5718888771720159</v>
          </cell>
          <cell r="X100">
            <v>2.7256622186213275</v>
          </cell>
          <cell r="Y100">
            <v>2.6496049035415736</v>
          </cell>
          <cell r="Z100">
            <v>2.2798809472827717</v>
          </cell>
          <cell r="AA100">
            <v>2.0524703277464535</v>
          </cell>
          <cell r="AB100">
            <v>2.9478368355995053</v>
          </cell>
          <cell r="AC100">
            <v>2.303331796226169</v>
          </cell>
          <cell r="AD100">
            <v>2.0350795782597637</v>
          </cell>
          <cell r="AE100">
            <v>2.5092381228638811</v>
          </cell>
          <cell r="AF100">
            <v>2.3290867666830688</v>
          </cell>
          <cell r="AG100">
            <v>2.8827181288801196</v>
          </cell>
          <cell r="AH100">
            <v>2.5111228094008968</v>
          </cell>
          <cell r="AI100">
            <v>2.0110403606627507</v>
          </cell>
          <cell r="AJ100">
            <v>2.0837529304663769</v>
          </cell>
          <cell r="AK100">
            <v>2.6941250234313898</v>
          </cell>
          <cell r="AL100">
            <v>2.3617374668099798</v>
          </cell>
          <cell r="AM100">
            <v>2.5001462415911084</v>
          </cell>
          <cell r="AN100">
            <v>2.6279108889476337</v>
          </cell>
          <cell r="AO100">
            <v>3.2550545404015843</v>
          </cell>
          <cell r="AP100">
            <v>3.5012819471675347</v>
          </cell>
          <cell r="AQ100">
            <v>2.9385895672176994</v>
          </cell>
          <cell r="AR100">
            <v>4.467529518619437</v>
          </cell>
          <cell r="AS100">
            <v>3.0821841013566544</v>
          </cell>
          <cell r="AT100">
            <v>3.9478220255107144</v>
          </cell>
          <cell r="AU100">
            <v>4.0410498352054143</v>
          </cell>
          <cell r="AV100">
            <v>3.8507429725548805</v>
          </cell>
          <cell r="AW100">
            <v>2.9448954233697706</v>
          </cell>
          <cell r="AX100">
            <v>2.984503027227027</v>
          </cell>
          <cell r="AY100">
            <v>2.7974358471702181</v>
          </cell>
          <cell r="AZ100">
            <v>3.6351674595659396</v>
          </cell>
          <cell r="BA100">
            <v>3.6930386314447503</v>
          </cell>
          <cell r="BB100">
            <v>3.2584434357856664</v>
          </cell>
          <cell r="BC100">
            <v>3.2226928229738965</v>
          </cell>
          <cell r="BD100">
            <v>3.350765604129295</v>
          </cell>
          <cell r="BE100">
            <v>3.1615614566939012</v>
          </cell>
          <cell r="BF100">
            <v>3.0574634110278698</v>
          </cell>
          <cell r="BG100">
            <v>3.394666651392765</v>
          </cell>
          <cell r="BH100">
            <v>3.599770227432292</v>
          </cell>
          <cell r="BI100">
            <v>3.9506614229531638</v>
          </cell>
          <cell r="BJ100">
            <v>2.7917352738088916</v>
          </cell>
          <cell r="BK100">
            <v>3.3815468622996598</v>
          </cell>
          <cell r="BL100">
            <v>-2.8206917589833808E-2</v>
          </cell>
          <cell r="BM100">
            <v>3.3712530100473299</v>
          </cell>
          <cell r="BN100">
            <v>3.5489263212035485</v>
          </cell>
          <cell r="BO100">
            <v>1.9799711025858202</v>
          </cell>
          <cell r="BP100">
            <v>2.4272228928776398</v>
          </cell>
          <cell r="BQ100">
            <v>3.2064516144113755</v>
          </cell>
          <cell r="BR100">
            <v>3.4490306772725505</v>
          </cell>
          <cell r="BS100">
            <v>2.2449268680180205</v>
          </cell>
          <cell r="BT100">
            <v>2.6537263898346546</v>
          </cell>
          <cell r="BU100">
            <v>3.3279345778205571</v>
          </cell>
          <cell r="BV100">
            <v>2.881704735284238</v>
          </cell>
          <cell r="BW100">
            <v>1.4379292233596608</v>
          </cell>
          <cell r="BX100">
            <v>4.2130898021308987</v>
          </cell>
          <cell r="BY100">
            <v>2.231656021187101</v>
          </cell>
          <cell r="BZ100">
            <v>2.8317690987990716</v>
          </cell>
          <cell r="CA100">
            <v>2.3945938004994858</v>
          </cell>
          <cell r="CB100">
            <v>1.5259207714101097</v>
          </cell>
          <cell r="CC100">
            <v>2.5319643549012012</v>
          </cell>
          <cell r="CD100">
            <v>2.1256983240223462</v>
          </cell>
          <cell r="CE100">
            <v>2.8108734452823492</v>
          </cell>
          <cell r="CF100">
            <v>2.6953391954075356</v>
          </cell>
          <cell r="CG100">
            <v>3.0644434429923391</v>
          </cell>
          <cell r="CH100">
            <v>2.8702022644125935</v>
          </cell>
          <cell r="CI100">
            <v>2.6128281755211589</v>
          </cell>
          <cell r="CJ100">
            <v>2.2485834520693198</v>
          </cell>
          <cell r="CK100">
            <v>2.4885645657368261</v>
          </cell>
          <cell r="CL100">
            <v>2.8760839416614599</v>
          </cell>
          <cell r="CM100">
            <v>2.4308182921518728</v>
          </cell>
          <cell r="CN100">
            <v>2.5623934236543273</v>
          </cell>
          <cell r="CO100">
            <v>2.8237199676055069</v>
          </cell>
          <cell r="CP100">
            <v>4.5225245275320392</v>
          </cell>
          <cell r="CQ100">
            <v>5.1026948945966693</v>
          </cell>
          <cell r="CR100">
            <v>3.644952626352095</v>
          </cell>
          <cell r="CS100">
            <v>4.6587017332880185</v>
          </cell>
          <cell r="CT100">
            <v>4.0278322226577812</v>
          </cell>
          <cell r="CU100">
            <v>3.819224112833234</v>
          </cell>
          <cell r="CV100">
            <v>4.7814956067493375</v>
          </cell>
          <cell r="CW100">
            <v>5.0751525776773398</v>
          </cell>
          <cell r="CX100">
            <v>4.2442692094352603</v>
          </cell>
          <cell r="CY100">
            <v>6.0518069547124371</v>
          </cell>
          <cell r="CZ100">
            <v>4.6772264266190122</v>
          </cell>
          <cell r="DA100">
            <v>4.1448687271216409</v>
          </cell>
          <cell r="DB100">
            <v>4.1152056864875073</v>
          </cell>
          <cell r="DC100">
            <v>4.5510311483343573</v>
          </cell>
          <cell r="DD100">
            <v>4.9789569634745368</v>
          </cell>
          <cell r="DE100">
            <v>2.4308182921518728</v>
          </cell>
          <cell r="DF100">
            <v>4.1298367541708982</v>
          </cell>
          <cell r="DG100">
            <v>2.450721892001571</v>
          </cell>
          <cell r="DH100">
            <v>4.2730982634753909</v>
          </cell>
          <cell r="DI100">
            <v>4.4550941628368568</v>
          </cell>
          <cell r="DJ100">
            <v>4.7421351006290502</v>
          </cell>
          <cell r="DK100">
            <v>4.799414206029347</v>
          </cell>
          <cell r="DL100">
            <v>4.1664764152589182</v>
          </cell>
          <cell r="DM100">
            <v>4.3001408414745148</v>
          </cell>
          <cell r="DN100">
            <v>3.82796498894806</v>
          </cell>
          <cell r="DO100">
            <v>1.5791889264388701</v>
          </cell>
          <cell r="DP100">
            <v>1.5791889264388701</v>
          </cell>
          <cell r="DQ100">
            <v>2.7236405900212057</v>
          </cell>
          <cell r="DR100">
            <v>3.7571998573312886</v>
          </cell>
          <cell r="DS100">
            <v>3.4143097026353737</v>
          </cell>
          <cell r="DT100">
            <v>3.4143097026353737</v>
          </cell>
          <cell r="DU100">
            <v>4.3222089511309418</v>
          </cell>
          <cell r="DV100">
            <v>4.0321258272498905</v>
          </cell>
          <cell r="DW100">
            <v>4.2853894666299679</v>
          </cell>
          <cell r="DX100">
            <v>4.2853894666299679</v>
          </cell>
          <cell r="DY100">
            <v>4.565034234872086</v>
          </cell>
          <cell r="DZ100">
            <v>3.2413662166387844</v>
          </cell>
          <cell r="EA100">
            <v>3.241341594569084</v>
          </cell>
          <cell r="EB100">
            <v>3.2935399938803642</v>
          </cell>
          <cell r="EC100">
            <v>3.2935399938803642</v>
          </cell>
          <cell r="ED100">
            <v>4.2146150539228771</v>
          </cell>
          <cell r="EE100">
            <v>4.2146150539228771</v>
          </cell>
          <cell r="EF100">
            <v>3.900540203601782</v>
          </cell>
          <cell r="EG100">
            <v>3.9005278084118369</v>
          </cell>
          <cell r="EH100">
            <v>3.6955826960163898</v>
          </cell>
          <cell r="EI100">
            <v>3.695574486141699</v>
          </cell>
          <cell r="EJ100">
            <v>3.8298246425111335</v>
          </cell>
          <cell r="EK100">
            <v>3.8298185560292186</v>
          </cell>
          <cell r="EL100">
            <v>3.4280384065518601</v>
          </cell>
          <cell r="EM100">
            <v>3.3775894382136844</v>
          </cell>
          <cell r="EN100">
            <v>3.9545595568458767</v>
          </cell>
          <cell r="EO100">
            <v>4.6840101824159071</v>
          </cell>
          <cell r="EP100">
            <v>0.69981150167851458</v>
          </cell>
          <cell r="EQ100">
            <v>4.8680150391401522</v>
          </cell>
          <cell r="ER100">
            <v>4.7830993272146767</v>
          </cell>
          <cell r="ES100">
            <v>3.1076650447977565</v>
          </cell>
          <cell r="ET100">
            <v>3.1094234353683099</v>
          </cell>
          <cell r="EU100">
            <v>3.2947479858529722</v>
          </cell>
          <cell r="EV100">
            <v>3.3452874779230792</v>
          </cell>
          <cell r="EW100">
            <v>3.9403308176187104</v>
          </cell>
          <cell r="EX100">
            <v>3.9140717055499841</v>
          </cell>
          <cell r="EY100">
            <v>3.3303062963111212</v>
          </cell>
          <cell r="EZ100">
            <v>3.2105255844285328</v>
          </cell>
          <cell r="FA100">
            <v>3.8276035704168403</v>
          </cell>
          <cell r="FB100">
            <v>4.3125027690156648</v>
          </cell>
          <cell r="FC100">
            <v>3.5934436187831995</v>
          </cell>
          <cell r="FD100">
            <v>3.444832967732518</v>
          </cell>
          <cell r="FE100">
            <v>3.701192856217792</v>
          </cell>
          <cell r="FF100">
            <v>3.7407288000149523</v>
          </cell>
          <cell r="FG100">
            <v>3.7014704182738374</v>
          </cell>
          <cell r="FH100">
            <v>3.8164984503906365</v>
          </cell>
          <cell r="FI100">
            <v>3.5186531505238881</v>
          </cell>
          <cell r="FJ100">
            <v>3.58371145924795</v>
          </cell>
          <cell r="FK100">
            <v>3.5956385069541961</v>
          </cell>
          <cell r="FL100">
            <v>3.6157635171755409</v>
          </cell>
          <cell r="FM100">
            <v>3.6536120741134943</v>
          </cell>
          <cell r="FN100">
            <v>4.1416467409855873</v>
          </cell>
          <cell r="FO100">
            <v>4.9875099693105591</v>
          </cell>
          <cell r="FP100">
            <v>3.9807818099585308</v>
          </cell>
          <cell r="FQ100">
            <v>4.3447349112849647</v>
          </cell>
          <cell r="FR100">
            <v>4.5772297080428537</v>
          </cell>
          <cell r="FS100">
            <v>4.0120594954140509</v>
          </cell>
          <cell r="FT100">
            <v>4.7513012930106377</v>
          </cell>
          <cell r="FU100">
            <v>4.9597568283378646</v>
          </cell>
          <cell r="FV100">
            <v>4.4346897863124681</v>
          </cell>
          <cell r="FW100">
            <v>4.7459046375721741</v>
          </cell>
          <cell r="FX100">
            <v>4.6151982219862679</v>
          </cell>
          <cell r="FY100">
            <v>3.3645494373982174</v>
          </cell>
          <cell r="FZ100">
            <v>3.7534905235709459</v>
          </cell>
          <cell r="GA100">
            <v>4.3482022145139707</v>
          </cell>
          <cell r="GB100">
            <v>4.4846226624565482</v>
          </cell>
          <cell r="GC100">
            <v>4.4453151744171366</v>
          </cell>
          <cell r="GD100">
            <v>4.7137592032876041</v>
          </cell>
          <cell r="GE100">
            <v>3.9126966141655268</v>
          </cell>
          <cell r="GF100">
            <v>3.9126966141655268</v>
          </cell>
          <cell r="GG100">
            <v>4.3964229661326817</v>
          </cell>
          <cell r="GH100">
            <v>4.4648012436497932</v>
          </cell>
          <cell r="GI100">
            <v>4.5025249577689532</v>
          </cell>
          <cell r="GJ100">
            <v>4.5488981398997463</v>
          </cell>
          <cell r="GK100">
            <v>4.3541007923762685</v>
          </cell>
          <cell r="GL100">
            <v>4.3541007923762685</v>
          </cell>
          <cell r="GM100">
            <v>4.3875739264245706</v>
          </cell>
          <cell r="GN100" t="e">
            <v>#DIV/0!</v>
          </cell>
          <cell r="GO100">
            <v>4.5577047105113637</v>
          </cell>
          <cell r="GP100">
            <v>0</v>
          </cell>
          <cell r="GQ100">
            <v>0</v>
          </cell>
          <cell r="GR100">
            <v>4.3541007923762693</v>
          </cell>
          <cell r="GS100">
            <v>4.3875738920841325</v>
          </cell>
          <cell r="GT100">
            <v>4.3728662646020693</v>
          </cell>
          <cell r="GU100">
            <v>4.4094778161779367</v>
          </cell>
        </row>
        <row r="101">
          <cell r="B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Y101"/>
          <cell r="Z101"/>
          <cell r="AA101"/>
          <cell r="AB101"/>
          <cell r="AC101"/>
          <cell r="AD101"/>
          <cell r="AE101"/>
          <cell r="AF101"/>
          <cell r="AG101"/>
          <cell r="AH101"/>
          <cell r="AI101"/>
          <cell r="AJ101"/>
          <cell r="AK101"/>
          <cell r="AL101"/>
          <cell r="AM101"/>
          <cell r="AN101"/>
          <cell r="AO101"/>
          <cell r="AP101"/>
          <cell r="AQ101"/>
          <cell r="AR101"/>
          <cell r="AS101"/>
          <cell r="AT101"/>
          <cell r="AU101"/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/>
          <cell r="BG101"/>
          <cell r="BH101"/>
          <cell r="BI101"/>
          <cell r="BJ101"/>
          <cell r="BK101"/>
          <cell r="BL101"/>
          <cell r="BM101"/>
          <cell r="BN101"/>
          <cell r="BO101"/>
          <cell r="BP101"/>
          <cell r="BQ101"/>
          <cell r="BR101"/>
          <cell r="BS101"/>
          <cell r="BT101"/>
          <cell r="BU101"/>
          <cell r="BV101"/>
          <cell r="BW101"/>
          <cell r="BX101"/>
          <cell r="BY101"/>
          <cell r="BZ101"/>
          <cell r="CA101"/>
          <cell r="CB101"/>
          <cell r="CC101"/>
          <cell r="CD101"/>
          <cell r="CE101"/>
          <cell r="CF101"/>
          <cell r="CG101"/>
          <cell r="CH101"/>
          <cell r="CI101"/>
          <cell r="CJ101"/>
          <cell r="CK101"/>
          <cell r="CL101"/>
          <cell r="CM101"/>
          <cell r="CN101"/>
          <cell r="CO101"/>
          <cell r="CP101"/>
          <cell r="CQ101"/>
          <cell r="CR101"/>
          <cell r="CS101"/>
          <cell r="CT101"/>
          <cell r="CU101"/>
          <cell r="CV101"/>
          <cell r="CW101"/>
          <cell r="CX101"/>
          <cell r="CY101"/>
          <cell r="CZ101"/>
          <cell r="DA101"/>
          <cell r="DB101"/>
          <cell r="DC101"/>
          <cell r="DD101"/>
          <cell r="DE101"/>
          <cell r="DF101"/>
          <cell r="DG101"/>
          <cell r="DH101"/>
          <cell r="DI101"/>
          <cell r="DJ101"/>
          <cell r="DK101"/>
          <cell r="DL101"/>
          <cell r="DM101"/>
          <cell r="DN101"/>
          <cell r="DO101"/>
          <cell r="DP101"/>
          <cell r="DQ101"/>
          <cell r="DR101"/>
          <cell r="DS101"/>
          <cell r="DT101"/>
          <cell r="DU101"/>
          <cell r="DV101"/>
          <cell r="DW101"/>
          <cell r="DX101"/>
          <cell r="DY101"/>
          <cell r="DZ101"/>
          <cell r="EA101"/>
          <cell r="EB101"/>
          <cell r="EC101"/>
          <cell r="ED101"/>
          <cell r="EE101"/>
          <cell r="EF101"/>
          <cell r="EG101"/>
          <cell r="EH101"/>
          <cell r="EI101"/>
          <cell r="EJ101"/>
          <cell r="EK101"/>
          <cell r="EL101"/>
          <cell r="EM101"/>
          <cell r="EN101"/>
          <cell r="EO101"/>
          <cell r="EP101"/>
          <cell r="EQ101"/>
          <cell r="ER101"/>
          <cell r="ES101"/>
          <cell r="ET101"/>
          <cell r="EU101"/>
          <cell r="EV101"/>
          <cell r="EW101"/>
          <cell r="EX101"/>
          <cell r="EY101"/>
          <cell r="EZ101"/>
          <cell r="FA101"/>
          <cell r="FB101"/>
          <cell r="FC101"/>
          <cell r="FD101"/>
          <cell r="FE101"/>
          <cell r="FF101"/>
          <cell r="FG101"/>
          <cell r="FH101"/>
          <cell r="FI101"/>
          <cell r="FJ101"/>
          <cell r="FK101"/>
          <cell r="FL101"/>
          <cell r="FM101"/>
          <cell r="FN101"/>
          <cell r="FO101"/>
          <cell r="FP101"/>
          <cell r="FQ101"/>
          <cell r="FR101"/>
          <cell r="FS101"/>
          <cell r="FT101"/>
          <cell r="FU101"/>
          <cell r="FV101"/>
          <cell r="FW101"/>
          <cell r="FX101"/>
          <cell r="FY101"/>
          <cell r="FZ101"/>
          <cell r="GA101"/>
          <cell r="GB101"/>
          <cell r="GC101"/>
          <cell r="GD101"/>
          <cell r="GE101"/>
          <cell r="GF101"/>
          <cell r="GG101"/>
          <cell r="GH101"/>
          <cell r="GI101"/>
          <cell r="GJ101"/>
          <cell r="GK101"/>
          <cell r="GL101"/>
          <cell r="GM101"/>
          <cell r="GN101"/>
          <cell r="GO101"/>
          <cell r="GP101"/>
          <cell r="GQ101"/>
          <cell r="GR101"/>
          <cell r="GS101"/>
          <cell r="GT101"/>
          <cell r="GU101"/>
        </row>
        <row r="102">
          <cell r="B102" t="str">
            <v>Calculo do tíquete médio</v>
          </cell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  <cell r="AT102"/>
          <cell r="AU102"/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/>
          <cell r="BG102"/>
          <cell r="BH102"/>
          <cell r="BI102"/>
          <cell r="BJ102"/>
          <cell r="BK102"/>
          <cell r="BL102"/>
          <cell r="BM102"/>
          <cell r="BN102"/>
          <cell r="BO102"/>
          <cell r="BP102"/>
          <cell r="BQ102"/>
          <cell r="BR102"/>
          <cell r="BS102"/>
          <cell r="BT102"/>
          <cell r="BU102"/>
          <cell r="BV102"/>
          <cell r="BW102"/>
          <cell r="BX102"/>
          <cell r="BY102"/>
          <cell r="BZ102"/>
          <cell r="CA102"/>
          <cell r="CB102"/>
          <cell r="CC102"/>
          <cell r="CD102"/>
          <cell r="CE102"/>
          <cell r="CF102"/>
          <cell r="CG102"/>
          <cell r="CH102"/>
          <cell r="CI102"/>
          <cell r="CJ102"/>
          <cell r="CK102"/>
          <cell r="CL102"/>
          <cell r="CM102"/>
          <cell r="CN102"/>
          <cell r="CO102"/>
          <cell r="CP102"/>
          <cell r="CQ102"/>
          <cell r="CR102"/>
          <cell r="CS102"/>
          <cell r="CT102"/>
          <cell r="CU102"/>
          <cell r="CV102"/>
          <cell r="CW102"/>
          <cell r="CX102"/>
          <cell r="CY102"/>
          <cell r="CZ102"/>
          <cell r="DA102"/>
          <cell r="DB102"/>
          <cell r="DC102"/>
          <cell r="DD102"/>
          <cell r="DE102"/>
          <cell r="DF102"/>
          <cell r="DG102"/>
          <cell r="DH102"/>
          <cell r="DI102"/>
          <cell r="DJ102"/>
          <cell r="DK102"/>
          <cell r="DL102"/>
          <cell r="DM102"/>
          <cell r="DN102"/>
          <cell r="DO102"/>
          <cell r="DP102"/>
          <cell r="DQ102"/>
          <cell r="DR102"/>
          <cell r="DS102"/>
          <cell r="DT102"/>
          <cell r="DU102"/>
          <cell r="DV102"/>
          <cell r="DW102"/>
          <cell r="DX102"/>
          <cell r="DY102"/>
          <cell r="DZ102"/>
          <cell r="EA102"/>
          <cell r="EB102"/>
          <cell r="EC102"/>
          <cell r="ED102"/>
          <cell r="EE102"/>
          <cell r="EF102"/>
          <cell r="EG102"/>
          <cell r="EH102"/>
          <cell r="EI102"/>
          <cell r="EJ102"/>
          <cell r="EK102"/>
          <cell r="EL102"/>
          <cell r="EM102"/>
          <cell r="EN102"/>
          <cell r="EO102"/>
          <cell r="EP102"/>
          <cell r="EQ102"/>
          <cell r="ER102"/>
          <cell r="ES102"/>
          <cell r="ET102"/>
          <cell r="EU102"/>
          <cell r="EV102"/>
          <cell r="EW102"/>
          <cell r="EX102"/>
          <cell r="EY102"/>
          <cell r="EZ102"/>
          <cell r="FA102"/>
          <cell r="FB102"/>
          <cell r="FC102"/>
          <cell r="FD102"/>
          <cell r="FE102"/>
          <cell r="FF102"/>
          <cell r="FG102"/>
          <cell r="FH102"/>
          <cell r="FI102"/>
          <cell r="FJ102"/>
          <cell r="FK102"/>
          <cell r="FL102"/>
          <cell r="FM102"/>
          <cell r="FN102"/>
          <cell r="FO102"/>
          <cell r="FP102"/>
          <cell r="FQ102"/>
          <cell r="FR102"/>
          <cell r="FS102"/>
          <cell r="FT102"/>
          <cell r="FU102"/>
          <cell r="FV102"/>
          <cell r="FW102"/>
          <cell r="FX102"/>
          <cell r="FY102"/>
          <cell r="FZ102"/>
          <cell r="GA102"/>
          <cell r="GB102"/>
          <cell r="GC102"/>
          <cell r="GD102"/>
          <cell r="GE102"/>
          <cell r="GF102"/>
          <cell r="GG102"/>
          <cell r="GH102"/>
          <cell r="GI102"/>
          <cell r="GJ102"/>
          <cell r="GK102"/>
          <cell r="GL102"/>
          <cell r="GM102"/>
          <cell r="GN102"/>
          <cell r="GO102"/>
          <cell r="GP102"/>
          <cell r="GQ102"/>
          <cell r="GR102"/>
          <cell r="GS102"/>
          <cell r="GT102"/>
          <cell r="GU102"/>
        </row>
        <row r="103">
          <cell r="B103" t="str">
            <v>Número de beneficiários</v>
          </cell>
          <cell r="D103">
            <v>762890</v>
          </cell>
          <cell r="E103">
            <v>942667</v>
          </cell>
          <cell r="F103">
            <v>1131743</v>
          </cell>
          <cell r="G103">
            <v>1171538</v>
          </cell>
          <cell r="H103">
            <v>1217504</v>
          </cell>
          <cell r="I103">
            <v>1419746</v>
          </cell>
          <cell r="J103">
            <v>1492058</v>
          </cell>
          <cell r="K103">
            <v>1738221</v>
          </cell>
          <cell r="L103">
            <v>1821646</v>
          </cell>
          <cell r="M103">
            <v>1895709</v>
          </cell>
          <cell r="N103">
            <v>2113208</v>
          </cell>
          <cell r="O103">
            <v>2132447</v>
          </cell>
          <cell r="P103">
            <v>2282306</v>
          </cell>
          <cell r="Q103">
            <v>2315405</v>
          </cell>
          <cell r="R103">
            <v>2460211</v>
          </cell>
          <cell r="S103">
            <v>2556209</v>
          </cell>
          <cell r="T103">
            <v>2594101</v>
          </cell>
          <cell r="U103">
            <v>2622582</v>
          </cell>
          <cell r="V103">
            <v>4174621</v>
          </cell>
          <cell r="W103">
            <v>4206278</v>
          </cell>
          <cell r="X103">
            <v>4371605</v>
          </cell>
          <cell r="Y103">
            <v>4525662</v>
          </cell>
          <cell r="Z103">
            <v>4978171</v>
          </cell>
          <cell r="AA103">
            <v>5050552</v>
          </cell>
          <cell r="AB103">
            <v>5201853</v>
          </cell>
          <cell r="AC103">
            <v>5404515</v>
          </cell>
          <cell r="AD103">
            <v>5533353</v>
          </cell>
          <cell r="AE103">
            <v>5201853</v>
          </cell>
          <cell r="AF103">
            <v>5533353</v>
          </cell>
          <cell r="AG103">
            <v>5664825</v>
          </cell>
          <cell r="AH103">
            <v>5777652</v>
          </cell>
          <cell r="AI103">
            <v>5838581</v>
          </cell>
          <cell r="AJ103">
            <v>5975854</v>
          </cell>
          <cell r="AK103">
            <v>5777652</v>
          </cell>
          <cell r="AL103">
            <v>5975854</v>
          </cell>
          <cell r="AM103">
            <v>5988573</v>
          </cell>
          <cell r="AN103">
            <v>5973855</v>
          </cell>
          <cell r="AO103">
            <v>6008119</v>
          </cell>
          <cell r="AP103">
            <v>6008362</v>
          </cell>
          <cell r="AQ103">
            <v>6012819</v>
          </cell>
          <cell r="AR103">
            <v>6009670</v>
          </cell>
          <cell r="AS103">
            <v>6057675</v>
          </cell>
          <cell r="AT103">
            <v>6072313</v>
          </cell>
          <cell r="AU103">
            <v>6102344</v>
          </cell>
          <cell r="AV103">
            <v>6157933</v>
          </cell>
          <cell r="AW103">
            <v>6160305</v>
          </cell>
          <cell r="AX103">
            <v>6171927</v>
          </cell>
          <cell r="AY103">
            <v>6008119</v>
          </cell>
          <cell r="AZ103">
            <v>6009670</v>
          </cell>
          <cell r="BA103">
            <v>6102344</v>
          </cell>
          <cell r="BB103">
            <v>6171927</v>
          </cell>
          <cell r="BC103">
            <v>6102344</v>
          </cell>
          <cell r="BD103">
            <v>6171927</v>
          </cell>
          <cell r="BE103">
            <v>6188095</v>
          </cell>
          <cell r="BF103">
            <v>6168767</v>
          </cell>
          <cell r="BG103">
            <v>6181798</v>
          </cell>
          <cell r="BH103">
            <v>6194911</v>
          </cell>
          <cell r="BI103">
            <v>6173089</v>
          </cell>
          <cell r="BJ103">
            <v>6171349</v>
          </cell>
          <cell r="BK103">
            <v>6215231</v>
          </cell>
          <cell r="BL103">
            <v>6230709</v>
          </cell>
          <cell r="BM103">
            <v>6255177</v>
          </cell>
          <cell r="BN103">
            <v>6291132</v>
          </cell>
          <cell r="BO103">
            <v>6309036</v>
          </cell>
          <cell r="BP103">
            <v>6316368</v>
          </cell>
          <cell r="BQ103">
            <v>6181798</v>
          </cell>
          <cell r="BR103">
            <v>6171349</v>
          </cell>
          <cell r="BS103">
            <v>6255177</v>
          </cell>
          <cell r="BT103">
            <v>6316368</v>
          </cell>
          <cell r="BU103">
            <v>6255177</v>
          </cell>
          <cell r="BV103">
            <v>6316368</v>
          </cell>
          <cell r="BW103">
            <v>6335709</v>
          </cell>
          <cell r="BX103">
            <v>6326909</v>
          </cell>
          <cell r="BY103">
            <v>6304346</v>
          </cell>
          <cell r="BZ103">
            <v>6285810</v>
          </cell>
          <cell r="CA103">
            <v>6306307</v>
          </cell>
          <cell r="CB103">
            <v>6299470</v>
          </cell>
          <cell r="CC103">
            <v>6295726</v>
          </cell>
          <cell r="CD103">
            <v>6326261</v>
          </cell>
          <cell r="CE103">
            <v>6391795</v>
          </cell>
          <cell r="CF103">
            <v>6397407</v>
          </cell>
          <cell r="CG103">
            <v>6406142</v>
          </cell>
          <cell r="CH103">
            <v>6409024</v>
          </cell>
          <cell r="CI103">
            <v>6304346</v>
          </cell>
          <cell r="CJ103">
            <v>6299470</v>
          </cell>
          <cell r="CK103">
            <v>6391795</v>
          </cell>
          <cell r="CL103">
            <v>6409024</v>
          </cell>
          <cell r="CM103">
            <v>6391795</v>
          </cell>
          <cell r="CN103">
            <v>6409024</v>
          </cell>
          <cell r="CO103">
            <v>6408382</v>
          </cell>
          <cell r="CP103">
            <v>6355426</v>
          </cell>
          <cell r="CQ103">
            <v>6354947</v>
          </cell>
          <cell r="CR103">
            <v>6341907</v>
          </cell>
          <cell r="CS103">
            <v>6318752</v>
          </cell>
          <cell r="CT103">
            <v>6281851</v>
          </cell>
          <cell r="CU103">
            <v>6201587</v>
          </cell>
          <cell r="CV103">
            <v>6231924</v>
          </cell>
          <cell r="CW103">
            <v>6227183</v>
          </cell>
          <cell r="CX103">
            <v>6293838</v>
          </cell>
          <cell r="CY103">
            <v>6244408</v>
          </cell>
          <cell r="CZ103">
            <v>6266959</v>
          </cell>
          <cell r="DA103">
            <v>6354947</v>
          </cell>
          <cell r="DB103">
            <v>6281851</v>
          </cell>
          <cell r="DC103">
            <v>6227183</v>
          </cell>
          <cell r="DD103">
            <v>6266959</v>
          </cell>
          <cell r="DE103">
            <v>6299470</v>
          </cell>
          <cell r="DF103">
            <v>6281851</v>
          </cell>
          <cell r="DG103">
            <v>6391795</v>
          </cell>
          <cell r="DH103">
            <v>6227183</v>
          </cell>
          <cell r="DI103">
            <v>6266959</v>
          </cell>
          <cell r="DJ103">
            <v>6226285</v>
          </cell>
          <cell r="DK103">
            <v>6216429</v>
          </cell>
          <cell r="DL103">
            <v>6212637</v>
          </cell>
          <cell r="DM103">
            <v>6205270</v>
          </cell>
          <cell r="DN103">
            <v>6202433</v>
          </cell>
          <cell r="DO103">
            <v>6190274</v>
          </cell>
          <cell r="DP103">
            <v>6190274</v>
          </cell>
          <cell r="DQ103">
            <v>6216478</v>
          </cell>
          <cell r="DR103">
            <v>6244195</v>
          </cell>
          <cell r="DS103">
            <v>6275999</v>
          </cell>
          <cell r="DT103">
            <v>6275999</v>
          </cell>
          <cell r="DU103">
            <v>6267900</v>
          </cell>
          <cell r="DV103">
            <v>6304609</v>
          </cell>
          <cell r="DW103">
            <v>6309296</v>
          </cell>
          <cell r="DX103">
            <v>6309296</v>
          </cell>
          <cell r="DY103">
            <v>6212637</v>
          </cell>
          <cell r="DZ103">
            <v>6190274</v>
          </cell>
          <cell r="EA103">
            <v>6190274</v>
          </cell>
          <cell r="EB103">
            <v>6275999</v>
          </cell>
          <cell r="EC103">
            <v>6275999</v>
          </cell>
          <cell r="ED103">
            <v>6309296</v>
          </cell>
          <cell r="EE103">
            <v>6309296</v>
          </cell>
          <cell r="EF103">
            <v>6190274</v>
          </cell>
          <cell r="EG103">
            <v>6190274</v>
          </cell>
          <cell r="EH103">
            <v>6275999</v>
          </cell>
          <cell r="EI103">
            <v>6275999</v>
          </cell>
          <cell r="EJ103">
            <v>6309296</v>
          </cell>
          <cell r="EK103">
            <v>6309296</v>
          </cell>
          <cell r="EL103">
            <v>6269432</v>
          </cell>
          <cell r="EM103">
            <v>6291706</v>
          </cell>
          <cell r="EN103">
            <v>6338350</v>
          </cell>
          <cell r="EO103">
            <v>6409045</v>
          </cell>
          <cell r="EP103">
            <v>6434988</v>
          </cell>
          <cell r="EQ103">
            <v>6454560</v>
          </cell>
          <cell r="ER103">
            <v>6479587</v>
          </cell>
          <cell r="ES103">
            <v>7142693</v>
          </cell>
          <cell r="ET103">
            <v>6513094</v>
          </cell>
          <cell r="EU103">
            <v>7165314</v>
          </cell>
          <cell r="EV103">
            <v>6531686</v>
          </cell>
          <cell r="EW103">
            <v>7198601</v>
          </cell>
          <cell r="EX103">
            <v>6561544</v>
          </cell>
          <cell r="EY103">
            <v>7217939</v>
          </cell>
          <cell r="EZ103">
            <v>6580222</v>
          </cell>
          <cell r="FA103">
            <v>7230318</v>
          </cell>
          <cell r="FB103">
            <v>6593590</v>
          </cell>
          <cell r="FC103">
            <v>6338350</v>
          </cell>
          <cell r="FD103">
            <v>6454560</v>
          </cell>
          <cell r="FE103">
            <v>7165314</v>
          </cell>
          <cell r="FF103">
            <v>6531686</v>
          </cell>
          <cell r="FG103">
            <v>7230318</v>
          </cell>
          <cell r="FH103">
            <v>6593590</v>
          </cell>
          <cell r="FI103">
            <v>6454560</v>
          </cell>
          <cell r="FJ103">
            <v>7165314</v>
          </cell>
          <cell r="FK103">
            <v>6531686</v>
          </cell>
          <cell r="FL103">
            <v>7230318</v>
          </cell>
          <cell r="FM103">
            <v>6593590</v>
          </cell>
          <cell r="FN103">
            <v>7224530</v>
          </cell>
          <cell r="FO103">
            <v>7176304</v>
          </cell>
          <cell r="FP103">
            <v>7219796</v>
          </cell>
          <cell r="FQ103">
            <v>7219796</v>
          </cell>
          <cell r="FR103">
            <v>7210036</v>
          </cell>
          <cell r="FS103">
            <v>7180586</v>
          </cell>
          <cell r="FT103">
            <v>7187333</v>
          </cell>
          <cell r="FU103">
            <v>7172996</v>
          </cell>
          <cell r="FV103">
            <v>7208496</v>
          </cell>
          <cell r="FW103">
            <v>7278769</v>
          </cell>
          <cell r="FX103">
            <v>7304455</v>
          </cell>
          <cell r="FY103">
            <v>7339772</v>
          </cell>
          <cell r="FZ103">
            <v>7399638</v>
          </cell>
          <cell r="GA103">
            <v>7219796</v>
          </cell>
          <cell r="GB103">
            <v>7219796</v>
          </cell>
          <cell r="GC103">
            <v>7187333</v>
          </cell>
          <cell r="GD103">
            <v>7278769</v>
          </cell>
          <cell r="GE103">
            <v>7399638</v>
          </cell>
          <cell r="GF103">
            <v>7399638</v>
          </cell>
          <cell r="GG103">
            <v>7187333</v>
          </cell>
          <cell r="GH103">
            <v>7187333</v>
          </cell>
          <cell r="GI103">
            <v>7278769</v>
          </cell>
          <cell r="GJ103">
            <v>7278769</v>
          </cell>
          <cell r="GK103">
            <v>7399638</v>
          </cell>
          <cell r="GL103">
            <v>7399638</v>
          </cell>
          <cell r="GM103">
            <v>7399638</v>
          </cell>
          <cell r="GN103">
            <v>7432106</v>
          </cell>
          <cell r="GO103">
            <v>7217939</v>
          </cell>
          <cell r="GP103">
            <v>7339772</v>
          </cell>
          <cell r="GQ103">
            <v>7432106</v>
          </cell>
          <cell r="GR103">
            <v>7224530</v>
          </cell>
          <cell r="GS103">
            <v>7224530</v>
          </cell>
          <cell r="GT103">
            <v>7432106</v>
          </cell>
          <cell r="GU103">
            <v>7432106</v>
          </cell>
        </row>
        <row r="104">
          <cell r="B104" t="str">
            <v>Nº médio de beneficiários</v>
          </cell>
          <cell r="D104"/>
          <cell r="E104">
            <v>3459260.5</v>
          </cell>
          <cell r="F104">
            <v>3553798.5</v>
          </cell>
          <cell r="G104">
            <v>1151640.5</v>
          </cell>
          <cell r="H104">
            <v>1194521</v>
          </cell>
          <cell r="I104">
            <v>1318625</v>
          </cell>
          <cell r="J104">
            <v>1455902</v>
          </cell>
          <cell r="K104">
            <v>1615139.5</v>
          </cell>
          <cell r="L104">
            <v>1779933.5</v>
          </cell>
          <cell r="M104">
            <v>1858677.5</v>
          </cell>
          <cell r="N104">
            <v>2004458.5</v>
          </cell>
          <cell r="O104">
            <v>2122827.5</v>
          </cell>
          <cell r="P104">
            <v>2207376.5</v>
          </cell>
          <cell r="Q104">
            <v>2298855.5</v>
          </cell>
          <cell r="R104">
            <v>2387808</v>
          </cell>
          <cell r="S104">
            <v>2508210</v>
          </cell>
          <cell r="T104">
            <v>2575155</v>
          </cell>
          <cell r="U104">
            <v>2608341.5</v>
          </cell>
          <cell r="V104">
            <v>3398601.5</v>
          </cell>
          <cell r="W104">
            <v>5091066</v>
          </cell>
          <cell r="X104">
            <v>5173729.5</v>
          </cell>
          <cell r="Y104">
            <v>5250758</v>
          </cell>
          <cell r="Z104">
            <v>5477012.5</v>
          </cell>
          <cell r="AA104">
            <v>5513203</v>
          </cell>
          <cell r="AB104">
            <v>5588853.5</v>
          </cell>
          <cell r="AC104">
            <v>5690184.5</v>
          </cell>
          <cell r="AD104">
            <v>5754603.5</v>
          </cell>
          <cell r="AE104">
            <v>5090012</v>
          </cell>
          <cell r="AF104">
            <v>5255762</v>
          </cell>
          <cell r="AG104">
            <v>5820339.5</v>
          </cell>
          <cell r="AH104">
            <v>5876753</v>
          </cell>
          <cell r="AI104">
            <v>5907217.5</v>
          </cell>
          <cell r="AJ104">
            <v>5975854</v>
          </cell>
          <cell r="AK104">
            <v>5655502.5</v>
          </cell>
          <cell r="AL104">
            <v>5754603.5</v>
          </cell>
          <cell r="AM104">
            <v>5982213.5</v>
          </cell>
          <cell r="AN104">
            <v>5981214</v>
          </cell>
          <cell r="AO104">
            <v>5990987</v>
          </cell>
          <cell r="AP104">
            <v>6008240.5</v>
          </cell>
          <cell r="AQ104">
            <v>6010590.5</v>
          </cell>
          <cell r="AR104">
            <v>6011244.5</v>
          </cell>
          <cell r="AS104">
            <v>6033672.5</v>
          </cell>
          <cell r="AT104">
            <v>6064994</v>
          </cell>
          <cell r="AU104">
            <v>6087328.5</v>
          </cell>
          <cell r="AV104">
            <v>6130138.5</v>
          </cell>
          <cell r="AW104">
            <v>6159119</v>
          </cell>
          <cell r="AX104">
            <v>6166116</v>
          </cell>
          <cell r="AY104">
            <v>5991986.5</v>
          </cell>
          <cell r="AZ104">
            <v>6008894.5</v>
          </cell>
          <cell r="BA104">
            <v>6056007</v>
          </cell>
          <cell r="BB104">
            <v>6137135.5</v>
          </cell>
          <cell r="BC104">
            <v>6039099</v>
          </cell>
          <cell r="BD104">
            <v>6073890.5</v>
          </cell>
          <cell r="BE104">
            <v>6180011</v>
          </cell>
          <cell r="BF104">
            <v>6178431</v>
          </cell>
          <cell r="BG104">
            <v>6175282.5</v>
          </cell>
          <cell r="BH104">
            <v>6188354.5</v>
          </cell>
          <cell r="BI104">
            <v>6184000</v>
          </cell>
          <cell r="BJ104">
            <v>6172219</v>
          </cell>
          <cell r="BK104">
            <v>6193290</v>
          </cell>
          <cell r="BL104">
            <v>6222970</v>
          </cell>
          <cell r="BM104">
            <v>6242943</v>
          </cell>
          <cell r="BN104">
            <v>6273154.5</v>
          </cell>
          <cell r="BO104">
            <v>6300084</v>
          </cell>
          <cell r="BP104">
            <v>6312702</v>
          </cell>
          <cell r="BQ104">
            <v>6176862.5</v>
          </cell>
          <cell r="BR104">
            <v>6176573.5</v>
          </cell>
          <cell r="BS104">
            <v>6213263</v>
          </cell>
          <cell r="BT104">
            <v>6285772.5</v>
          </cell>
          <cell r="BU104">
            <v>6213552</v>
          </cell>
          <cell r="BV104">
            <v>6244147.5</v>
          </cell>
          <cell r="BW104">
            <v>6326038.5</v>
          </cell>
          <cell r="BX104">
            <v>6331309</v>
          </cell>
          <cell r="BY104">
            <v>6315627.5</v>
          </cell>
          <cell r="BZ104">
            <v>6295078</v>
          </cell>
          <cell r="CA104">
            <v>6296058.5</v>
          </cell>
          <cell r="CB104">
            <v>6302888.5</v>
          </cell>
          <cell r="CC104">
            <v>6297598</v>
          </cell>
          <cell r="CD104">
            <v>6310993.5</v>
          </cell>
          <cell r="CE104">
            <v>6359028</v>
          </cell>
          <cell r="CF104">
            <v>6394601</v>
          </cell>
          <cell r="CG104">
            <v>6401774.5</v>
          </cell>
          <cell r="CH104">
            <v>6407583</v>
          </cell>
          <cell r="CI104">
            <v>6310357</v>
          </cell>
          <cell r="CJ104">
            <v>6301908</v>
          </cell>
          <cell r="CK104">
            <v>6345632.5</v>
          </cell>
          <cell r="CL104">
            <v>6400409.5</v>
          </cell>
          <cell r="CM104">
            <v>6354081.5</v>
          </cell>
          <cell r="CN104">
            <v>6362696</v>
          </cell>
          <cell r="CO104">
            <v>6408703</v>
          </cell>
          <cell r="CP104">
            <v>6381904</v>
          </cell>
          <cell r="CQ104">
            <v>6355186.5</v>
          </cell>
          <cell r="CR104">
            <v>6348427</v>
          </cell>
          <cell r="CS104">
            <v>6330329.5</v>
          </cell>
          <cell r="CT104">
            <v>6300301.5</v>
          </cell>
          <cell r="CU104">
            <v>6241719</v>
          </cell>
          <cell r="CV104">
            <v>6216755.5</v>
          </cell>
          <cell r="CW104">
            <v>6229553.5</v>
          </cell>
          <cell r="CX104">
            <v>6260510.5</v>
          </cell>
          <cell r="CY104">
            <v>6269123</v>
          </cell>
          <cell r="CZ104">
            <v>6255683.5</v>
          </cell>
          <cell r="DA104">
            <v>6381985.5</v>
          </cell>
          <cell r="DB104">
            <v>6318399</v>
          </cell>
          <cell r="DC104">
            <v>6254517</v>
          </cell>
          <cell r="DD104">
            <v>6247071</v>
          </cell>
          <cell r="DE104">
            <v>6307919</v>
          </cell>
          <cell r="DF104">
            <v>6345437.5</v>
          </cell>
          <cell r="DG104">
            <v>6354081.5</v>
          </cell>
          <cell r="DH104">
            <v>6318103.5</v>
          </cell>
          <cell r="DI104">
            <v>6337991.5</v>
          </cell>
          <cell r="DJ104">
            <v>6246622</v>
          </cell>
          <cell r="DK104">
            <v>6221357</v>
          </cell>
          <cell r="DL104">
            <v>6214533</v>
          </cell>
          <cell r="DM104">
            <v>6208953.5</v>
          </cell>
          <cell r="DN104">
            <v>6203851.5</v>
          </cell>
          <cell r="DO104">
            <v>6196353.5</v>
          </cell>
          <cell r="DP104">
            <v>6196353.5</v>
          </cell>
          <cell r="DQ104">
            <v>6203376</v>
          </cell>
          <cell r="DR104">
            <v>6230336.5</v>
          </cell>
          <cell r="DS104">
            <v>6260097</v>
          </cell>
          <cell r="DT104">
            <v>6260097</v>
          </cell>
          <cell r="DU104">
            <v>6271949.5</v>
          </cell>
          <cell r="DV104">
            <v>6286254.5</v>
          </cell>
          <cell r="DW104">
            <v>6306952.5</v>
          </cell>
          <cell r="DX104">
            <v>6309296</v>
          </cell>
          <cell r="DY104">
            <v>6239798</v>
          </cell>
          <cell r="DZ104">
            <v>6201455.5</v>
          </cell>
          <cell r="EA104">
            <v>6201455.5</v>
          </cell>
          <cell r="EB104">
            <v>6233136.5</v>
          </cell>
          <cell r="EC104">
            <v>6233136.5</v>
          </cell>
          <cell r="ED104">
            <v>6292647.5</v>
          </cell>
          <cell r="EE104">
            <v>6292647.5</v>
          </cell>
          <cell r="EF104">
            <v>6228616.5</v>
          </cell>
          <cell r="EG104">
            <v>6228616.5</v>
          </cell>
          <cell r="EH104">
            <v>6271479</v>
          </cell>
          <cell r="EI104">
            <v>6271479</v>
          </cell>
          <cell r="EJ104">
            <v>6288127.5</v>
          </cell>
          <cell r="EK104">
            <v>6288127.5</v>
          </cell>
          <cell r="EL104">
            <v>6289364</v>
          </cell>
          <cell r="EM104">
            <v>6280569</v>
          </cell>
          <cell r="EN104">
            <v>6315028</v>
          </cell>
          <cell r="EO104">
            <v>6373697.5</v>
          </cell>
          <cell r="EP104">
            <v>6422016.5</v>
          </cell>
          <cell r="EQ104">
            <v>6444774</v>
          </cell>
          <cell r="ER104">
            <v>6467073.5</v>
          </cell>
          <cell r="ES104">
            <v>6811140</v>
          </cell>
          <cell r="ET104">
            <v>6496340.5</v>
          </cell>
          <cell r="EU104">
            <v>7154003.5</v>
          </cell>
          <cell r="EV104">
            <v>6522390</v>
          </cell>
          <cell r="EW104">
            <v>7181957.5</v>
          </cell>
          <cell r="EX104">
            <v>6546615</v>
          </cell>
          <cell r="EY104">
            <v>7208270</v>
          </cell>
          <cell r="EZ104">
            <v>6570883</v>
          </cell>
          <cell r="FA104">
            <v>7224128.5</v>
          </cell>
          <cell r="FB104">
            <v>6586906</v>
          </cell>
          <cell r="FC104">
            <v>6323823</v>
          </cell>
          <cell r="FD104">
            <v>6396455</v>
          </cell>
          <cell r="FE104">
            <v>6809937</v>
          </cell>
          <cell r="FF104">
            <v>6493123</v>
          </cell>
          <cell r="FG104">
            <v>7197816</v>
          </cell>
          <cell r="FH104">
            <v>6562638</v>
          </cell>
          <cell r="FI104">
            <v>6381928</v>
          </cell>
          <cell r="FJ104">
            <v>6737305</v>
          </cell>
          <cell r="FK104">
            <v>6420491</v>
          </cell>
          <cell r="FL104">
            <v>6769807</v>
          </cell>
          <cell r="FM104">
            <v>6451443</v>
          </cell>
          <cell r="FN104">
            <v>7227424</v>
          </cell>
          <cell r="FO104">
            <v>7200417</v>
          </cell>
          <cell r="FP104">
            <v>7198050</v>
          </cell>
          <cell r="FQ104">
            <v>7198050</v>
          </cell>
          <cell r="FR104">
            <v>7214916</v>
          </cell>
          <cell r="FS104">
            <v>7195311</v>
          </cell>
          <cell r="FT104">
            <v>7183959.5</v>
          </cell>
          <cell r="FU104">
            <v>7180164.5</v>
          </cell>
          <cell r="FV104">
            <v>7190746</v>
          </cell>
          <cell r="FW104">
            <v>7243632.5</v>
          </cell>
          <cell r="FX104">
            <v>7291612</v>
          </cell>
          <cell r="FY104">
            <v>7322113.5</v>
          </cell>
          <cell r="FZ104">
            <v>7352046.5</v>
          </cell>
          <cell r="GA104">
            <v>7225057</v>
          </cell>
          <cell r="GB104">
            <v>7225057</v>
          </cell>
          <cell r="GC104">
            <v>7203564.5</v>
          </cell>
          <cell r="GD104">
            <v>7233051</v>
          </cell>
          <cell r="GE104">
            <v>7339203.5</v>
          </cell>
          <cell r="GF104">
            <v>7339203.5</v>
          </cell>
          <cell r="GG104">
            <v>7208825.5</v>
          </cell>
          <cell r="GH104">
            <v>7208825.5</v>
          </cell>
          <cell r="GI104">
            <v>7254543.5</v>
          </cell>
          <cell r="GJ104">
            <v>7254543.5</v>
          </cell>
          <cell r="GK104">
            <v>7314978</v>
          </cell>
          <cell r="GL104">
            <v>7314978</v>
          </cell>
          <cell r="GM104">
            <v>7314978</v>
          </cell>
          <cell r="GN104">
            <v>7415872</v>
          </cell>
          <cell r="GO104">
            <v>6836249.5</v>
          </cell>
          <cell r="GP104">
            <v>7309270.5</v>
          </cell>
          <cell r="GQ104">
            <v>7415872</v>
          </cell>
          <cell r="GR104">
            <v>6766913</v>
          </cell>
          <cell r="GS104">
            <v>7227424</v>
          </cell>
          <cell r="GT104">
            <v>7328318</v>
          </cell>
          <cell r="GU104">
            <v>7328318</v>
          </cell>
        </row>
        <row r="105">
          <cell r="B105" t="str">
            <v>Tíquete médio (R$/vida/mês)</v>
          </cell>
          <cell r="D105"/>
          <cell r="E105"/>
          <cell r="F105"/>
          <cell r="G105">
            <v>12.402307838253344</v>
          </cell>
          <cell r="H105">
            <v>12.492873712559261</v>
          </cell>
          <cell r="I105">
            <v>12.755205864694915</v>
          </cell>
          <cell r="J105">
            <v>12.557621781319531</v>
          </cell>
          <cell r="K105">
            <v>12.568367417592514</v>
          </cell>
          <cell r="L105">
            <v>12.415257835943494</v>
          </cell>
          <cell r="M105">
            <v>12.372955143285123</v>
          </cell>
          <cell r="N105">
            <v>12.432784215786958</v>
          </cell>
          <cell r="O105">
            <v>11.827778438584074</v>
          </cell>
          <cell r="P105">
            <v>12.073306630442671</v>
          </cell>
          <cell r="Q105">
            <v>12.470118282771578</v>
          </cell>
          <cell r="R105">
            <v>12.555867138396387</v>
          </cell>
          <cell r="S105">
            <v>12.08936519137818</v>
          </cell>
          <cell r="T105">
            <v>12.624871124262421</v>
          </cell>
          <cell r="U105">
            <v>13.25082113161435</v>
          </cell>
          <cell r="V105">
            <v>10.290409158002195</v>
          </cell>
          <cell r="W105">
            <v>9.2695059672506055</v>
          </cell>
          <cell r="X105">
            <v>10.954315772919065</v>
          </cell>
          <cell r="Y105">
            <v>11.515289792445204</v>
          </cell>
          <cell r="Z105">
            <v>11.732491024988532</v>
          </cell>
          <cell r="AA105">
            <v>12.1157640425478</v>
          </cell>
          <cell r="AB105">
            <v>12.471907998065554</v>
          </cell>
          <cell r="AC105">
            <v>12.966304812553382</v>
          </cell>
          <cell r="AD105">
            <v>13.366168494493147</v>
          </cell>
          <cell r="AE105">
            <v>13.40864553299023</v>
          </cell>
          <cell r="AF105">
            <v>13.661101853546642</v>
          </cell>
          <cell r="AG105">
            <v>13.59599956898276</v>
          </cell>
          <cell r="AH105">
            <v>13.8215212833799</v>
          </cell>
          <cell r="AI105">
            <v>14.201666577086984</v>
          </cell>
          <cell r="AJ105">
            <v>14.323754674506214</v>
          </cell>
          <cell r="AK105">
            <v>14.177254806270531</v>
          </cell>
          <cell r="AL105">
            <v>14.329744872952583</v>
          </cell>
          <cell r="AM105">
            <v>14.824445834305312</v>
          </cell>
          <cell r="AN105">
            <v>14.435530980834326</v>
          </cell>
          <cell r="AO105">
            <v>14.987012991348504</v>
          </cell>
          <cell r="AP105">
            <v>14.892379890585273</v>
          </cell>
          <cell r="AQ105">
            <v>15.275537403521334</v>
          </cell>
          <cell r="AR105">
            <v>15.159589665667401</v>
          </cell>
          <cell r="AS105">
            <v>15.307261042093353</v>
          </cell>
          <cell r="AT105">
            <v>15.387319426861758</v>
          </cell>
          <cell r="AU105">
            <v>15.458341044022843</v>
          </cell>
          <cell r="AV105">
            <v>15.817424027205911</v>
          </cell>
          <cell r="AW105">
            <v>15.433700826368188</v>
          </cell>
          <cell r="AX105">
            <v>16.319673518954232</v>
          </cell>
          <cell r="AY105">
            <v>14.731452860694306</v>
          </cell>
          <cell r="AZ105">
            <v>15.11204210136601</v>
          </cell>
          <cell r="BA105">
            <v>15.399751024065859</v>
          </cell>
          <cell r="BB105">
            <v>15.895037676779337</v>
          </cell>
          <cell r="BC105">
            <v>14.826494261257624</v>
          </cell>
          <cell r="BD105">
            <v>15.224522624063328</v>
          </cell>
          <cell r="BE105">
            <v>16.003207761280684</v>
          </cell>
          <cell r="BF105">
            <v>15.439032984264129</v>
          </cell>
          <cell r="BG105">
            <v>16.111651572215521</v>
          </cell>
          <cell r="BH105">
            <v>15.852841009673895</v>
          </cell>
          <cell r="BI105">
            <v>16.047865459249678</v>
          </cell>
          <cell r="BJ105">
            <v>15.907731076943316</v>
          </cell>
          <cell r="BK105">
            <v>16.136819041252711</v>
          </cell>
          <cell r="BL105">
            <v>16.016468020896774</v>
          </cell>
          <cell r="BM105">
            <v>16.08648357032893</v>
          </cell>
          <cell r="BN105">
            <v>16.728266456692563</v>
          </cell>
          <cell r="BO105">
            <v>16.512954430448865</v>
          </cell>
          <cell r="BP105">
            <v>16.743068182214209</v>
          </cell>
          <cell r="BQ105">
            <v>15.853949584706905</v>
          </cell>
          <cell r="BR105">
            <v>15.948918387624895</v>
          </cell>
          <cell r="BS105">
            <v>16.096587788627865</v>
          </cell>
          <cell r="BT105">
            <v>16.686678791933158</v>
          </cell>
          <cell r="BU105">
            <v>15.807169018086059</v>
          </cell>
          <cell r="BV105">
            <v>16.068579951600011</v>
          </cell>
          <cell r="BW105">
            <v>16.655289088107828</v>
          </cell>
          <cell r="BX105">
            <v>16.224764894589729</v>
          </cell>
          <cell r="BY105">
            <v>16.976143700685324</v>
          </cell>
          <cell r="BZ105">
            <v>16.519414056505731</v>
          </cell>
          <cell r="CA105">
            <v>16.878813943676032</v>
          </cell>
          <cell r="CB105">
            <v>16.536227794605601</v>
          </cell>
          <cell r="CC105">
            <v>17.10636341030342</v>
          </cell>
          <cell r="CD105">
            <v>17.625909454668271</v>
          </cell>
          <cell r="CE105">
            <v>17.493554046310223</v>
          </cell>
          <cell r="CF105">
            <v>17.838485935244435</v>
          </cell>
          <cell r="CG105">
            <v>17.582312529127666</v>
          </cell>
          <cell r="CH105">
            <v>17.900509443264333</v>
          </cell>
          <cell r="CI105">
            <v>16.655211952878947</v>
          </cell>
          <cell r="CJ105">
            <v>16.634485936640139</v>
          </cell>
          <cell r="CK105">
            <v>17.345683560044382</v>
          </cell>
          <cell r="CL105">
            <v>17.776310510548843</v>
          </cell>
          <cell r="CM105">
            <v>16.51925092032053</v>
          </cell>
          <cell r="CN105">
            <v>17.04365308877453</v>
          </cell>
          <cell r="CO105">
            <v>17.966505859297893</v>
          </cell>
          <cell r="CP105">
            <v>17.596159390677137</v>
          </cell>
          <cell r="CQ105">
            <v>18.299541642090283</v>
          </cell>
          <cell r="CR105">
            <v>18.201831729340199</v>
          </cell>
          <cell r="CS105">
            <v>18.767111569784795</v>
          </cell>
          <cell r="CT105">
            <v>18.468481230620473</v>
          </cell>
          <cell r="CU105">
            <v>19.263261072791007</v>
          </cell>
          <cell r="CV105">
            <v>19.177425835711247</v>
          </cell>
          <cell r="CW105">
            <v>18.519748807037292</v>
          </cell>
          <cell r="CX105">
            <v>19.476017872663899</v>
          </cell>
          <cell r="CY105">
            <v>18.95875445576678</v>
          </cell>
          <cell r="CZ105">
            <v>19.666945500040082</v>
          </cell>
          <cell r="DA105">
            <v>17.953451424586699</v>
          </cell>
          <cell r="DB105">
            <v>18.502155371954192</v>
          </cell>
          <cell r="DC105">
            <v>18.910439510090601</v>
          </cell>
          <cell r="DD105">
            <v>19.41255160271643</v>
          </cell>
          <cell r="DE105">
            <v>16.640141806936118</v>
          </cell>
          <cell r="DF105">
            <v>18.240087201762421</v>
          </cell>
          <cell r="DG105">
            <v>16.78704030192597</v>
          </cell>
          <cell r="DH105">
            <v>18.452706684318585</v>
          </cell>
          <cell r="DI105">
            <v>18.579621012955496</v>
          </cell>
          <cell r="DJ105">
            <v>19.543281472770403</v>
          </cell>
          <cell r="DK105">
            <v>18.93934570866131</v>
          </cell>
          <cell r="DL105">
            <v>19.943883033528021</v>
          </cell>
          <cell r="DM105">
            <v>19.419576553440127</v>
          </cell>
          <cell r="DN105">
            <v>20.04427890319425</v>
          </cell>
          <cell r="DO105">
            <v>19.571677116226503</v>
          </cell>
          <cell r="DP105">
            <v>19.571677116226503</v>
          </cell>
          <cell r="DQ105">
            <v>20.062806768443505</v>
          </cell>
          <cell r="DR105">
            <v>19.257845382829643</v>
          </cell>
          <cell r="DS105">
            <v>20.111223356443201</v>
          </cell>
          <cell r="DT105">
            <v>20.111223356443201</v>
          </cell>
          <cell r="DU105">
            <v>20.383725985038623</v>
          </cell>
          <cell r="DV105">
            <v>20.07756765177102</v>
          </cell>
          <cell r="DW105">
            <v>20.473754955344916</v>
          </cell>
          <cell r="DX105">
            <v>20.466150264625401</v>
          </cell>
          <cell r="DY105">
            <v>19.437052409923101</v>
          </cell>
          <cell r="DZ105">
            <v>19.683551576453841</v>
          </cell>
          <cell r="EA105">
            <v>19.68355117063513</v>
          </cell>
          <cell r="EB105">
            <v>19.804807205275655</v>
          </cell>
          <cell r="EC105">
            <v>19.804807205275655</v>
          </cell>
          <cell r="ED105">
            <v>20.298048900191322</v>
          </cell>
          <cell r="EE105">
            <v>20.298048900191322</v>
          </cell>
          <cell r="EF105">
            <v>19.534831686672849</v>
          </cell>
          <cell r="EG105">
            <v>19.534831686672849</v>
          </cell>
          <cell r="EH105">
            <v>19.495455357145861</v>
          </cell>
          <cell r="EI105">
            <v>19.495455357145861</v>
          </cell>
          <cell r="EJ105">
            <v>19.661039127705347</v>
          </cell>
          <cell r="EK105">
            <v>19.661039127705347</v>
          </cell>
          <cell r="EL105">
            <v>20.430255746050001</v>
          </cell>
          <cell r="EM105">
            <v>20.154703158264798</v>
          </cell>
          <cell r="EN105">
            <v>21.269072124462472</v>
          </cell>
          <cell r="EO105">
            <v>20.235441358803111</v>
          </cell>
          <cell r="EP105">
            <v>19.843134006273573</v>
          </cell>
          <cell r="EQ105">
            <v>20.795062480080759</v>
          </cell>
          <cell r="ER105">
            <v>21.007814276426576</v>
          </cell>
          <cell r="ES105">
            <v>21.485099557489644</v>
          </cell>
          <cell r="ET105">
            <v>21.079618132701018</v>
          </cell>
          <cell r="EU105">
            <v>20.57159980422151</v>
          </cell>
          <cell r="EV105">
            <v>21.166553364640876</v>
          </cell>
          <cell r="EW105">
            <v>20.900530113134199</v>
          </cell>
          <cell r="EX105">
            <v>21.477094803955939</v>
          </cell>
          <cell r="EY105">
            <v>20.548064930975116</v>
          </cell>
          <cell r="EZ105">
            <v>21.130105649423371</v>
          </cell>
          <cell r="FA105">
            <v>21.056095555332384</v>
          </cell>
          <cell r="FB105">
            <v>21.562827676605682</v>
          </cell>
          <cell r="FC105">
            <v>20.525089799846281</v>
          </cell>
          <cell r="FD105">
            <v>20.346009052410022</v>
          </cell>
          <cell r="FE105">
            <v>21.016660261810546</v>
          </cell>
          <cell r="FF105">
            <v>21.091852205274208</v>
          </cell>
          <cell r="FG105">
            <v>20.855152868592366</v>
          </cell>
          <cell r="FH105">
            <v>21.407958303759354</v>
          </cell>
          <cell r="FI105">
            <v>20.365269420672458</v>
          </cell>
          <cell r="FJ105">
            <v>19.94177684895271</v>
          </cell>
          <cell r="FK105">
            <v>20.60545197936489</v>
          </cell>
          <cell r="FL105">
            <v>20.427947636468812</v>
          </cell>
          <cell r="FM105">
            <v>19.84488027575971</v>
          </cell>
          <cell r="FN105">
            <v>21.136900251043802</v>
          </cell>
          <cell r="FO105">
            <v>20.502803625123377</v>
          </cell>
          <cell r="FP105">
            <v>21.790848872958648</v>
          </cell>
          <cell r="FQ105">
            <v>21.790848872958648</v>
          </cell>
          <cell r="FR105">
            <v>20.948745234178748</v>
          </cell>
          <cell r="FS105">
            <v>21.59979503040244</v>
          </cell>
          <cell r="FT105">
            <v>21.418241635410112</v>
          </cell>
          <cell r="FU105">
            <v>21.584384173928051</v>
          </cell>
          <cell r="FV105">
            <v>21.484483668314802</v>
          </cell>
          <cell r="FW105">
            <v>21.481301128957053</v>
          </cell>
          <cell r="FX105">
            <v>21.634088868140545</v>
          </cell>
          <cell r="FY105">
            <v>21.297330477054199</v>
          </cell>
          <cell r="FZ105">
            <v>21.49470126311089</v>
          </cell>
          <cell r="GA105">
            <v>21.095367398024219</v>
          </cell>
          <cell r="GB105">
            <v>21.095367398024219</v>
          </cell>
          <cell r="GC105">
            <v>21.305584682879335</v>
          </cell>
          <cell r="GD105">
            <v>21.432705000052305</v>
          </cell>
          <cell r="GE105">
            <v>21.424618088779436</v>
          </cell>
          <cell r="GF105">
            <v>21.424618088779436</v>
          </cell>
          <cell r="GG105">
            <v>21.216450957232908</v>
          </cell>
          <cell r="GH105">
            <v>21.216450957232908</v>
          </cell>
          <cell r="GI105">
            <v>21.178232817972781</v>
          </cell>
          <cell r="GJ105">
            <v>21.178232817972781</v>
          </cell>
          <cell r="GK105">
            <v>21.126340563042934</v>
          </cell>
          <cell r="GL105">
            <v>21.126340563042934</v>
          </cell>
          <cell r="GM105">
            <v>21.126340606447027</v>
          </cell>
          <cell r="GN105">
            <v>0</v>
          </cell>
          <cell r="GO105">
            <v>21.970678215445471</v>
          </cell>
          <cell r="GP105">
            <v>0</v>
          </cell>
          <cell r="GQ105">
            <v>0</v>
          </cell>
          <cell r="GR105">
            <v>24.913530092807331</v>
          </cell>
          <cell r="GS105">
            <v>23.326110473234881</v>
          </cell>
          <cell r="GT105">
            <v>19.350725695286879</v>
          </cell>
          <cell r="GU105">
            <v>19.350725695286879</v>
          </cell>
        </row>
        <row r="106">
          <cell r="B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  <cell r="AH106"/>
          <cell r="AI106"/>
          <cell r="AJ106"/>
          <cell r="AK106"/>
          <cell r="AL106"/>
          <cell r="AM106"/>
          <cell r="AN106"/>
          <cell r="AO106"/>
          <cell r="AP106"/>
          <cell r="AQ106"/>
          <cell r="AR106"/>
          <cell r="AS106"/>
          <cell r="AT106"/>
          <cell r="AU106"/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/>
          <cell r="BG106"/>
          <cell r="BH106"/>
          <cell r="BI106"/>
          <cell r="BJ106"/>
          <cell r="BK106"/>
          <cell r="BL106"/>
          <cell r="BM106"/>
          <cell r="BN106"/>
          <cell r="BO106"/>
          <cell r="BP106"/>
          <cell r="BQ106"/>
          <cell r="BR106"/>
          <cell r="BS106"/>
          <cell r="BT106"/>
          <cell r="BU106"/>
          <cell r="BV106"/>
          <cell r="BW106"/>
          <cell r="BX106"/>
          <cell r="BY106"/>
          <cell r="BZ106"/>
          <cell r="CA106"/>
          <cell r="CB106"/>
          <cell r="CC106"/>
          <cell r="CD106"/>
          <cell r="CE106"/>
          <cell r="CF106"/>
          <cell r="CG106"/>
          <cell r="CH106"/>
          <cell r="CI106"/>
          <cell r="CJ106"/>
          <cell r="CK106"/>
          <cell r="CL106"/>
          <cell r="CM106"/>
          <cell r="CN106"/>
          <cell r="CO106"/>
          <cell r="CP106"/>
          <cell r="CQ106"/>
          <cell r="CR106"/>
          <cell r="CS106"/>
          <cell r="CT106"/>
          <cell r="CU106"/>
          <cell r="CV106"/>
          <cell r="CW106"/>
          <cell r="CX106"/>
          <cell r="CY106"/>
          <cell r="CZ106"/>
          <cell r="DA106"/>
          <cell r="DB106"/>
          <cell r="DC106"/>
          <cell r="DD106"/>
          <cell r="DE106"/>
          <cell r="DF106"/>
          <cell r="DG106"/>
          <cell r="DH106"/>
          <cell r="DI106"/>
          <cell r="DJ106"/>
          <cell r="DK106"/>
          <cell r="DL106"/>
          <cell r="DM106"/>
          <cell r="DN106"/>
          <cell r="DO106"/>
          <cell r="DP106"/>
          <cell r="DQ106"/>
          <cell r="DR106"/>
          <cell r="DS106"/>
          <cell r="DT106"/>
          <cell r="DU106"/>
          <cell r="DV106"/>
          <cell r="DW106"/>
          <cell r="DX106"/>
          <cell r="DY106"/>
          <cell r="DZ106"/>
          <cell r="EA106"/>
          <cell r="EB106"/>
          <cell r="EC106"/>
          <cell r="ED106"/>
          <cell r="EE106"/>
          <cell r="EF106"/>
          <cell r="EG106"/>
          <cell r="EH106"/>
          <cell r="EI106"/>
          <cell r="EJ106"/>
          <cell r="EK106"/>
          <cell r="EL106"/>
          <cell r="EM106"/>
          <cell r="EN106"/>
          <cell r="EO106"/>
          <cell r="EP106"/>
          <cell r="EQ106"/>
          <cell r="ER106"/>
          <cell r="ES106"/>
          <cell r="ET106"/>
          <cell r="EU106"/>
          <cell r="EV106"/>
          <cell r="EW106"/>
          <cell r="EX106"/>
          <cell r="EY106"/>
          <cell r="EZ106"/>
          <cell r="FA106"/>
          <cell r="FB106"/>
          <cell r="FC106"/>
          <cell r="FD106"/>
          <cell r="FE106"/>
          <cell r="FF106"/>
          <cell r="FG106"/>
          <cell r="FH106"/>
          <cell r="FI106"/>
          <cell r="FJ106"/>
          <cell r="FK106"/>
          <cell r="FL106"/>
          <cell r="FM106"/>
          <cell r="FN106"/>
          <cell r="FO106"/>
          <cell r="FP106"/>
          <cell r="FQ106"/>
          <cell r="FR106"/>
          <cell r="FS106"/>
          <cell r="FT106"/>
          <cell r="FU106"/>
          <cell r="FV106"/>
          <cell r="FW106"/>
          <cell r="FX106"/>
          <cell r="FY106"/>
          <cell r="FZ106"/>
          <cell r="GA106"/>
          <cell r="GB106"/>
          <cell r="GC106"/>
          <cell r="GD106">
            <v>91436</v>
          </cell>
          <cell r="GE106"/>
          <cell r="GF106"/>
          <cell r="GG106"/>
          <cell r="GH106"/>
          <cell r="GI106"/>
          <cell r="GJ106"/>
          <cell r="GK106"/>
          <cell r="GL106"/>
          <cell r="GM106"/>
          <cell r="GN106"/>
          <cell r="GO106"/>
          <cell r="GP106"/>
          <cell r="GQ106"/>
          <cell r="GR106"/>
          <cell r="GS106"/>
          <cell r="GT106"/>
          <cell r="GU106"/>
        </row>
        <row r="107">
          <cell r="B107"/>
          <cell r="G107"/>
          <cell r="H107"/>
          <cell r="K107"/>
          <cell r="L107"/>
          <cell r="O107"/>
          <cell r="S107"/>
          <cell r="T107"/>
          <cell r="AM107"/>
          <cell r="CL107"/>
          <cell r="CN107"/>
          <cell r="CO107"/>
          <cell r="CP107"/>
          <cell r="CQ107"/>
          <cell r="CR107"/>
          <cell r="CS107"/>
          <cell r="CT107"/>
          <cell r="CX107"/>
          <cell r="CY107"/>
          <cell r="CZ107"/>
          <cell r="DB107"/>
          <cell r="DD107"/>
          <cell r="DJ107"/>
          <cell r="DK107"/>
          <cell r="DL107"/>
          <cell r="DM107"/>
          <cell r="DN107"/>
          <cell r="DO107"/>
          <cell r="DP107"/>
          <cell r="DQ107"/>
          <cell r="DR107"/>
          <cell r="DS107"/>
          <cell r="DT107"/>
          <cell r="DU107"/>
          <cell r="DV107"/>
          <cell r="DW107"/>
          <cell r="DX107"/>
          <cell r="DY107"/>
          <cell r="DZ107"/>
          <cell r="EA107"/>
          <cell r="EB107"/>
          <cell r="EC107"/>
          <cell r="ED107"/>
          <cell r="EE107"/>
          <cell r="EF107"/>
          <cell r="EG107"/>
          <cell r="EH107"/>
          <cell r="EI107"/>
          <cell r="EJ107"/>
          <cell r="EK107"/>
          <cell r="EL107"/>
          <cell r="EM107"/>
          <cell r="EN107"/>
          <cell r="EO107"/>
          <cell r="EP107"/>
          <cell r="EQ107"/>
          <cell r="ER107"/>
          <cell r="ES107"/>
          <cell r="ET107"/>
          <cell r="EU107"/>
          <cell r="EV107"/>
          <cell r="EW107"/>
          <cell r="EX107"/>
          <cell r="EY107"/>
          <cell r="EZ107"/>
          <cell r="FA107"/>
          <cell r="FB107"/>
          <cell r="FC107"/>
          <cell r="FD107"/>
          <cell r="FE107"/>
          <cell r="FF107"/>
          <cell r="FG107"/>
          <cell r="FH107"/>
          <cell r="FI107"/>
          <cell r="FJ107"/>
          <cell r="FK107"/>
          <cell r="FL107"/>
          <cell r="FM107"/>
          <cell r="FN107"/>
          <cell r="FO107"/>
          <cell r="FP107"/>
          <cell r="FQ107"/>
          <cell r="FR107"/>
          <cell r="FS107"/>
          <cell r="FT107"/>
          <cell r="FU107"/>
          <cell r="FV107"/>
          <cell r="FW107"/>
          <cell r="FX107"/>
          <cell r="FY107"/>
          <cell r="FZ107"/>
          <cell r="GA107"/>
          <cell r="GB107"/>
          <cell r="GC107"/>
          <cell r="GD107"/>
          <cell r="GE107"/>
          <cell r="GF107"/>
          <cell r="GG107"/>
          <cell r="GH107"/>
          <cell r="GI107"/>
          <cell r="GJ107"/>
          <cell r="GK107"/>
          <cell r="GL107"/>
          <cell r="GM107"/>
          <cell r="GN107"/>
          <cell r="GO107"/>
          <cell r="GP107"/>
          <cell r="GQ107"/>
          <cell r="GR107"/>
          <cell r="GS107"/>
          <cell r="GT107"/>
          <cell r="GU107"/>
        </row>
        <row r="108">
          <cell r="B108" t="str">
            <v>EBITDA ajustado partindo do lucro líquido</v>
          </cell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  <cell r="AP108"/>
          <cell r="AQ108"/>
          <cell r="AR108"/>
          <cell r="AS108"/>
          <cell r="AT108"/>
          <cell r="AU108"/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/>
          <cell r="BG108"/>
          <cell r="BH108"/>
          <cell r="BI108"/>
          <cell r="BJ108"/>
          <cell r="BK108"/>
          <cell r="BL108"/>
          <cell r="BM108"/>
          <cell r="BN108"/>
          <cell r="BO108"/>
          <cell r="BP108"/>
          <cell r="BQ108"/>
          <cell r="BR108"/>
          <cell r="BS108"/>
          <cell r="BT108"/>
          <cell r="BU108"/>
          <cell r="BV108"/>
          <cell r="BW108"/>
          <cell r="BX108"/>
          <cell r="BY108"/>
          <cell r="BZ108"/>
          <cell r="CA108"/>
          <cell r="CB108"/>
          <cell r="CC108"/>
          <cell r="CD108"/>
          <cell r="CE108"/>
          <cell r="CF108"/>
          <cell r="CG108"/>
          <cell r="CH108"/>
          <cell r="CI108"/>
          <cell r="CJ108"/>
          <cell r="CK108"/>
          <cell r="CL108"/>
          <cell r="CM108"/>
          <cell r="CN108"/>
          <cell r="CO108"/>
          <cell r="CP108"/>
          <cell r="CQ108"/>
          <cell r="CR108"/>
          <cell r="CS108"/>
          <cell r="CT108"/>
          <cell r="CU108"/>
          <cell r="CV108"/>
          <cell r="CW108"/>
          <cell r="CX108"/>
          <cell r="CY108"/>
          <cell r="CZ108"/>
          <cell r="DA108"/>
          <cell r="DB108"/>
          <cell r="DC108"/>
          <cell r="DD108"/>
          <cell r="DE108"/>
          <cell r="DF108"/>
          <cell r="DG108"/>
          <cell r="DH108"/>
          <cell r="DI108"/>
          <cell r="DJ108"/>
          <cell r="DK108"/>
          <cell r="DL108"/>
          <cell r="DM108"/>
          <cell r="DN108"/>
          <cell r="DO108"/>
          <cell r="DP108"/>
          <cell r="DQ108"/>
          <cell r="DR108"/>
          <cell r="DS108"/>
          <cell r="DT108"/>
          <cell r="DU108"/>
          <cell r="DV108"/>
          <cell r="DW108"/>
          <cell r="DX108"/>
          <cell r="DY108"/>
          <cell r="DZ108"/>
          <cell r="EA108"/>
          <cell r="EB108"/>
          <cell r="EC108"/>
          <cell r="ED108"/>
          <cell r="EE108"/>
          <cell r="EF108"/>
          <cell r="EG108"/>
          <cell r="EH108"/>
          <cell r="EI108"/>
          <cell r="EJ108"/>
          <cell r="EK108"/>
          <cell r="EL108"/>
          <cell r="EM108"/>
          <cell r="EN108"/>
          <cell r="EO108"/>
          <cell r="EP108"/>
          <cell r="EQ108"/>
          <cell r="ER108"/>
          <cell r="ES108"/>
          <cell r="ET108"/>
          <cell r="EU108"/>
          <cell r="EV108"/>
          <cell r="EW108"/>
          <cell r="EX108"/>
          <cell r="EY108"/>
          <cell r="EZ108"/>
          <cell r="FA108"/>
          <cell r="FB108"/>
          <cell r="FC108"/>
          <cell r="FD108"/>
          <cell r="FE108"/>
          <cell r="FF108"/>
          <cell r="FG108"/>
          <cell r="FH108"/>
          <cell r="FI108"/>
          <cell r="FJ108"/>
          <cell r="FK108"/>
          <cell r="FL108"/>
          <cell r="FM108"/>
          <cell r="FN108"/>
          <cell r="FO108"/>
          <cell r="FP108"/>
          <cell r="FQ108"/>
          <cell r="FR108"/>
          <cell r="FS108"/>
          <cell r="FT108"/>
          <cell r="FU108"/>
          <cell r="FV108"/>
          <cell r="FW108"/>
          <cell r="FX108"/>
          <cell r="FY108"/>
          <cell r="FZ108"/>
          <cell r="GA108"/>
          <cell r="GB108"/>
          <cell r="GC108"/>
          <cell r="GD108"/>
          <cell r="GE108"/>
          <cell r="GF108"/>
          <cell r="GG108"/>
          <cell r="GH108"/>
          <cell r="GI108"/>
          <cell r="GJ108"/>
          <cell r="GK108"/>
          <cell r="GL108"/>
          <cell r="GM108"/>
          <cell r="GN108"/>
          <cell r="GO108"/>
          <cell r="GP108"/>
          <cell r="GQ108"/>
          <cell r="GR108"/>
          <cell r="GS108"/>
          <cell r="GT108"/>
          <cell r="GU108"/>
        </row>
        <row r="109">
          <cell r="B109" t="str">
            <v xml:space="preserve">Lucro líquido </v>
          </cell>
          <cell r="D109">
            <v>6471</v>
          </cell>
          <cell r="E109">
            <v>12023</v>
          </cell>
          <cell r="F109">
            <v>17755</v>
          </cell>
          <cell r="G109">
            <v>8172</v>
          </cell>
          <cell r="H109">
            <v>4957</v>
          </cell>
          <cell r="I109">
            <v>4112</v>
          </cell>
          <cell r="J109">
            <v>-330</v>
          </cell>
          <cell r="K109">
            <v>11875</v>
          </cell>
          <cell r="L109">
            <v>11338</v>
          </cell>
          <cell r="M109">
            <v>11374</v>
          </cell>
          <cell r="N109">
            <v>12991</v>
          </cell>
          <cell r="O109">
            <v>15755</v>
          </cell>
          <cell r="P109">
            <v>13307</v>
          </cell>
          <cell r="Q109">
            <v>14328</v>
          </cell>
          <cell r="R109">
            <v>11763</v>
          </cell>
          <cell r="S109">
            <v>29708</v>
          </cell>
          <cell r="T109">
            <v>13302</v>
          </cell>
          <cell r="U109">
            <v>16405</v>
          </cell>
          <cell r="V109">
            <v>24325</v>
          </cell>
          <cell r="W109">
            <v>16400</v>
          </cell>
          <cell r="X109">
            <v>21133</v>
          </cell>
          <cell r="Y109">
            <v>150123</v>
          </cell>
          <cell r="Z109">
            <v>31349</v>
          </cell>
          <cell r="AA109">
            <v>35887</v>
          </cell>
          <cell r="AB109">
            <v>34842</v>
          </cell>
          <cell r="AC109">
            <v>39091</v>
          </cell>
          <cell r="AD109">
            <v>35491</v>
          </cell>
          <cell r="AE109">
            <v>70729</v>
          </cell>
          <cell r="AF109">
            <v>145311</v>
          </cell>
          <cell r="AG109">
            <v>42386</v>
          </cell>
          <cell r="AH109">
            <v>41951</v>
          </cell>
          <cell r="AI109">
            <v>34174</v>
          </cell>
          <cell r="AJ109">
            <v>27055</v>
          </cell>
          <cell r="AK109">
            <v>84337</v>
          </cell>
          <cell r="AL109">
            <v>145566</v>
          </cell>
          <cell r="AM109">
            <v>11857</v>
          </cell>
          <cell r="AN109">
            <v>20363</v>
          </cell>
          <cell r="AO109">
            <v>26364</v>
          </cell>
          <cell r="AP109">
            <v>13591</v>
          </cell>
          <cell r="AQ109">
            <v>9700</v>
          </cell>
          <cell r="AR109">
            <v>14530</v>
          </cell>
          <cell r="AS109">
            <v>12572</v>
          </cell>
          <cell r="AT109">
            <v>10724</v>
          </cell>
          <cell r="AU109">
            <v>18141</v>
          </cell>
          <cell r="AV109">
            <v>18217.699999999997</v>
          </cell>
          <cell r="AW109">
            <v>13805.5</v>
          </cell>
          <cell r="AX109">
            <v>14113.100000000006</v>
          </cell>
          <cell r="AY109">
            <v>58584</v>
          </cell>
          <cell r="AZ109">
            <v>39352</v>
          </cell>
          <cell r="BA109">
            <v>43023</v>
          </cell>
          <cell r="BB109">
            <v>47132.299999999988</v>
          </cell>
          <cell r="BC109">
            <v>97936</v>
          </cell>
          <cell r="BD109">
            <v>188091.30000000005</v>
          </cell>
          <cell r="BE109">
            <v>12963.009999999995</v>
          </cell>
          <cell r="BF109">
            <v>16639.009999999995</v>
          </cell>
          <cell r="BG109">
            <v>28750.992529999996</v>
          </cell>
          <cell r="BH109">
            <v>11237.90222</v>
          </cell>
          <cell r="BI109">
            <v>15084</v>
          </cell>
          <cell r="BJ109">
            <v>21454</v>
          </cell>
          <cell r="BK109">
            <v>15178</v>
          </cell>
          <cell r="BL109">
            <v>15895.849999999999</v>
          </cell>
          <cell r="BM109">
            <v>14091</v>
          </cell>
          <cell r="BN109">
            <v>7881</v>
          </cell>
          <cell r="BO109">
            <v>16766</v>
          </cell>
          <cell r="BP109">
            <v>18768</v>
          </cell>
          <cell r="BQ109">
            <v>58353.012529999993</v>
          </cell>
          <cell r="BR109">
            <v>47775.902219999989</v>
          </cell>
          <cell r="BS109">
            <v>45164.850000000006</v>
          </cell>
          <cell r="BT109">
            <v>43415</v>
          </cell>
          <cell r="BU109">
            <v>106128.91474999998</v>
          </cell>
          <cell r="BV109">
            <v>194708.76475000009</v>
          </cell>
          <cell r="BW109">
            <v>20830</v>
          </cell>
          <cell r="BX109">
            <v>22029</v>
          </cell>
          <cell r="BY109">
            <v>24958</v>
          </cell>
          <cell r="BZ109">
            <v>22270.5</v>
          </cell>
          <cell r="CA109">
            <v>13674.5</v>
          </cell>
          <cell r="CB109">
            <v>13675</v>
          </cell>
          <cell r="CC109">
            <v>20636</v>
          </cell>
          <cell r="CD109">
            <v>6890</v>
          </cell>
          <cell r="CE109">
            <v>15956.134449999998</v>
          </cell>
          <cell r="CF109">
            <v>19061</v>
          </cell>
          <cell r="CG109">
            <v>9786</v>
          </cell>
          <cell r="CH109">
            <v>31180</v>
          </cell>
          <cell r="CI109">
            <v>67817</v>
          </cell>
          <cell r="CJ109">
            <v>49620</v>
          </cell>
          <cell r="CK109">
            <v>43482.134449999998</v>
          </cell>
          <cell r="CL109">
            <v>60027</v>
          </cell>
          <cell r="CM109">
            <v>117437</v>
          </cell>
          <cell r="CN109">
            <v>220946.13445000001</v>
          </cell>
          <cell r="CO109">
            <v>13440</v>
          </cell>
          <cell r="CP109">
            <v>23825</v>
          </cell>
          <cell r="CQ109">
            <v>31507</v>
          </cell>
          <cell r="CR109">
            <v>13162</v>
          </cell>
          <cell r="CS109">
            <v>13032.056219999999</v>
          </cell>
          <cell r="CT109">
            <v>17781.716399999998</v>
          </cell>
          <cell r="CU109">
            <v>9697.546372927929</v>
          </cell>
          <cell r="CV109">
            <v>10954.140110000026</v>
          </cell>
          <cell r="CW109">
            <v>23516.648569999972</v>
          </cell>
          <cell r="CX109">
            <v>9573.3507800000061</v>
          </cell>
          <cell r="CY109">
            <v>22314.800549999978</v>
          </cell>
          <cell r="CZ109">
            <v>27185.790879999986</v>
          </cell>
          <cell r="DA109">
            <v>68772</v>
          </cell>
          <cell r="DB109">
            <v>43975.772620000003</v>
          </cell>
          <cell r="DC109">
            <v>44168.335052927956</v>
          </cell>
          <cell r="DD109">
            <v>59073.942210000037</v>
          </cell>
          <cell r="DE109">
            <v>117437</v>
          </cell>
          <cell r="DF109">
            <v>112747.77262</v>
          </cell>
          <cell r="DG109">
            <v>160919.13445000001</v>
          </cell>
          <cell r="DH109">
            <v>156916.10767292787</v>
          </cell>
          <cell r="DI109">
            <v>215990.04988292811</v>
          </cell>
          <cell r="DJ109">
            <v>14433.568650000019</v>
          </cell>
          <cell r="DK109">
            <v>28164.82509999998</v>
          </cell>
          <cell r="DL109">
            <v>26365.398389999995</v>
          </cell>
          <cell r="DM109">
            <v>13523.764780000012</v>
          </cell>
          <cell r="DN109">
            <v>18862.911820000005</v>
          </cell>
          <cell r="DO109">
            <v>220069.29423000003</v>
          </cell>
          <cell r="DP109">
            <v>19242.502469999992</v>
          </cell>
          <cell r="DQ109">
            <v>23149.00536000001</v>
          </cell>
          <cell r="DR109">
            <v>15861.948390000027</v>
          </cell>
          <cell r="DS109">
            <v>26209.088309999999</v>
          </cell>
          <cell r="DT109">
            <v>20992.088309999992</v>
          </cell>
          <cell r="DU109">
            <v>14498.230999999992</v>
          </cell>
          <cell r="DV109">
            <v>22715.466999999997</v>
          </cell>
          <cell r="DW109">
            <v>79065.490999999995</v>
          </cell>
          <cell r="DX109">
            <v>26761.490999999987</v>
          </cell>
          <cell r="DY109">
            <v>68963.792139999889</v>
          </cell>
          <cell r="DZ109">
            <v>252455.97083000006</v>
          </cell>
          <cell r="EA109">
            <v>51628.706699999995</v>
          </cell>
          <cell r="EB109">
            <v>65220.042060000051</v>
          </cell>
          <cell r="EC109">
            <v>60003.042060000051</v>
          </cell>
          <cell r="ED109">
            <v>116279.18900000007</v>
          </cell>
          <cell r="EE109">
            <v>63975.189000000129</v>
          </cell>
          <cell r="EF109">
            <v>321419.76296999992</v>
          </cell>
          <cell r="EG109">
            <v>120593.23140000022</v>
          </cell>
          <cell r="EH109">
            <v>386639.80502999999</v>
          </cell>
          <cell r="EI109">
            <v>180596.27346000029</v>
          </cell>
          <cell r="EJ109">
            <v>502918.99403000006</v>
          </cell>
          <cell r="EK109">
            <v>244571.46246000042</v>
          </cell>
          <cell r="EL109">
            <v>17355.936000000002</v>
          </cell>
          <cell r="EM109">
            <v>28270.543483348934</v>
          </cell>
          <cell r="EN109">
            <v>36339.922999999988</v>
          </cell>
          <cell r="EO109">
            <v>24329.082000000006</v>
          </cell>
          <cell r="EP109">
            <v>15849.747999999996</v>
          </cell>
          <cell r="EQ109">
            <v>20164.79099999999</v>
          </cell>
          <cell r="ER109">
            <v>22500.725156237</v>
          </cell>
          <cell r="ES109">
            <v>17118.467000000011</v>
          </cell>
          <cell r="ET109">
            <v>15757.602000000012</v>
          </cell>
          <cell r="EU109">
            <v>25417.223999999969</v>
          </cell>
          <cell r="EV109">
            <v>24475.828999999994</v>
          </cell>
          <cell r="EW109">
            <v>24597.552000000011</v>
          </cell>
          <cell r="EX109">
            <v>23390.297500000022</v>
          </cell>
          <cell r="EY109">
            <v>19350.528000000038</v>
          </cell>
          <cell r="EZ109">
            <v>18307.356000000029</v>
          </cell>
          <cell r="FA109">
            <v>33498.105299999974</v>
          </cell>
          <cell r="FB109">
            <v>31428.142299999981</v>
          </cell>
          <cell r="FC109">
            <v>81966.402483348866</v>
          </cell>
          <cell r="FD109">
            <v>60343.621000000014</v>
          </cell>
          <cell r="FE109">
            <v>65036.416156237006</v>
          </cell>
          <cell r="FF109">
            <v>62733.53615623706</v>
          </cell>
          <cell r="FG109">
            <v>77446.18530000007</v>
          </cell>
          <cell r="FH109">
            <v>73125.795799999993</v>
          </cell>
          <cell r="FI109">
            <v>142310.02348334904</v>
          </cell>
          <cell r="FJ109">
            <v>207347.12963958638</v>
          </cell>
          <cell r="FK109">
            <v>205043.55963958616</v>
          </cell>
          <cell r="FL109">
            <v>284792.62493958627</v>
          </cell>
          <cell r="FM109">
            <v>278169.35543958604</v>
          </cell>
          <cell r="FN109">
            <v>22341.584050000012</v>
          </cell>
          <cell r="FO109">
            <v>29872.543639999967</v>
          </cell>
          <cell r="FP109">
            <v>45215.925287000005</v>
          </cell>
          <cell r="FQ109">
            <v>31647.229897000012</v>
          </cell>
          <cell r="FR109">
            <v>20349.175210000005</v>
          </cell>
          <cell r="FS109">
            <v>20563.404134648048</v>
          </cell>
          <cell r="FT109">
            <v>21360.950169999996</v>
          </cell>
          <cell r="FU109">
            <v>18232.002299999996</v>
          </cell>
          <cell r="FV109">
            <v>15219.885889999983</v>
          </cell>
          <cell r="FW109">
            <v>19923.747459999977</v>
          </cell>
          <cell r="FX109">
            <v>21627.897130000027</v>
          </cell>
          <cell r="FY109">
            <v>20116.287429999989</v>
          </cell>
          <cell r="FZ109">
            <v>29940.188560000028</v>
          </cell>
          <cell r="GA109">
            <v>97430.052976999985</v>
          </cell>
          <cell r="GB109">
            <v>83861.357587000035</v>
          </cell>
          <cell r="GC109">
            <v>62273.529514648028</v>
          </cell>
          <cell r="GD109">
            <v>53375.635649999953</v>
          </cell>
          <cell r="GE109">
            <v>71684.373120000004</v>
          </cell>
          <cell r="GF109">
            <v>71684.373120000004</v>
          </cell>
          <cell r="GG109">
            <v>159703.58249164801</v>
          </cell>
          <cell r="GH109">
            <v>146134.88710164806</v>
          </cell>
          <cell r="GI109">
            <v>213079.21814164796</v>
          </cell>
          <cell r="GJ109">
            <v>199510.52275164801</v>
          </cell>
          <cell r="GK109">
            <v>284763.59126164799</v>
          </cell>
          <cell r="GL109">
            <v>284763.59126164799</v>
          </cell>
          <cell r="GM109">
            <v>271194.89587164798</v>
          </cell>
          <cell r="GN109">
            <v>-14008.665520000002</v>
          </cell>
          <cell r="GO109">
            <v>52214.127689999979</v>
          </cell>
          <cell r="GP109">
            <v>0</v>
          </cell>
          <cell r="GQ109">
            <v>0</v>
          </cell>
          <cell r="GR109">
            <v>284763.59126164805</v>
          </cell>
          <cell r="GS109">
            <v>271194.89587164804</v>
          </cell>
          <cell r="GT109">
            <v>262422.00721164804</v>
          </cell>
          <cell r="GU109">
            <v>248853.31182164807</v>
          </cell>
        </row>
        <row r="110">
          <cell r="B110" t="str">
            <v>Imposto de renda e contribuição social corrente</v>
          </cell>
          <cell r="D110">
            <v>3384</v>
          </cell>
          <cell r="E110">
            <v>7653</v>
          </cell>
          <cell r="F110">
            <v>11161</v>
          </cell>
          <cell r="G110">
            <v>4613</v>
          </cell>
          <cell r="H110">
            <v>3044</v>
          </cell>
          <cell r="I110">
            <v>2318</v>
          </cell>
          <cell r="J110">
            <v>624</v>
          </cell>
          <cell r="K110">
            <v>6450</v>
          </cell>
          <cell r="L110">
            <v>5932</v>
          </cell>
          <cell r="M110">
            <v>4788</v>
          </cell>
          <cell r="N110">
            <v>4347</v>
          </cell>
          <cell r="O110">
            <v>8246</v>
          </cell>
          <cell r="P110">
            <v>7467</v>
          </cell>
          <cell r="Q110">
            <v>3660</v>
          </cell>
          <cell r="R110">
            <v>4691</v>
          </cell>
          <cell r="S110">
            <v>8881</v>
          </cell>
          <cell r="T110">
            <v>6442</v>
          </cell>
          <cell r="U110">
            <v>2620</v>
          </cell>
          <cell r="V110">
            <v>8438</v>
          </cell>
          <cell r="W110">
            <v>15702</v>
          </cell>
          <cell r="X110">
            <v>15331</v>
          </cell>
          <cell r="Y110">
            <v>5650</v>
          </cell>
          <cell r="Z110">
            <v>4365</v>
          </cell>
          <cell r="AA110">
            <v>14304</v>
          </cell>
          <cell r="AB110">
            <v>11500</v>
          </cell>
          <cell r="AC110">
            <v>2343</v>
          </cell>
          <cell r="AD110">
            <v>8995</v>
          </cell>
          <cell r="AE110">
            <v>25804</v>
          </cell>
          <cell r="AF110">
            <v>37142</v>
          </cell>
          <cell r="AG110">
            <v>22694</v>
          </cell>
          <cell r="AH110">
            <v>6777</v>
          </cell>
          <cell r="AI110">
            <v>11106</v>
          </cell>
          <cell r="AJ110">
            <v>6485</v>
          </cell>
          <cell r="AK110">
            <v>29471</v>
          </cell>
          <cell r="AL110">
            <v>47062</v>
          </cell>
          <cell r="AM110">
            <v>7423</v>
          </cell>
          <cell r="AN110">
            <v>9876</v>
          </cell>
          <cell r="AO110">
            <v>6435</v>
          </cell>
          <cell r="AP110">
            <v>7502</v>
          </cell>
          <cell r="AQ110">
            <v>5328</v>
          </cell>
          <cell r="AR110">
            <v>2580</v>
          </cell>
          <cell r="AS110">
            <v>6729</v>
          </cell>
          <cell r="AT110">
            <v>6696</v>
          </cell>
          <cell r="AU110">
            <v>9011</v>
          </cell>
          <cell r="AV110">
            <v>5058</v>
          </cell>
          <cell r="AW110">
            <v>8655</v>
          </cell>
          <cell r="AX110">
            <v>2521</v>
          </cell>
          <cell r="AY110">
            <v>23734</v>
          </cell>
          <cell r="AZ110">
            <v>15410</v>
          </cell>
          <cell r="BA110">
            <v>22436</v>
          </cell>
          <cell r="BB110">
            <v>16234</v>
          </cell>
          <cell r="BC110">
            <v>39144</v>
          </cell>
          <cell r="BD110">
            <v>77814</v>
          </cell>
          <cell r="BE110">
            <v>8111</v>
          </cell>
          <cell r="BF110">
            <v>8676</v>
          </cell>
          <cell r="BG110">
            <v>8730</v>
          </cell>
          <cell r="BH110">
            <v>5456</v>
          </cell>
          <cell r="BI110">
            <v>7720</v>
          </cell>
          <cell r="BJ110">
            <v>6187</v>
          </cell>
          <cell r="BK110">
            <v>7397</v>
          </cell>
          <cell r="BL110">
            <v>9190</v>
          </cell>
          <cell r="BM110">
            <v>4097</v>
          </cell>
          <cell r="BN110">
            <v>4851</v>
          </cell>
          <cell r="BO110">
            <v>8279</v>
          </cell>
          <cell r="BP110">
            <v>4645</v>
          </cell>
          <cell r="BQ110">
            <v>25517</v>
          </cell>
          <cell r="BR110">
            <v>19363</v>
          </cell>
          <cell r="BS110">
            <v>20684</v>
          </cell>
          <cell r="BT110">
            <v>17775</v>
          </cell>
          <cell r="BU110">
            <v>44880</v>
          </cell>
          <cell r="BV110">
            <v>83339</v>
          </cell>
          <cell r="BW110">
            <v>10345</v>
          </cell>
          <cell r="BX110">
            <v>12304</v>
          </cell>
          <cell r="BY110">
            <v>8187</v>
          </cell>
          <cell r="BZ110">
            <v>9885</v>
          </cell>
          <cell r="CA110">
            <v>8534</v>
          </cell>
          <cell r="CB110">
            <v>1407</v>
          </cell>
          <cell r="CC110">
            <v>14065</v>
          </cell>
          <cell r="CD110">
            <v>7431</v>
          </cell>
          <cell r="CE110">
            <v>6974</v>
          </cell>
          <cell r="CF110">
            <v>9668</v>
          </cell>
          <cell r="CG110">
            <v>7851</v>
          </cell>
          <cell r="CH110">
            <v>10976</v>
          </cell>
          <cell r="CI110">
            <v>30836</v>
          </cell>
          <cell r="CJ110">
            <v>19826</v>
          </cell>
          <cell r="CK110">
            <v>28470</v>
          </cell>
          <cell r="CL110">
            <v>28495</v>
          </cell>
          <cell r="CM110">
            <v>50662</v>
          </cell>
          <cell r="CN110">
            <v>107627</v>
          </cell>
          <cell r="CO110">
            <v>10363</v>
          </cell>
          <cell r="CP110">
            <v>14870</v>
          </cell>
          <cell r="CQ110">
            <v>13498</v>
          </cell>
          <cell r="CR110">
            <v>7456</v>
          </cell>
          <cell r="CS110">
            <v>10473</v>
          </cell>
          <cell r="CT110">
            <v>4696</v>
          </cell>
          <cell r="CU110">
            <v>9799.1118700000006</v>
          </cell>
          <cell r="CV110">
            <v>8137.4304000000002</v>
          </cell>
          <cell r="CW110">
            <v>8156.46</v>
          </cell>
          <cell r="CX110">
            <v>9421</v>
          </cell>
          <cell r="CY110">
            <v>15845</v>
          </cell>
          <cell r="CZ110">
            <v>8147</v>
          </cell>
          <cell r="DA110">
            <v>38731</v>
          </cell>
          <cell r="DB110">
            <v>22625</v>
          </cell>
          <cell r="DC110">
            <v>26093.002270000001</v>
          </cell>
          <cell r="DD110">
            <v>33413</v>
          </cell>
          <cell r="DE110">
            <v>50662</v>
          </cell>
          <cell r="DF110">
            <v>61356</v>
          </cell>
          <cell r="DG110">
            <v>79132</v>
          </cell>
          <cell r="DH110">
            <v>87449.002269999997</v>
          </cell>
          <cell r="DI110">
            <v>120862.00227</v>
          </cell>
          <cell r="DJ110">
            <v>10220.579</v>
          </cell>
          <cell r="DK110">
            <v>16447.935000000001</v>
          </cell>
          <cell r="DL110">
            <v>10746.536029999999</v>
          </cell>
          <cell r="DM110">
            <v>8313.0220000000008</v>
          </cell>
          <cell r="DN110">
            <v>12109.598</v>
          </cell>
          <cell r="DO110">
            <v>-9377.7880000000005</v>
          </cell>
          <cell r="DP110">
            <v>5895.6049999999996</v>
          </cell>
          <cell r="DQ110">
            <v>19478</v>
          </cell>
          <cell r="DR110">
            <v>10675</v>
          </cell>
          <cell r="DS110">
            <v>7478</v>
          </cell>
          <cell r="DT110">
            <v>4791</v>
          </cell>
          <cell r="DU110">
            <v>10233</v>
          </cell>
          <cell r="DV110">
            <v>13131</v>
          </cell>
          <cell r="DW110">
            <v>34430</v>
          </cell>
          <cell r="DX110">
            <v>7486</v>
          </cell>
          <cell r="DY110">
            <v>37415.050029999999</v>
          </cell>
          <cell r="DZ110">
            <v>11044.832000000002</v>
          </cell>
          <cell r="EA110">
            <v>26318</v>
          </cell>
          <cell r="EB110">
            <v>37631</v>
          </cell>
          <cell r="EC110">
            <v>34944</v>
          </cell>
          <cell r="ED110">
            <v>57794</v>
          </cell>
          <cell r="EE110">
            <v>30850</v>
          </cell>
          <cell r="EF110">
            <v>48459.882030000001</v>
          </cell>
          <cell r="EG110">
            <v>63733</v>
          </cell>
          <cell r="EH110">
            <v>86090.882030000008</v>
          </cell>
          <cell r="EI110">
            <v>98677</v>
          </cell>
          <cell r="EJ110">
            <v>143884.88203000001</v>
          </cell>
          <cell r="EK110">
            <v>129527</v>
          </cell>
          <cell r="EL110">
            <v>6438.5839999999998</v>
          </cell>
          <cell r="EM110">
            <v>15077.448</v>
          </cell>
          <cell r="EN110">
            <v>12582.429</v>
          </cell>
          <cell r="EO110">
            <v>14430.251</v>
          </cell>
          <cell r="EP110">
            <v>9557.0110000000004</v>
          </cell>
          <cell r="EQ110">
            <v>3903.6370000000002</v>
          </cell>
          <cell r="ER110">
            <v>12614.476979999999</v>
          </cell>
          <cell r="ES110">
            <v>10369.456</v>
          </cell>
          <cell r="ET110">
            <v>9677.491</v>
          </cell>
          <cell r="EU110">
            <v>6333.8090000000002</v>
          </cell>
          <cell r="EV110">
            <v>5812.2740000000003</v>
          </cell>
          <cell r="EW110">
            <v>15773.3</v>
          </cell>
          <cell r="EX110">
            <v>14972.509</v>
          </cell>
          <cell r="EY110">
            <v>11660</v>
          </cell>
          <cell r="EZ110">
            <v>11022.370999999999</v>
          </cell>
          <cell r="FA110">
            <v>9098</v>
          </cell>
          <cell r="FB110">
            <v>7928.9390000000003</v>
          </cell>
          <cell r="FC110">
            <v>34098.460999999996</v>
          </cell>
          <cell r="FD110">
            <v>27890.899000000001</v>
          </cell>
          <cell r="FE110">
            <v>29317.741979999999</v>
          </cell>
          <cell r="FF110">
            <v>28104.241980000003</v>
          </cell>
          <cell r="FG110">
            <v>36531.300000000003</v>
          </cell>
          <cell r="FH110">
            <v>33923.818999999996</v>
          </cell>
          <cell r="FI110">
            <v>61989.36</v>
          </cell>
          <cell r="FJ110">
            <v>91306.851980000007</v>
          </cell>
          <cell r="FK110">
            <v>90093.601980000007</v>
          </cell>
          <cell r="FL110">
            <v>127838.40198000001</v>
          </cell>
          <cell r="FM110">
            <v>124017.42098</v>
          </cell>
          <cell r="FN110">
            <v>7719.1028800000004</v>
          </cell>
          <cell r="FO110">
            <v>18489.470420000001</v>
          </cell>
          <cell r="FP110">
            <v>13169.023300000001</v>
          </cell>
          <cell r="FQ110">
            <v>13169.023300000001</v>
          </cell>
          <cell r="FR110">
            <v>11229.85872</v>
          </cell>
          <cell r="FS110">
            <v>11632.405049999999</v>
          </cell>
          <cell r="FT110">
            <v>3872.22334</v>
          </cell>
          <cell r="FU110">
            <v>11317.044</v>
          </cell>
          <cell r="FV110">
            <v>8077.1080000000002</v>
          </cell>
          <cell r="FW110">
            <v>3611.2040000000002</v>
          </cell>
          <cell r="FX110">
            <v>12607.686</v>
          </cell>
          <cell r="FY110">
            <v>9811.15</v>
          </cell>
          <cell r="FZ110">
            <v>6133.1988100000008</v>
          </cell>
          <cell r="GA110">
            <v>39377.596600000004</v>
          </cell>
          <cell r="GB110">
            <v>39377.596600000004</v>
          </cell>
          <cell r="GC110">
            <v>26734.487109999998</v>
          </cell>
          <cell r="GD110">
            <v>23005.356000000003</v>
          </cell>
          <cell r="GE110">
            <v>28552.034810000001</v>
          </cell>
          <cell r="GF110">
            <v>28552.034810000001</v>
          </cell>
          <cell r="GG110">
            <v>66112.083710000006</v>
          </cell>
          <cell r="GH110">
            <v>66112.083710000006</v>
          </cell>
          <cell r="GI110">
            <v>89117.439710000006</v>
          </cell>
          <cell r="GJ110">
            <v>89117.439710000006</v>
          </cell>
          <cell r="GK110">
            <v>117669.47452</v>
          </cell>
          <cell r="GL110">
            <v>117669.47452</v>
          </cell>
          <cell r="GM110">
            <v>117669.47452</v>
          </cell>
          <cell r="GN110">
            <v>6133.5988100000004</v>
          </cell>
          <cell r="GO110">
            <v>26208.573300000004</v>
          </cell>
          <cell r="GP110">
            <v>0</v>
          </cell>
          <cell r="GQ110">
            <v>0</v>
          </cell>
          <cell r="GR110">
            <v>117669.47452</v>
          </cell>
          <cell r="GS110">
            <v>117669.47452</v>
          </cell>
          <cell r="GT110">
            <v>109950.37163999998</v>
          </cell>
          <cell r="GU110">
            <v>109950.37163999998</v>
          </cell>
        </row>
        <row r="111">
          <cell r="B111" t="str">
            <v>Imposto de renda e contribuição social diferido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-14200</v>
          </cell>
          <cell r="T111">
            <v>0</v>
          </cell>
          <cell r="U111">
            <v>0</v>
          </cell>
          <cell r="V111">
            <v>-12632</v>
          </cell>
          <cell r="W111">
            <v>-2859</v>
          </cell>
          <cell r="X111">
            <v>1619</v>
          </cell>
          <cell r="Y111">
            <v>-118232</v>
          </cell>
          <cell r="Z111">
            <v>-194</v>
          </cell>
          <cell r="AA111">
            <v>948</v>
          </cell>
          <cell r="AB111">
            <v>7835</v>
          </cell>
          <cell r="AC111">
            <v>4080</v>
          </cell>
          <cell r="AD111">
            <v>1288</v>
          </cell>
          <cell r="AE111">
            <v>8783</v>
          </cell>
          <cell r="AF111">
            <v>14151</v>
          </cell>
          <cell r="AG111">
            <v>2143</v>
          </cell>
          <cell r="AH111">
            <v>9116</v>
          </cell>
          <cell r="AI111">
            <v>3557</v>
          </cell>
          <cell r="AJ111">
            <v>5520</v>
          </cell>
          <cell r="AK111">
            <v>11259</v>
          </cell>
          <cell r="AL111">
            <v>20336</v>
          </cell>
          <cell r="AM111">
            <v>-344</v>
          </cell>
          <cell r="AN111">
            <v>1406</v>
          </cell>
          <cell r="AO111">
            <v>2913</v>
          </cell>
          <cell r="AP111">
            <v>726</v>
          </cell>
          <cell r="AQ111">
            <v>123</v>
          </cell>
          <cell r="AR111">
            <v>1078</v>
          </cell>
          <cell r="AS111">
            <v>422</v>
          </cell>
          <cell r="AT111">
            <v>744</v>
          </cell>
          <cell r="AU111">
            <v>572</v>
          </cell>
          <cell r="AV111">
            <v>400</v>
          </cell>
          <cell r="AW111">
            <v>-804</v>
          </cell>
          <cell r="AX111">
            <v>1513</v>
          </cell>
          <cell r="AY111">
            <v>3975</v>
          </cell>
          <cell r="AZ111">
            <v>1927</v>
          </cell>
          <cell r="BA111">
            <v>1738</v>
          </cell>
          <cell r="BB111">
            <v>1109</v>
          </cell>
          <cell r="BC111">
            <v>5902</v>
          </cell>
          <cell r="BD111">
            <v>8749</v>
          </cell>
          <cell r="BE111">
            <v>-722</v>
          </cell>
          <cell r="BF111">
            <v>460</v>
          </cell>
          <cell r="BG111">
            <v>2123</v>
          </cell>
          <cell r="BH111">
            <v>1940</v>
          </cell>
          <cell r="BI111">
            <v>769</v>
          </cell>
          <cell r="BJ111">
            <v>1099</v>
          </cell>
          <cell r="BK111">
            <v>1350</v>
          </cell>
          <cell r="BL111">
            <v>283</v>
          </cell>
          <cell r="BM111">
            <v>884</v>
          </cell>
          <cell r="BN111">
            <v>8</v>
          </cell>
          <cell r="BO111">
            <v>1348</v>
          </cell>
          <cell r="BP111">
            <v>278</v>
          </cell>
          <cell r="BQ111">
            <v>1861</v>
          </cell>
          <cell r="BR111">
            <v>3808</v>
          </cell>
          <cell r="BS111">
            <v>2517</v>
          </cell>
          <cell r="BT111">
            <v>1634</v>
          </cell>
          <cell r="BU111">
            <v>5669</v>
          </cell>
          <cell r="BV111">
            <v>9820</v>
          </cell>
          <cell r="BW111">
            <v>1101</v>
          </cell>
          <cell r="BX111">
            <v>-137</v>
          </cell>
          <cell r="BY111">
            <v>1274</v>
          </cell>
          <cell r="BZ111">
            <v>3813</v>
          </cell>
          <cell r="CA111">
            <v>-472</v>
          </cell>
          <cell r="CB111">
            <v>700</v>
          </cell>
          <cell r="CC111">
            <v>-2671</v>
          </cell>
          <cell r="CD111">
            <v>306</v>
          </cell>
          <cell r="CE111">
            <v>1625</v>
          </cell>
          <cell r="CF111">
            <v>-3640</v>
          </cell>
          <cell r="CG111">
            <v>-1687</v>
          </cell>
          <cell r="CH111">
            <v>-2084</v>
          </cell>
          <cell r="CI111">
            <v>2238</v>
          </cell>
          <cell r="CJ111">
            <v>4041</v>
          </cell>
          <cell r="CK111">
            <v>-740</v>
          </cell>
          <cell r="CL111">
            <v>-7411</v>
          </cell>
          <cell r="CM111">
            <v>6279</v>
          </cell>
          <cell r="CN111">
            <v>-1872</v>
          </cell>
          <cell r="CO111">
            <v>-2910</v>
          </cell>
          <cell r="CP111">
            <v>-3089</v>
          </cell>
          <cell r="CQ111">
            <v>-2672</v>
          </cell>
          <cell r="CR111">
            <v>1243</v>
          </cell>
          <cell r="CS111">
            <v>-3215</v>
          </cell>
          <cell r="CT111">
            <v>-1142</v>
          </cell>
          <cell r="CU111">
            <v>-4274.0387899999996</v>
          </cell>
          <cell r="CV111">
            <v>-1944.69256</v>
          </cell>
          <cell r="CW111">
            <v>-1657.27</v>
          </cell>
          <cell r="CX111">
            <v>-4119</v>
          </cell>
          <cell r="CY111">
            <v>-3865</v>
          </cell>
          <cell r="CZ111">
            <v>-3800</v>
          </cell>
          <cell r="DA111">
            <v>-8671</v>
          </cell>
          <cell r="DB111">
            <v>-3114</v>
          </cell>
          <cell r="DC111">
            <v>-7876.0013500000005</v>
          </cell>
          <cell r="DD111">
            <v>-11784</v>
          </cell>
          <cell r="DE111">
            <v>6279</v>
          </cell>
          <cell r="DF111">
            <v>-11785</v>
          </cell>
          <cell r="DG111">
            <v>5539</v>
          </cell>
          <cell r="DH111">
            <v>-19661.001349999999</v>
          </cell>
          <cell r="DI111">
            <v>-31445.001349999999</v>
          </cell>
          <cell r="DJ111">
            <v>-2362.0300000000002</v>
          </cell>
          <cell r="DK111">
            <v>-1464.777</v>
          </cell>
          <cell r="DL111">
            <v>-3324.2310000000002</v>
          </cell>
          <cell r="DM111">
            <v>708.42200000000003</v>
          </cell>
          <cell r="DN111">
            <v>-1689.57</v>
          </cell>
          <cell r="DO111">
            <v>117446.326</v>
          </cell>
          <cell r="DP111">
            <v>-1283.7070000000001</v>
          </cell>
          <cell r="DQ111">
            <v>-7325</v>
          </cell>
          <cell r="DR111">
            <v>-2070</v>
          </cell>
          <cell r="DS111">
            <v>640</v>
          </cell>
          <cell r="DT111">
            <v>640</v>
          </cell>
          <cell r="DU111">
            <v>-2039</v>
          </cell>
          <cell r="DV111">
            <v>-379</v>
          </cell>
          <cell r="DW111">
            <v>541</v>
          </cell>
          <cell r="DX111">
            <v>541</v>
          </cell>
          <cell r="DY111">
            <v>-7151.0380000000005</v>
          </cell>
          <cell r="DZ111">
            <v>116465.178</v>
          </cell>
          <cell r="EA111">
            <v>-2265</v>
          </cell>
          <cell r="EB111">
            <v>-8755</v>
          </cell>
          <cell r="EC111">
            <v>-8755</v>
          </cell>
          <cell r="ED111">
            <v>-1877</v>
          </cell>
          <cell r="EE111">
            <v>-1877</v>
          </cell>
          <cell r="EF111">
            <v>109314.14</v>
          </cell>
          <cell r="EG111">
            <v>-9416</v>
          </cell>
          <cell r="EH111">
            <v>100559.14</v>
          </cell>
          <cell r="EI111">
            <v>-18171</v>
          </cell>
          <cell r="EJ111">
            <v>98682.14</v>
          </cell>
          <cell r="EK111">
            <v>-20048</v>
          </cell>
          <cell r="EL111">
            <v>4076.4670000000001</v>
          </cell>
          <cell r="EM111">
            <v>-10.43379</v>
          </cell>
          <cell r="EN111">
            <v>-1090.95</v>
          </cell>
          <cell r="EO111">
            <v>-832.95899999999995</v>
          </cell>
          <cell r="EP111">
            <v>-427.69200000000001</v>
          </cell>
          <cell r="EQ111">
            <v>-996.88</v>
          </cell>
          <cell r="ER111">
            <v>-691.23613</v>
          </cell>
          <cell r="ES111">
            <v>-1457</v>
          </cell>
          <cell r="ET111">
            <v>-1444.6</v>
          </cell>
          <cell r="EU111">
            <v>-279.27300000000002</v>
          </cell>
          <cell r="EV111">
            <v>-270.46900000000005</v>
          </cell>
          <cell r="EW111">
            <v>-2447.06</v>
          </cell>
          <cell r="EX111">
            <v>-2380.752</v>
          </cell>
          <cell r="EY111">
            <v>-999.85699999999997</v>
          </cell>
          <cell r="EZ111">
            <v>-890.24900000000002</v>
          </cell>
          <cell r="FA111">
            <v>-914.43100000000004</v>
          </cell>
          <cell r="FB111">
            <v>-958.73800000000006</v>
          </cell>
          <cell r="FC111">
            <v>2975.0832099999998</v>
          </cell>
          <cell r="FD111">
            <v>-2257.5309999999999</v>
          </cell>
          <cell r="FE111">
            <v>-2427.5091300000004</v>
          </cell>
          <cell r="FF111">
            <v>-2406.3051299999997</v>
          </cell>
          <cell r="FG111">
            <v>-4361.348</v>
          </cell>
          <cell r="FH111">
            <v>-4229.7390000000005</v>
          </cell>
          <cell r="FI111">
            <v>717.55220999999983</v>
          </cell>
          <cell r="FJ111">
            <v>-1709.9569200000005</v>
          </cell>
          <cell r="FK111">
            <v>-1688.7529199999999</v>
          </cell>
          <cell r="FL111">
            <v>-6071.3049200000005</v>
          </cell>
          <cell r="FM111">
            <v>-5918.4919200000004</v>
          </cell>
          <cell r="FN111">
            <v>4834.2952699999996</v>
          </cell>
          <cell r="FO111">
            <v>-4338.7493999999997</v>
          </cell>
          <cell r="FP111">
            <v>3310.7183300000002</v>
          </cell>
          <cell r="FQ111">
            <v>3310.7183300000002</v>
          </cell>
          <cell r="FR111">
            <v>1001.78596</v>
          </cell>
          <cell r="FS111">
            <v>-600.08846000000005</v>
          </cell>
          <cell r="FT111">
            <v>-719.13890000000004</v>
          </cell>
          <cell r="FU111">
            <v>-1367.568</v>
          </cell>
          <cell r="FV111">
            <v>101.32899999999999</v>
          </cell>
          <cell r="FW111">
            <v>743.6400000000001</v>
          </cell>
          <cell r="FX111">
            <v>-883.81200000000001</v>
          </cell>
          <cell r="FY111">
            <v>791.72</v>
          </cell>
          <cell r="FZ111">
            <v>359.56630000000001</v>
          </cell>
          <cell r="GA111">
            <v>3806.2642000000001</v>
          </cell>
          <cell r="GB111">
            <v>3806.2642000000001</v>
          </cell>
          <cell r="GC111">
            <v>-317.44140000000004</v>
          </cell>
          <cell r="GD111">
            <v>-522.59899999999993</v>
          </cell>
          <cell r="GE111">
            <v>267.47430000000003</v>
          </cell>
          <cell r="GF111">
            <v>267.47430000000003</v>
          </cell>
          <cell r="GG111">
            <v>3488.8227999999999</v>
          </cell>
          <cell r="GH111">
            <v>3488.8227999999999</v>
          </cell>
          <cell r="GI111">
            <v>2966.2237999999998</v>
          </cell>
          <cell r="GJ111">
            <v>2966.2237999999998</v>
          </cell>
          <cell r="GK111">
            <v>3233.6980999999996</v>
          </cell>
          <cell r="GL111">
            <v>3233.6980999999996</v>
          </cell>
          <cell r="GM111">
            <v>3233.6980999999996</v>
          </cell>
          <cell r="GN111">
            <v>359.56630000000001</v>
          </cell>
          <cell r="GO111">
            <v>495.54586999999992</v>
          </cell>
          <cell r="GP111">
            <v>0</v>
          </cell>
          <cell r="GQ111">
            <v>0</v>
          </cell>
          <cell r="GR111">
            <v>3233.6981000000001</v>
          </cell>
          <cell r="GS111">
            <v>3233.6981000000001</v>
          </cell>
          <cell r="GT111">
            <v>-1600.5971699999998</v>
          </cell>
          <cell r="GU111">
            <v>-1600.5971699999998</v>
          </cell>
        </row>
        <row r="112">
          <cell r="B112" t="str">
            <v>Outras despesas</v>
          </cell>
          <cell r="D112">
            <v>10</v>
          </cell>
          <cell r="E112">
            <v>61</v>
          </cell>
          <cell r="F112">
            <v>-1</v>
          </cell>
          <cell r="G112">
            <v>0</v>
          </cell>
          <cell r="H112">
            <v>0</v>
          </cell>
          <cell r="I112">
            <v>-15</v>
          </cell>
          <cell r="J112">
            <v>173</v>
          </cell>
          <cell r="K112">
            <v>366</v>
          </cell>
          <cell r="L112">
            <v>-1</v>
          </cell>
          <cell r="M112">
            <v>-159</v>
          </cell>
          <cell r="N112">
            <v>660</v>
          </cell>
          <cell r="O112">
            <v>-36</v>
          </cell>
          <cell r="P112">
            <v>-3</v>
          </cell>
          <cell r="Q112">
            <v>83</v>
          </cell>
          <cell r="R112">
            <v>532</v>
          </cell>
          <cell r="S112">
            <v>2</v>
          </cell>
          <cell r="T112">
            <v>10</v>
          </cell>
          <cell r="U112">
            <v>-202</v>
          </cell>
          <cell r="V112">
            <v>285</v>
          </cell>
          <cell r="W112">
            <v>0</v>
          </cell>
          <cell r="X112">
            <v>2</v>
          </cell>
          <cell r="Y112">
            <v>3</v>
          </cell>
          <cell r="Z112">
            <v>-7</v>
          </cell>
          <cell r="AA112">
            <v>8</v>
          </cell>
          <cell r="AB112">
            <v>14</v>
          </cell>
          <cell r="AC112">
            <v>9</v>
          </cell>
          <cell r="AD112">
            <v>-16</v>
          </cell>
          <cell r="AE112">
            <v>22</v>
          </cell>
          <cell r="AF112">
            <v>15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  <cell r="ER112">
            <v>0</v>
          </cell>
          <cell r="ES112">
            <v>0</v>
          </cell>
          <cell r="ET112">
            <v>0</v>
          </cell>
          <cell r="EU112">
            <v>0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0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0</v>
          </cell>
          <cell r="FL112">
            <v>0</v>
          </cell>
          <cell r="FM112">
            <v>0</v>
          </cell>
          <cell r="FN112">
            <v>0</v>
          </cell>
          <cell r="FO112">
            <v>0</v>
          </cell>
          <cell r="FP112">
            <v>0</v>
          </cell>
          <cell r="FQ112">
            <v>0</v>
          </cell>
          <cell r="FR112">
            <v>0</v>
          </cell>
          <cell r="FS112">
            <v>0</v>
          </cell>
          <cell r="FT112">
            <v>0</v>
          </cell>
          <cell r="FU112">
            <v>0</v>
          </cell>
          <cell r="FV112">
            <v>0</v>
          </cell>
          <cell r="FW112">
            <v>0</v>
          </cell>
          <cell r="FX112">
            <v>0</v>
          </cell>
          <cell r="FY112">
            <v>0</v>
          </cell>
          <cell r="FZ112">
            <v>0</v>
          </cell>
          <cell r="GA112">
            <v>0</v>
          </cell>
          <cell r="GB112">
            <v>0</v>
          </cell>
          <cell r="GC112">
            <v>0</v>
          </cell>
          <cell r="GD112">
            <v>0</v>
          </cell>
          <cell r="GE112">
            <v>0</v>
          </cell>
          <cell r="GF112">
            <v>0</v>
          </cell>
          <cell r="GG112">
            <v>0</v>
          </cell>
          <cell r="GH112">
            <v>0</v>
          </cell>
          <cell r="GI112">
            <v>0</v>
          </cell>
          <cell r="GJ112">
            <v>0</v>
          </cell>
          <cell r="GK112">
            <v>0</v>
          </cell>
          <cell r="GL112">
            <v>0</v>
          </cell>
          <cell r="GM112">
            <v>0</v>
          </cell>
          <cell r="GN112">
            <v>0</v>
          </cell>
          <cell r="GO112">
            <v>0</v>
          </cell>
          <cell r="GP112">
            <v>0</v>
          </cell>
          <cell r="GQ112">
            <v>0</v>
          </cell>
          <cell r="GR112">
            <v>0</v>
          </cell>
          <cell r="GS112">
            <v>0</v>
          </cell>
          <cell r="GT112">
            <v>0</v>
          </cell>
          <cell r="GU112">
            <v>0</v>
          </cell>
        </row>
        <row r="113">
          <cell r="B113" t="str">
            <v>Receitas financeiras</v>
          </cell>
          <cell r="D113">
            <v>-3706</v>
          </cell>
          <cell r="E113">
            <v>-4332</v>
          </cell>
          <cell r="F113">
            <v>-5006</v>
          </cell>
          <cell r="G113">
            <v>-1540</v>
          </cell>
          <cell r="H113">
            <v>-1337</v>
          </cell>
          <cell r="I113">
            <v>-997</v>
          </cell>
          <cell r="J113">
            <v>-2507</v>
          </cell>
          <cell r="K113">
            <v>-6310</v>
          </cell>
          <cell r="L113">
            <v>-6755</v>
          </cell>
          <cell r="M113">
            <v>-7060</v>
          </cell>
          <cell r="N113">
            <v>-6068</v>
          </cell>
          <cell r="O113">
            <v>-5459</v>
          </cell>
          <cell r="P113">
            <v>-7086</v>
          </cell>
          <cell r="Q113">
            <v>-6764</v>
          </cell>
          <cell r="R113">
            <v>-7807</v>
          </cell>
          <cell r="S113">
            <v>-6315</v>
          </cell>
          <cell r="T113">
            <v>-4641</v>
          </cell>
          <cell r="U113">
            <v>-4250</v>
          </cell>
          <cell r="V113">
            <v>-4339</v>
          </cell>
          <cell r="W113">
            <v>-11732</v>
          </cell>
          <cell r="X113">
            <v>-8163</v>
          </cell>
          <cell r="Y113">
            <v>-5286</v>
          </cell>
          <cell r="Z113">
            <v>-5180</v>
          </cell>
          <cell r="AA113">
            <v>-5204</v>
          </cell>
          <cell r="AB113">
            <v>-5969</v>
          </cell>
          <cell r="AC113">
            <v>-8613</v>
          </cell>
          <cell r="AD113">
            <v>-6370</v>
          </cell>
          <cell r="AE113">
            <v>-11173</v>
          </cell>
          <cell r="AF113">
            <v>-26156</v>
          </cell>
          <cell r="AG113">
            <v>-7559</v>
          </cell>
          <cell r="AH113">
            <v>-5267</v>
          </cell>
          <cell r="AI113">
            <v>-5139</v>
          </cell>
          <cell r="AJ113">
            <v>-4709</v>
          </cell>
          <cell r="AK113">
            <v>-12826</v>
          </cell>
          <cell r="AL113">
            <v>-22674</v>
          </cell>
          <cell r="AM113">
            <v>-1646</v>
          </cell>
          <cell r="AN113">
            <v>-1481</v>
          </cell>
          <cell r="AO113">
            <v>-1801</v>
          </cell>
          <cell r="AP113">
            <v>-1882</v>
          </cell>
          <cell r="AQ113">
            <v>-2252</v>
          </cell>
          <cell r="AR113">
            <v>-1299</v>
          </cell>
          <cell r="AS113">
            <v>-1957</v>
          </cell>
          <cell r="AT113">
            <v>-2213</v>
          </cell>
          <cell r="AU113">
            <v>-2076</v>
          </cell>
          <cell r="AV113">
            <v>-2358</v>
          </cell>
          <cell r="AW113">
            <v>-2228</v>
          </cell>
          <cell r="AX113">
            <v>-2340</v>
          </cell>
          <cell r="AY113">
            <v>-4928</v>
          </cell>
          <cell r="AZ113">
            <v>-5433</v>
          </cell>
          <cell r="BA113">
            <v>-6246</v>
          </cell>
          <cell r="BB113">
            <v>-6926</v>
          </cell>
          <cell r="BC113">
            <v>-10361</v>
          </cell>
          <cell r="BD113">
            <v>-23533</v>
          </cell>
          <cell r="BE113">
            <v>-2509</v>
          </cell>
          <cell r="BF113">
            <v>-2597</v>
          </cell>
          <cell r="BG113">
            <v>-2866</v>
          </cell>
          <cell r="BH113">
            <v>-3003</v>
          </cell>
          <cell r="BI113">
            <v>-3235</v>
          </cell>
          <cell r="BJ113">
            <v>-2680</v>
          </cell>
          <cell r="BK113">
            <v>-2873</v>
          </cell>
          <cell r="BL113">
            <v>-2744</v>
          </cell>
          <cell r="BM113">
            <v>-3004</v>
          </cell>
          <cell r="BN113">
            <v>-2806</v>
          </cell>
          <cell r="BO113">
            <v>-2584</v>
          </cell>
          <cell r="BP113">
            <v>-2941</v>
          </cell>
          <cell r="BQ113">
            <v>-7972</v>
          </cell>
          <cell r="BR113">
            <v>-8918</v>
          </cell>
          <cell r="BS113">
            <v>-8621</v>
          </cell>
          <cell r="BT113">
            <v>-8331</v>
          </cell>
          <cell r="BU113">
            <v>-16890</v>
          </cell>
          <cell r="BV113">
            <v>-33842</v>
          </cell>
          <cell r="BW113">
            <v>-2842</v>
          </cell>
          <cell r="BX113">
            <v>-2853</v>
          </cell>
          <cell r="BY113">
            <v>-4053</v>
          </cell>
          <cell r="BZ113">
            <v>-3580</v>
          </cell>
          <cell r="CA113">
            <v>-3432</v>
          </cell>
          <cell r="CB113">
            <v>-3086</v>
          </cell>
          <cell r="CC113">
            <v>-3770</v>
          </cell>
          <cell r="CD113">
            <v>-3968</v>
          </cell>
          <cell r="CE113">
            <v>-3739</v>
          </cell>
          <cell r="CF113">
            <v>-3799</v>
          </cell>
          <cell r="CG113">
            <v>-3822</v>
          </cell>
          <cell r="CH113">
            <v>-4578</v>
          </cell>
          <cell r="CI113">
            <v>-9748</v>
          </cell>
          <cell r="CJ113">
            <v>-10098</v>
          </cell>
          <cell r="CK113">
            <v>-11477</v>
          </cell>
          <cell r="CL113">
            <v>-12199</v>
          </cell>
          <cell r="CM113">
            <v>-19846</v>
          </cell>
          <cell r="CN113">
            <v>-43522</v>
          </cell>
          <cell r="CO113">
            <v>-3817</v>
          </cell>
          <cell r="CP113">
            <v>-3853</v>
          </cell>
          <cell r="CQ113">
            <v>-4835</v>
          </cell>
          <cell r="CR113">
            <v>-4636</v>
          </cell>
          <cell r="CS113">
            <v>-4459</v>
          </cell>
          <cell r="CT113">
            <v>-4628</v>
          </cell>
          <cell r="CU113">
            <v>-4672.2068061685004</v>
          </cell>
          <cell r="CV113">
            <v>-5136.9861700000001</v>
          </cell>
          <cell r="CW113">
            <v>-4725.8100000000004</v>
          </cell>
          <cell r="CX113">
            <v>-4784.8381600000002</v>
          </cell>
          <cell r="CY113">
            <v>-4937.5155299999997</v>
          </cell>
          <cell r="CZ113">
            <v>-5514.8432000000003</v>
          </cell>
          <cell r="DA113">
            <v>-12505</v>
          </cell>
          <cell r="DB113">
            <v>-13723</v>
          </cell>
          <cell r="DC113">
            <v>-14535.0029761685</v>
          </cell>
          <cell r="DD113">
            <v>-15237.196889999999</v>
          </cell>
          <cell r="DE113">
            <v>-19846</v>
          </cell>
          <cell r="DF113">
            <v>-26228</v>
          </cell>
          <cell r="DG113">
            <v>-31323</v>
          </cell>
          <cell r="DH113">
            <v>-40763.0029761685</v>
          </cell>
          <cell r="DI113">
            <v>-56000.199866168499</v>
          </cell>
          <cell r="DJ113">
            <v>-5165.3010000000004</v>
          </cell>
          <cell r="DK113">
            <v>-4466.95</v>
          </cell>
          <cell r="DL113">
            <v>-6039.9126900000001</v>
          </cell>
          <cell r="DM113">
            <v>-4453.6209699999999</v>
          </cell>
          <cell r="DN113">
            <v>-5060.82773</v>
          </cell>
          <cell r="DO113">
            <v>-81828.144</v>
          </cell>
          <cell r="DP113">
            <v>-4525.3530000000001</v>
          </cell>
          <cell r="DQ113">
            <v>-4503.2939999999999</v>
          </cell>
          <cell r="DR113">
            <v>-5438.1019999999999</v>
          </cell>
          <cell r="DS113">
            <v>-6008.4560000000001</v>
          </cell>
          <cell r="DT113">
            <v>-6008.4560000000001</v>
          </cell>
          <cell r="DU113">
            <v>-3519.8</v>
          </cell>
          <cell r="DV113">
            <v>-3049.6</v>
          </cell>
          <cell r="DW113">
            <v>-44904.5</v>
          </cell>
          <cell r="DX113">
            <v>-44904.5</v>
          </cell>
          <cell r="DY113">
            <v>-15672.163690000001</v>
          </cell>
          <cell r="DZ113">
            <v>-91342.592700000008</v>
          </cell>
          <cell r="EA113">
            <v>-14040</v>
          </cell>
          <cell r="EB113">
            <v>-15949.852000000001</v>
          </cell>
          <cell r="EC113">
            <v>-15949.852000000001</v>
          </cell>
          <cell r="ED113">
            <v>-51473.9</v>
          </cell>
          <cell r="EE113">
            <v>-51473.9</v>
          </cell>
          <cell r="EF113">
            <v>-107014.75639000001</v>
          </cell>
          <cell r="EG113">
            <v>-29712</v>
          </cell>
          <cell r="EH113">
            <v>-122964.60839000001</v>
          </cell>
          <cell r="EI113">
            <v>-45661.851999999999</v>
          </cell>
          <cell r="EJ113">
            <v>-174438.50839</v>
          </cell>
          <cell r="EK113">
            <v>-97135.752000000008</v>
          </cell>
          <cell r="EL113">
            <v>-3374.181</v>
          </cell>
          <cell r="EM113">
            <v>-2607.4160000000002</v>
          </cell>
          <cell r="EN113">
            <v>-3044.18</v>
          </cell>
          <cell r="EO113">
            <v>-2861.2919999999999</v>
          </cell>
          <cell r="EP113">
            <v>-2748.5340000000001</v>
          </cell>
          <cell r="EQ113">
            <v>-2976.48</v>
          </cell>
          <cell r="ER113">
            <v>-3392.4732199999999</v>
          </cell>
          <cell r="ES113">
            <v>-2673.2469999999998</v>
          </cell>
          <cell r="ET113">
            <v>-2611.3180000000002</v>
          </cell>
          <cell r="EU113">
            <v>-2178.2860000000001</v>
          </cell>
          <cell r="EV113">
            <v>-2148.7490000000003</v>
          </cell>
          <cell r="EW113">
            <v>-2677.0439999999999</v>
          </cell>
          <cell r="EX113">
            <v>-2551.2439999999997</v>
          </cell>
          <cell r="EY113">
            <v>-2519.5499999999997</v>
          </cell>
          <cell r="EZ113">
            <v>-2367.2929999999997</v>
          </cell>
          <cell r="FA113">
            <v>-2656.3240000000001</v>
          </cell>
          <cell r="FB113">
            <v>-2409.3240000000001</v>
          </cell>
          <cell r="FC113">
            <v>-9025.777</v>
          </cell>
          <cell r="FD113">
            <v>-8586.3060000000005</v>
          </cell>
          <cell r="FE113">
            <v>-8244.0062199999993</v>
          </cell>
          <cell r="FF113">
            <v>-8152.5402200000008</v>
          </cell>
          <cell r="FG113">
            <v>-7852.9179999999997</v>
          </cell>
          <cell r="FH113">
            <v>-7327.860999999999</v>
          </cell>
          <cell r="FI113">
            <v>-17612.082999999999</v>
          </cell>
          <cell r="FJ113">
            <v>-25856.089219999998</v>
          </cell>
          <cell r="FK113">
            <v>-25764.623220000001</v>
          </cell>
          <cell r="FL113">
            <v>-33709.00722</v>
          </cell>
          <cell r="FM113">
            <v>-33092.484219999998</v>
          </cell>
          <cell r="FN113">
            <v>-2779.4113000000002</v>
          </cell>
          <cell r="FO113">
            <v>-2578.0038599999998</v>
          </cell>
          <cell r="FP113">
            <v>-2654.9706000000001</v>
          </cell>
          <cell r="FQ113">
            <v>-2654.9706000000001</v>
          </cell>
          <cell r="FR113">
            <v>-3161.7277100000001</v>
          </cell>
          <cell r="FS113">
            <v>-3156.4553299999998</v>
          </cell>
          <cell r="FT113">
            <v>-2525.4184599999999</v>
          </cell>
          <cell r="FU113">
            <v>-3056.9760000000001</v>
          </cell>
          <cell r="FV113">
            <v>-2838.8539999999998</v>
          </cell>
          <cell r="FW113">
            <v>-2915.453</v>
          </cell>
          <cell r="FX113">
            <v>-3152.4110000000001</v>
          </cell>
          <cell r="FY113">
            <v>-1651.3794499999999</v>
          </cell>
          <cell r="FZ113">
            <v>-2657.4536399999997</v>
          </cell>
          <cell r="GA113">
            <v>-8012.385760000001</v>
          </cell>
          <cell r="GB113">
            <v>-8012.385760000001</v>
          </cell>
          <cell r="GC113">
            <v>-8843.6015000000007</v>
          </cell>
          <cell r="GD113">
            <v>-8811.2829999999994</v>
          </cell>
          <cell r="GE113">
            <v>-7461.2440900000001</v>
          </cell>
          <cell r="GF113">
            <v>-7461.2440900000001</v>
          </cell>
          <cell r="GG113">
            <v>-16855.987260000002</v>
          </cell>
          <cell r="GH113">
            <v>-16855.987260000002</v>
          </cell>
          <cell r="GI113">
            <v>-25667.270260000001</v>
          </cell>
          <cell r="GJ113">
            <v>-25667.270260000001</v>
          </cell>
          <cell r="GK113">
            <v>-33128.514349999998</v>
          </cell>
          <cell r="GL113">
            <v>-33128.514349999998</v>
          </cell>
          <cell r="GM113">
            <v>-33128.514349999998</v>
          </cell>
          <cell r="GN113">
            <v>-2657.7536399999999</v>
          </cell>
          <cell r="GO113">
            <v>-5357.4151600000005</v>
          </cell>
          <cell r="GP113">
            <v>0</v>
          </cell>
          <cell r="GQ113">
            <v>0</v>
          </cell>
          <cell r="GR113">
            <v>-33128.514349999998</v>
          </cell>
          <cell r="GS113">
            <v>-33128.514349999998</v>
          </cell>
          <cell r="GT113">
            <v>-30349.103050000002</v>
          </cell>
          <cell r="GU113">
            <v>-30349.103050000002</v>
          </cell>
        </row>
        <row r="114">
          <cell r="B114" t="str">
            <v>Despesas financeiras</v>
          </cell>
          <cell r="D114">
            <v>1198</v>
          </cell>
          <cell r="E114">
            <v>1485</v>
          </cell>
          <cell r="F114">
            <v>555</v>
          </cell>
          <cell r="G114">
            <v>132</v>
          </cell>
          <cell r="H114">
            <v>142</v>
          </cell>
          <cell r="I114">
            <v>269</v>
          </cell>
          <cell r="J114">
            <v>232</v>
          </cell>
          <cell r="K114">
            <v>267</v>
          </cell>
          <cell r="L114">
            <v>397</v>
          </cell>
          <cell r="M114">
            <v>410</v>
          </cell>
          <cell r="N114">
            <v>1056</v>
          </cell>
          <cell r="O114">
            <v>487</v>
          </cell>
          <cell r="P114">
            <v>621</v>
          </cell>
          <cell r="Q114">
            <v>1537</v>
          </cell>
          <cell r="R114">
            <v>348</v>
          </cell>
          <cell r="S114">
            <v>408</v>
          </cell>
          <cell r="T114">
            <v>1419</v>
          </cell>
          <cell r="U114">
            <v>585</v>
          </cell>
          <cell r="V114">
            <v>816</v>
          </cell>
          <cell r="W114">
            <v>1494</v>
          </cell>
          <cell r="X114">
            <v>1383</v>
          </cell>
          <cell r="Y114">
            <v>1190</v>
          </cell>
          <cell r="Z114">
            <v>1288</v>
          </cell>
          <cell r="AA114">
            <v>1940</v>
          </cell>
          <cell r="AB114">
            <v>1783</v>
          </cell>
          <cell r="AC114">
            <v>2281</v>
          </cell>
          <cell r="AD114">
            <v>2344</v>
          </cell>
          <cell r="AE114">
            <v>3723</v>
          </cell>
          <cell r="AF114">
            <v>8348</v>
          </cell>
          <cell r="AG114">
            <v>2359</v>
          </cell>
          <cell r="AH114">
            <v>2538</v>
          </cell>
          <cell r="AI114">
            <v>2329</v>
          </cell>
          <cell r="AJ114">
            <v>2215</v>
          </cell>
          <cell r="AK114">
            <v>4897</v>
          </cell>
          <cell r="AL114">
            <v>9441</v>
          </cell>
          <cell r="AM114">
            <v>942</v>
          </cell>
          <cell r="AN114">
            <v>775</v>
          </cell>
          <cell r="AO114">
            <v>634</v>
          </cell>
          <cell r="AP114">
            <v>834</v>
          </cell>
          <cell r="AQ114">
            <v>867</v>
          </cell>
          <cell r="AR114">
            <v>1040</v>
          </cell>
          <cell r="AS114">
            <v>933</v>
          </cell>
          <cell r="AT114">
            <v>1058</v>
          </cell>
          <cell r="AU114">
            <v>1021</v>
          </cell>
          <cell r="AV114">
            <v>1075</v>
          </cell>
          <cell r="AW114">
            <v>1144</v>
          </cell>
          <cell r="AX114">
            <v>1296</v>
          </cell>
          <cell r="AY114">
            <v>2351</v>
          </cell>
          <cell r="AZ114">
            <v>2741</v>
          </cell>
          <cell r="BA114">
            <v>3012</v>
          </cell>
          <cell r="BB114">
            <v>3515</v>
          </cell>
          <cell r="BC114">
            <v>5092</v>
          </cell>
          <cell r="BD114">
            <v>11619</v>
          </cell>
          <cell r="BE114">
            <v>1140</v>
          </cell>
          <cell r="BF114">
            <v>1198</v>
          </cell>
          <cell r="BG114">
            <v>1495</v>
          </cell>
          <cell r="BH114">
            <v>1787</v>
          </cell>
          <cell r="BI114">
            <v>818</v>
          </cell>
          <cell r="BJ114">
            <v>1624</v>
          </cell>
          <cell r="BK114">
            <v>1355</v>
          </cell>
          <cell r="BL114">
            <v>1581</v>
          </cell>
          <cell r="BM114">
            <v>2768</v>
          </cell>
          <cell r="BN114">
            <v>1408</v>
          </cell>
          <cell r="BO114">
            <v>1699</v>
          </cell>
          <cell r="BP114">
            <v>2273</v>
          </cell>
          <cell r="BQ114">
            <v>3833</v>
          </cell>
          <cell r="BR114">
            <v>4229</v>
          </cell>
          <cell r="BS114">
            <v>5704</v>
          </cell>
          <cell r="BT114">
            <v>5380</v>
          </cell>
          <cell r="BU114">
            <v>8062</v>
          </cell>
          <cell r="BV114">
            <v>19146</v>
          </cell>
          <cell r="BW114">
            <v>1233</v>
          </cell>
          <cell r="BX114">
            <v>1432</v>
          </cell>
          <cell r="BY114">
            <v>1964</v>
          </cell>
          <cell r="BZ114">
            <v>1816</v>
          </cell>
          <cell r="CA114">
            <v>2018</v>
          </cell>
          <cell r="CB114">
            <v>2166</v>
          </cell>
          <cell r="CC114">
            <v>2275</v>
          </cell>
          <cell r="CD114">
            <v>2282</v>
          </cell>
          <cell r="CE114">
            <v>2697</v>
          </cell>
          <cell r="CF114">
            <v>2548</v>
          </cell>
          <cell r="CG114">
            <v>2249</v>
          </cell>
          <cell r="CH114">
            <v>2585</v>
          </cell>
          <cell r="CI114">
            <v>4629</v>
          </cell>
          <cell r="CJ114">
            <v>6000</v>
          </cell>
          <cell r="CK114">
            <v>7254</v>
          </cell>
          <cell r="CL114">
            <v>7382</v>
          </cell>
          <cell r="CM114">
            <v>10629</v>
          </cell>
          <cell r="CN114">
            <v>25265</v>
          </cell>
          <cell r="CO114">
            <v>2306</v>
          </cell>
          <cell r="CP114">
            <v>2351</v>
          </cell>
          <cell r="CQ114">
            <v>2798</v>
          </cell>
          <cell r="CR114">
            <v>2630</v>
          </cell>
          <cell r="CS114">
            <v>2637</v>
          </cell>
          <cell r="CT114">
            <v>2977</v>
          </cell>
          <cell r="CU114">
            <v>2051.6894299999999</v>
          </cell>
          <cell r="CV114">
            <v>3460.2604999999999</v>
          </cell>
          <cell r="CW114">
            <v>2784.0499999999993</v>
          </cell>
          <cell r="CX114">
            <v>2650.1829400000001</v>
          </cell>
          <cell r="CY114">
            <v>2692.4121500000001</v>
          </cell>
          <cell r="CZ114">
            <v>2934.5730400000011</v>
          </cell>
          <cell r="DA114">
            <v>7455</v>
          </cell>
          <cell r="DB114">
            <v>8244</v>
          </cell>
          <cell r="DC114">
            <v>8295.9999299999981</v>
          </cell>
          <cell r="DD114">
            <v>8277.1681300000018</v>
          </cell>
          <cell r="DE114">
            <v>10629</v>
          </cell>
          <cell r="DF114">
            <v>15699</v>
          </cell>
          <cell r="DG114">
            <v>17883</v>
          </cell>
          <cell r="DH114">
            <v>23994.999929999998</v>
          </cell>
          <cell r="DI114">
            <v>32272.168059999996</v>
          </cell>
          <cell r="DJ114">
            <v>2829.009</v>
          </cell>
          <cell r="DK114">
            <v>2430.27</v>
          </cell>
          <cell r="DL114">
            <v>2912.1710000000003</v>
          </cell>
          <cell r="DM114">
            <v>2149.9804899999999</v>
          </cell>
          <cell r="DN114">
            <v>2688.152</v>
          </cell>
          <cell r="DO114">
            <v>-10853.45</v>
          </cell>
          <cell r="DP114">
            <v>2437.4040000000005</v>
          </cell>
          <cell r="DQ114">
            <v>331.02600000000001</v>
          </cell>
          <cell r="DR114">
            <v>410.30599999999998</v>
          </cell>
          <cell r="DS114">
            <v>468.58740000000034</v>
          </cell>
          <cell r="DT114">
            <v>3049.5874000000003</v>
          </cell>
          <cell r="DU114">
            <v>485.45</v>
          </cell>
          <cell r="DV114">
            <v>474</v>
          </cell>
          <cell r="DW114">
            <v>616.5</v>
          </cell>
          <cell r="DX114">
            <v>41145.5</v>
          </cell>
          <cell r="DY114">
            <v>8171.4500000000007</v>
          </cell>
          <cell r="DZ114">
            <v>-6015.3175100000008</v>
          </cell>
          <cell r="EA114">
            <v>7276</v>
          </cell>
          <cell r="EB114">
            <v>1209.9194000000002</v>
          </cell>
          <cell r="EC114">
            <v>3790.9194000000007</v>
          </cell>
          <cell r="ED114">
            <v>1575.9500000000007</v>
          </cell>
          <cell r="EE114">
            <v>42104.95</v>
          </cell>
          <cell r="EF114">
            <v>2156.13249</v>
          </cell>
          <cell r="EG114">
            <v>15447</v>
          </cell>
          <cell r="EH114">
            <v>3366.0518900000002</v>
          </cell>
          <cell r="EI114">
            <v>19237.919399999999</v>
          </cell>
          <cell r="EJ114">
            <v>4942.0018900000014</v>
          </cell>
          <cell r="EK114">
            <v>61342.869399999996</v>
          </cell>
          <cell r="EL114">
            <v>495</v>
          </cell>
          <cell r="EM114">
            <v>720.59900000000005</v>
          </cell>
          <cell r="EN114">
            <v>677.90800000000127</v>
          </cell>
          <cell r="EO114">
            <v>625.10500000000002</v>
          </cell>
          <cell r="EP114">
            <v>586.93600000000004</v>
          </cell>
          <cell r="EQ114">
            <v>579.29600000000028</v>
          </cell>
          <cell r="ER114">
            <v>520.28790000000004</v>
          </cell>
          <cell r="ES114">
            <v>753.51400000000001</v>
          </cell>
          <cell r="ET114">
            <v>614.32299999999998</v>
          </cell>
          <cell r="EU114">
            <v>879.65899999999965</v>
          </cell>
          <cell r="EV114">
            <v>584.21600000000035</v>
          </cell>
          <cell r="EW114">
            <v>781.68100000000004</v>
          </cell>
          <cell r="EX114">
            <v>645.4670000000001</v>
          </cell>
          <cell r="EY114">
            <v>813</v>
          </cell>
          <cell r="EZ114">
            <v>617.05999999999995</v>
          </cell>
          <cell r="FA114">
            <v>797.07200000000194</v>
          </cell>
          <cell r="FB114">
            <v>640.69400000000132</v>
          </cell>
          <cell r="FC114">
            <v>1893.5069999999996</v>
          </cell>
          <cell r="FD114">
            <v>1791.3369999999995</v>
          </cell>
          <cell r="FE114">
            <v>2153.4609</v>
          </cell>
          <cell r="FF114">
            <v>1718.8269</v>
          </cell>
          <cell r="FG114">
            <v>2391.7530000000024</v>
          </cell>
          <cell r="FH114">
            <v>1903.2210000000032</v>
          </cell>
          <cell r="FI114">
            <v>3684.8439999999973</v>
          </cell>
          <cell r="FJ114">
            <v>5838.3048999999955</v>
          </cell>
          <cell r="FK114">
            <v>5403.6708999999973</v>
          </cell>
          <cell r="FL114">
            <v>8230.0578999999998</v>
          </cell>
          <cell r="FM114">
            <v>7306.8919000000024</v>
          </cell>
          <cell r="FN114">
            <v>742.57551999999998</v>
          </cell>
          <cell r="FO114">
            <v>790.40518999999995</v>
          </cell>
          <cell r="FP114">
            <v>1623.0021200000047</v>
          </cell>
          <cell r="FQ114">
            <v>1623.7021200000017</v>
          </cell>
          <cell r="FR114">
            <v>1146.92219</v>
          </cell>
          <cell r="FS114">
            <v>997.86563999999998</v>
          </cell>
          <cell r="FT114">
            <v>1110.1826499999988</v>
          </cell>
          <cell r="FU114">
            <v>1137.7350000000001</v>
          </cell>
          <cell r="FV114">
            <v>1050.501</v>
          </cell>
          <cell r="FW114">
            <v>2432.1619999999984</v>
          </cell>
          <cell r="FX114">
            <v>1227.8579999999999</v>
          </cell>
          <cell r="FY114">
            <v>1140.7190000000001</v>
          </cell>
          <cell r="FZ114">
            <v>328.35859999999957</v>
          </cell>
          <cell r="GA114">
            <v>3155.9828300000045</v>
          </cell>
          <cell r="GB114">
            <v>3156.6828300000016</v>
          </cell>
          <cell r="GC114">
            <v>3254.97048</v>
          </cell>
          <cell r="GD114">
            <v>4620.3979999999992</v>
          </cell>
          <cell r="GE114">
            <v>2696.9355999999989</v>
          </cell>
          <cell r="GF114">
            <v>2696.9355999999989</v>
          </cell>
          <cell r="GG114">
            <v>6410.9533100000044</v>
          </cell>
          <cell r="GH114">
            <v>6411.6533100000015</v>
          </cell>
          <cell r="GI114">
            <v>11031.351310000004</v>
          </cell>
          <cell r="GJ114">
            <v>11032.051310000001</v>
          </cell>
          <cell r="GK114">
            <v>13728.286910000003</v>
          </cell>
          <cell r="GL114">
            <v>13728.286910000003</v>
          </cell>
          <cell r="GM114">
            <v>13728.98691</v>
          </cell>
          <cell r="GN114">
            <v>328.60859999999957</v>
          </cell>
          <cell r="GO114">
            <v>1532.9807099999998</v>
          </cell>
          <cell r="GP114">
            <v>0</v>
          </cell>
          <cell r="GQ114">
            <v>0</v>
          </cell>
          <cell r="GR114">
            <v>13728.286910000003</v>
          </cell>
          <cell r="GS114">
            <v>13728.98691</v>
          </cell>
          <cell r="GT114">
            <v>12985.71139</v>
          </cell>
          <cell r="GU114">
            <v>12986.411389999997</v>
          </cell>
        </row>
        <row r="115">
          <cell r="B115" t="str">
            <v>Outorga de opção de ações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1720</v>
          </cell>
          <cell r="S115">
            <v>480</v>
          </cell>
          <cell r="T115">
            <v>630</v>
          </cell>
          <cell r="U115">
            <v>502</v>
          </cell>
          <cell r="V115">
            <v>418</v>
          </cell>
          <cell r="W115">
            <v>993</v>
          </cell>
          <cell r="X115">
            <v>993</v>
          </cell>
          <cell r="Y115">
            <v>1195</v>
          </cell>
          <cell r="Z115">
            <v>2558</v>
          </cell>
          <cell r="AA115">
            <v>794</v>
          </cell>
          <cell r="AB115">
            <v>628</v>
          </cell>
          <cell r="AC115">
            <v>495</v>
          </cell>
          <cell r="AD115">
            <v>946</v>
          </cell>
          <cell r="AE115">
            <v>1422</v>
          </cell>
          <cell r="AF115">
            <v>2863</v>
          </cell>
          <cell r="AG115">
            <v>946</v>
          </cell>
          <cell r="AH115">
            <v>733</v>
          </cell>
          <cell r="AI115">
            <v>735</v>
          </cell>
          <cell r="AJ115">
            <v>1210</v>
          </cell>
          <cell r="AK115">
            <v>1679</v>
          </cell>
          <cell r="AL115">
            <v>3624</v>
          </cell>
          <cell r="AM115">
            <v>404</v>
          </cell>
          <cell r="AN115">
            <v>403</v>
          </cell>
          <cell r="AO115">
            <v>403</v>
          </cell>
          <cell r="AP115">
            <v>403</v>
          </cell>
          <cell r="AQ115">
            <v>403</v>
          </cell>
          <cell r="AR115">
            <v>405</v>
          </cell>
          <cell r="AS115">
            <v>403</v>
          </cell>
          <cell r="AT115">
            <v>1315</v>
          </cell>
          <cell r="AU115">
            <v>553</v>
          </cell>
          <cell r="AV115">
            <v>309</v>
          </cell>
          <cell r="AW115">
            <v>308</v>
          </cell>
          <cell r="AX115">
            <v>1041</v>
          </cell>
          <cell r="AY115">
            <v>1210</v>
          </cell>
          <cell r="AZ115">
            <v>1211</v>
          </cell>
          <cell r="BA115">
            <v>2271</v>
          </cell>
          <cell r="BB115">
            <v>1658</v>
          </cell>
          <cell r="BC115">
            <v>2421</v>
          </cell>
          <cell r="BD115">
            <v>6350</v>
          </cell>
          <cell r="BE115">
            <v>553</v>
          </cell>
          <cell r="BF115">
            <v>553</v>
          </cell>
          <cell r="BG115">
            <v>552</v>
          </cell>
          <cell r="BH115">
            <v>594</v>
          </cell>
          <cell r="BI115">
            <v>552</v>
          </cell>
          <cell r="BJ115">
            <v>594</v>
          </cell>
          <cell r="BK115">
            <v>573</v>
          </cell>
          <cell r="BL115">
            <v>574</v>
          </cell>
          <cell r="BM115">
            <v>1923</v>
          </cell>
          <cell r="BN115">
            <v>424</v>
          </cell>
          <cell r="BO115">
            <v>423</v>
          </cell>
          <cell r="BP115">
            <v>423</v>
          </cell>
          <cell r="BQ115">
            <v>1658</v>
          </cell>
          <cell r="BR115">
            <v>1740</v>
          </cell>
          <cell r="BS115">
            <v>3070</v>
          </cell>
          <cell r="BT115">
            <v>1270</v>
          </cell>
          <cell r="BU115">
            <v>3398</v>
          </cell>
          <cell r="BV115">
            <v>7738</v>
          </cell>
          <cell r="BW115">
            <v>423</v>
          </cell>
          <cell r="BX115">
            <v>423</v>
          </cell>
          <cell r="BY115">
            <v>424</v>
          </cell>
          <cell r="BZ115">
            <v>423.5</v>
          </cell>
          <cell r="CA115">
            <v>423.5</v>
          </cell>
          <cell r="CB115">
            <v>702</v>
          </cell>
          <cell r="CC115">
            <v>702</v>
          </cell>
          <cell r="CD115">
            <v>691</v>
          </cell>
          <cell r="CE115">
            <v>1258</v>
          </cell>
          <cell r="CF115">
            <v>540</v>
          </cell>
          <cell r="CG115">
            <v>540</v>
          </cell>
          <cell r="CH115">
            <v>801</v>
          </cell>
          <cell r="CI115">
            <v>1270</v>
          </cell>
          <cell r="CJ115">
            <v>1549</v>
          </cell>
          <cell r="CK115">
            <v>2651</v>
          </cell>
          <cell r="CL115">
            <v>1881</v>
          </cell>
          <cell r="CM115">
            <v>2819</v>
          </cell>
          <cell r="CN115">
            <v>7351</v>
          </cell>
          <cell r="CO115">
            <v>801</v>
          </cell>
          <cell r="CP115">
            <v>801</v>
          </cell>
          <cell r="CQ115">
            <v>801</v>
          </cell>
          <cell r="CR115">
            <v>801</v>
          </cell>
          <cell r="CS115">
            <v>801</v>
          </cell>
          <cell r="CT115">
            <v>801</v>
          </cell>
          <cell r="CU115">
            <v>866.75937999999996</v>
          </cell>
          <cell r="CV115">
            <v>601.42447000000004</v>
          </cell>
          <cell r="CW115">
            <v>622.82000000000005</v>
          </cell>
          <cell r="CX115">
            <v>622.46630000000005</v>
          </cell>
          <cell r="CY115">
            <v>884.89574000000005</v>
          </cell>
          <cell r="CZ115">
            <v>884.89574000000005</v>
          </cell>
          <cell r="DA115">
            <v>2403</v>
          </cell>
          <cell r="DB115">
            <v>2403</v>
          </cell>
          <cell r="DC115">
            <v>2091.0038500000001</v>
          </cell>
          <cell r="DD115">
            <v>2392.2577799999999</v>
          </cell>
          <cell r="DE115">
            <v>2819</v>
          </cell>
          <cell r="DF115">
            <v>4806</v>
          </cell>
          <cell r="DG115">
            <v>5470</v>
          </cell>
          <cell r="DH115">
            <v>6897.0038500000001</v>
          </cell>
          <cell r="DI115">
            <v>9289.2616300000009</v>
          </cell>
          <cell r="DJ115">
            <v>884.89499999999998</v>
          </cell>
          <cell r="DK115">
            <v>884.89499999999998</v>
          </cell>
          <cell r="DL115">
            <v>864.279</v>
          </cell>
          <cell r="DM115">
            <v>864.279</v>
          </cell>
          <cell r="DN115">
            <v>864.279</v>
          </cell>
          <cell r="DO115">
            <v>864.27944000000002</v>
          </cell>
          <cell r="DP115">
            <v>864.27944000000002</v>
          </cell>
          <cell r="DQ115">
            <v>864.279</v>
          </cell>
          <cell r="DR115">
            <v>864.279</v>
          </cell>
          <cell r="DS115">
            <v>864.279</v>
          </cell>
          <cell r="DT115">
            <v>864.279</v>
          </cell>
          <cell r="DU115">
            <v>864.279</v>
          </cell>
          <cell r="DV115">
            <v>864.279</v>
          </cell>
          <cell r="DW115">
            <v>864.279</v>
          </cell>
          <cell r="DX115">
            <v>864.279</v>
          </cell>
          <cell r="DY115">
            <v>2634.069</v>
          </cell>
          <cell r="DZ115">
            <v>2592.8374400000002</v>
          </cell>
          <cell r="EA115">
            <v>2592.8580000000002</v>
          </cell>
          <cell r="EB115">
            <v>2592.837</v>
          </cell>
          <cell r="EC115">
            <v>2592.837</v>
          </cell>
          <cell r="ED115">
            <v>2592.837</v>
          </cell>
          <cell r="EE115">
            <v>2592.837</v>
          </cell>
          <cell r="EF115">
            <v>5226.9064400000007</v>
          </cell>
          <cell r="EG115">
            <v>5226.9269999999997</v>
          </cell>
          <cell r="EH115">
            <v>7819.7434400000002</v>
          </cell>
          <cell r="EI115">
            <v>7819.7639999999992</v>
          </cell>
          <cell r="EJ115">
            <v>10412.58044</v>
          </cell>
          <cell r="EK115">
            <v>10412.600999999999</v>
          </cell>
          <cell r="EL115">
            <v>864.279</v>
          </cell>
          <cell r="EM115">
            <v>864.279</v>
          </cell>
          <cell r="EN115">
            <v>864.279</v>
          </cell>
          <cell r="EO115">
            <v>864.279</v>
          </cell>
          <cell r="EP115">
            <v>1069.413</v>
          </cell>
          <cell r="EQ115">
            <v>589.24</v>
          </cell>
          <cell r="ER115">
            <v>589.24059</v>
          </cell>
          <cell r="ES115">
            <v>589.24</v>
          </cell>
          <cell r="ET115">
            <v>589.24</v>
          </cell>
          <cell r="EU115">
            <v>588.76</v>
          </cell>
          <cell r="EV115">
            <v>588.76</v>
          </cell>
          <cell r="EW115">
            <v>589.24</v>
          </cell>
          <cell r="EX115">
            <v>589.24</v>
          </cell>
          <cell r="EY115">
            <v>761.31</v>
          </cell>
          <cell r="EZ115">
            <v>761.31</v>
          </cell>
          <cell r="FA115">
            <v>328.19</v>
          </cell>
          <cell r="FB115">
            <v>328.19</v>
          </cell>
          <cell r="FC115">
            <v>2592.837</v>
          </cell>
          <cell r="FD115">
            <v>2522.9319999999998</v>
          </cell>
          <cell r="FE115">
            <v>1767.2405900000001</v>
          </cell>
          <cell r="FF115">
            <v>1767.2405900000001</v>
          </cell>
          <cell r="FG115">
            <v>1678.74</v>
          </cell>
          <cell r="FH115">
            <v>1678.74</v>
          </cell>
          <cell r="FI115">
            <v>5115.7690000000002</v>
          </cell>
          <cell r="FJ115">
            <v>6883.0095900000006</v>
          </cell>
          <cell r="FK115">
            <v>6883.0095900000006</v>
          </cell>
          <cell r="FL115">
            <v>8561.7495900000013</v>
          </cell>
          <cell r="FM115">
            <v>8561.7495900000013</v>
          </cell>
          <cell r="FN115">
            <v>328.19078000000002</v>
          </cell>
          <cell r="FO115">
            <v>328.19078000000002</v>
          </cell>
          <cell r="FP115">
            <v>328.19078000000002</v>
          </cell>
          <cell r="FQ115">
            <v>328.19078000000002</v>
          </cell>
          <cell r="FR115">
            <v>328.19078000000002</v>
          </cell>
          <cell r="FS115">
            <v>55.657229999999998</v>
          </cell>
          <cell r="FT115">
            <v>328.19078000000002</v>
          </cell>
          <cell r="FU115">
            <v>262.42899999999997</v>
          </cell>
          <cell r="FV115">
            <v>262.42899999999997</v>
          </cell>
          <cell r="FW115">
            <v>262.42899999999997</v>
          </cell>
          <cell r="FX115">
            <v>262.42899999999997</v>
          </cell>
          <cell r="FY115">
            <v>8.8989999999999991</v>
          </cell>
          <cell r="FZ115">
            <v>0</v>
          </cell>
          <cell r="GA115">
            <v>984.57234000000005</v>
          </cell>
          <cell r="GB115">
            <v>984.57234000000005</v>
          </cell>
          <cell r="GC115">
            <v>712.03879000000006</v>
          </cell>
          <cell r="GD115">
            <v>787.28699999999992</v>
          </cell>
          <cell r="GE115">
            <v>271.32799999999997</v>
          </cell>
          <cell r="GF115">
            <v>271.32799999999997</v>
          </cell>
          <cell r="GG115">
            <v>1696.6111300000002</v>
          </cell>
          <cell r="GH115">
            <v>1696.6111300000002</v>
          </cell>
          <cell r="GI115">
            <v>2483.89813</v>
          </cell>
          <cell r="GJ115">
            <v>2483.89813</v>
          </cell>
          <cell r="GK115">
            <v>2755.22613</v>
          </cell>
          <cell r="GL115">
            <v>2755.22613</v>
          </cell>
          <cell r="GM115">
            <v>2755.22613</v>
          </cell>
          <cell r="GN115">
            <v>0</v>
          </cell>
          <cell r="GO115">
            <v>656.38156000000004</v>
          </cell>
          <cell r="GP115">
            <v>0</v>
          </cell>
          <cell r="GQ115">
            <v>0</v>
          </cell>
          <cell r="GR115">
            <v>2755.2261300000005</v>
          </cell>
          <cell r="GS115">
            <v>2755.2261300000005</v>
          </cell>
          <cell r="GT115">
            <v>2427.0353500000001</v>
          </cell>
          <cell r="GU115">
            <v>2427.0353500000001</v>
          </cell>
        </row>
        <row r="116">
          <cell r="B116" t="str">
            <v>Participação minoritária em controlada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-25</v>
          </cell>
          <cell r="R116">
            <v>23</v>
          </cell>
          <cell r="S116">
            <v>-25</v>
          </cell>
          <cell r="T116">
            <v>93</v>
          </cell>
          <cell r="U116">
            <v>51</v>
          </cell>
          <cell r="V116">
            <v>33</v>
          </cell>
          <cell r="W116">
            <v>113</v>
          </cell>
          <cell r="X116">
            <v>148</v>
          </cell>
          <cell r="Y116">
            <v>57</v>
          </cell>
          <cell r="Z116">
            <v>104</v>
          </cell>
          <cell r="AA116">
            <v>143</v>
          </cell>
          <cell r="AB116">
            <v>61</v>
          </cell>
          <cell r="AC116">
            <v>66</v>
          </cell>
          <cell r="AD116">
            <v>89</v>
          </cell>
          <cell r="AE116">
            <v>204</v>
          </cell>
          <cell r="AF116">
            <v>359</v>
          </cell>
          <cell r="AG116">
            <v>42</v>
          </cell>
          <cell r="AH116">
            <v>62</v>
          </cell>
          <cell r="AI116">
            <v>71</v>
          </cell>
          <cell r="AJ116">
            <v>22</v>
          </cell>
          <cell r="AK116">
            <v>104</v>
          </cell>
          <cell r="AL116">
            <v>197</v>
          </cell>
          <cell r="AM116">
            <v>-31</v>
          </cell>
          <cell r="AN116">
            <v>58</v>
          </cell>
          <cell r="AO116">
            <v>-12</v>
          </cell>
          <cell r="AP116">
            <v>41</v>
          </cell>
          <cell r="AQ116">
            <v>-3</v>
          </cell>
          <cell r="AR116">
            <v>63</v>
          </cell>
          <cell r="AS116">
            <v>30</v>
          </cell>
          <cell r="AT116">
            <v>32</v>
          </cell>
          <cell r="AU116">
            <v>180</v>
          </cell>
          <cell r="AV116">
            <v>39</v>
          </cell>
          <cell r="AW116">
            <v>9</v>
          </cell>
          <cell r="AX116">
            <v>-61</v>
          </cell>
          <cell r="AY116">
            <v>15</v>
          </cell>
          <cell r="AZ116">
            <v>101</v>
          </cell>
          <cell r="BA116">
            <v>242</v>
          </cell>
          <cell r="BB116">
            <v>-13</v>
          </cell>
          <cell r="BC116">
            <v>116</v>
          </cell>
          <cell r="BD116">
            <v>345</v>
          </cell>
          <cell r="BE116">
            <v>26</v>
          </cell>
          <cell r="BF116">
            <v>79</v>
          </cell>
          <cell r="BG116">
            <v>-1</v>
          </cell>
          <cell r="BH116">
            <v>5</v>
          </cell>
          <cell r="BI116">
            <v>55</v>
          </cell>
          <cell r="BJ116">
            <v>18</v>
          </cell>
          <cell r="BK116">
            <v>52</v>
          </cell>
          <cell r="BL116">
            <v>40</v>
          </cell>
          <cell r="BM116">
            <v>68</v>
          </cell>
          <cell r="BN116">
            <v>4</v>
          </cell>
          <cell r="BO116">
            <v>-18</v>
          </cell>
          <cell r="BP116">
            <v>-45</v>
          </cell>
          <cell r="BQ116">
            <v>104</v>
          </cell>
          <cell r="BR116">
            <v>78</v>
          </cell>
          <cell r="BS116">
            <v>160</v>
          </cell>
          <cell r="BT116">
            <v>-59</v>
          </cell>
          <cell r="BU116">
            <v>182</v>
          </cell>
          <cell r="BV116">
            <v>283</v>
          </cell>
          <cell r="BW116">
            <v>19</v>
          </cell>
          <cell r="BX116">
            <v>-8</v>
          </cell>
          <cell r="BY116">
            <v>47</v>
          </cell>
          <cell r="BZ116">
            <v>68</v>
          </cell>
          <cell r="CA116">
            <v>12</v>
          </cell>
          <cell r="CB116">
            <v>-29</v>
          </cell>
          <cell r="CC116">
            <v>70</v>
          </cell>
          <cell r="CD116">
            <v>14</v>
          </cell>
          <cell r="CE116">
            <v>26</v>
          </cell>
          <cell r="CF116">
            <v>57</v>
          </cell>
          <cell r="CG116">
            <v>16</v>
          </cell>
          <cell r="CH116">
            <v>-76</v>
          </cell>
          <cell r="CI116">
            <v>58</v>
          </cell>
          <cell r="CJ116">
            <v>51</v>
          </cell>
          <cell r="CK116">
            <v>110</v>
          </cell>
          <cell r="CL116">
            <v>-3</v>
          </cell>
          <cell r="CM116">
            <v>109</v>
          </cell>
          <cell r="CN116">
            <v>216</v>
          </cell>
          <cell r="CO116">
            <v>28</v>
          </cell>
          <cell r="CP116">
            <v>7</v>
          </cell>
          <cell r="CQ116">
            <v>100</v>
          </cell>
          <cell r="CR116">
            <v>72</v>
          </cell>
          <cell r="CS116">
            <v>-27</v>
          </cell>
          <cell r="CT116">
            <v>-152</v>
          </cell>
          <cell r="CU116">
            <v>66.244237142399996</v>
          </cell>
          <cell r="CV116">
            <v>120.31649</v>
          </cell>
          <cell r="CW116">
            <v>52.922719999999998</v>
          </cell>
          <cell r="CX116">
            <v>52</v>
          </cell>
          <cell r="CY116">
            <v>-176</v>
          </cell>
          <cell r="CZ116">
            <v>-83.5</v>
          </cell>
          <cell r="DA116">
            <v>135</v>
          </cell>
          <cell r="DB116">
            <v>-107</v>
          </cell>
          <cell r="DC116">
            <v>239.4834471424</v>
          </cell>
          <cell r="DD116">
            <v>-207.5</v>
          </cell>
          <cell r="DE116">
            <v>109</v>
          </cell>
          <cell r="DF116">
            <v>28</v>
          </cell>
          <cell r="DG116">
            <v>219</v>
          </cell>
          <cell r="DH116">
            <v>267.4834471424</v>
          </cell>
          <cell r="DI116">
            <v>59.983447142399996</v>
          </cell>
          <cell r="DJ116">
            <v>68.403350000000003</v>
          </cell>
          <cell r="DK116">
            <v>33.131</v>
          </cell>
          <cell r="DL116">
            <v>-33.763550000000002</v>
          </cell>
          <cell r="DM116">
            <v>-43.793999999999997</v>
          </cell>
          <cell r="DN116">
            <v>-5.0259999999999998</v>
          </cell>
          <cell r="DO116">
            <v>97.788659999999993</v>
          </cell>
          <cell r="DP116">
            <v>97.788659999999993</v>
          </cell>
          <cell r="DQ116">
            <v>-22</v>
          </cell>
          <cell r="DR116">
            <v>8</v>
          </cell>
          <cell r="DS116">
            <v>-4</v>
          </cell>
          <cell r="DT116">
            <v>-4</v>
          </cell>
          <cell r="DU116">
            <v>74</v>
          </cell>
          <cell r="DV116">
            <v>-150</v>
          </cell>
          <cell r="DW116">
            <v>-112</v>
          </cell>
          <cell r="DX116">
            <v>-112</v>
          </cell>
          <cell r="DY116">
            <v>67.770800000000008</v>
          </cell>
          <cell r="DZ116">
            <v>48.96866</v>
          </cell>
          <cell r="EA116">
            <v>49</v>
          </cell>
          <cell r="EB116">
            <v>-18</v>
          </cell>
          <cell r="EC116">
            <v>-18</v>
          </cell>
          <cell r="ED116">
            <v>-188</v>
          </cell>
          <cell r="EE116">
            <v>-188</v>
          </cell>
          <cell r="EF116">
            <v>116.73946000000001</v>
          </cell>
          <cell r="EG116">
            <v>117</v>
          </cell>
          <cell r="EH116">
            <v>98.739460000000008</v>
          </cell>
          <cell r="EI116">
            <v>99</v>
          </cell>
          <cell r="EJ116">
            <v>-89.260539999999992</v>
          </cell>
          <cell r="EK116">
            <v>-89</v>
          </cell>
          <cell r="EL116">
            <v>-137.4</v>
          </cell>
          <cell r="EM116">
            <v>56.328000000000003</v>
          </cell>
          <cell r="EN116">
            <v>-50</v>
          </cell>
          <cell r="EO116">
            <v>-23.765999999999998</v>
          </cell>
          <cell r="EP116">
            <v>-1.04</v>
          </cell>
          <cell r="EQ116">
            <v>171.798</v>
          </cell>
          <cell r="ER116">
            <v>14.10858</v>
          </cell>
          <cell r="ES116">
            <v>40.381</v>
          </cell>
          <cell r="ET116">
            <v>39.761000000000003</v>
          </cell>
          <cell r="EU116">
            <v>116.45</v>
          </cell>
          <cell r="EV116">
            <v>116.45</v>
          </cell>
          <cell r="EW116">
            <v>158</v>
          </cell>
          <cell r="EX116">
            <v>158</v>
          </cell>
          <cell r="EY116">
            <v>3.5939999999999999</v>
          </cell>
          <cell r="EZ116">
            <v>3.5939999999999999</v>
          </cell>
          <cell r="FA116">
            <v>135.47999999999999</v>
          </cell>
          <cell r="FB116">
            <v>135.47999999999999</v>
          </cell>
          <cell r="FC116">
            <v>-131.072</v>
          </cell>
          <cell r="FD116">
            <v>146.99200000000002</v>
          </cell>
          <cell r="FE116">
            <v>170.93958000000001</v>
          </cell>
          <cell r="FF116">
            <v>170.93958000000001</v>
          </cell>
          <cell r="FG116">
            <v>297.07399999999996</v>
          </cell>
          <cell r="FH116">
            <v>297.07399999999996</v>
          </cell>
          <cell r="FI116">
            <v>15.920000000000016</v>
          </cell>
          <cell r="FJ116">
            <v>186.85958000000002</v>
          </cell>
          <cell r="FK116">
            <v>186.85958000000002</v>
          </cell>
          <cell r="FL116">
            <v>483.93358000000001</v>
          </cell>
          <cell r="FM116">
            <v>483.93358000000001</v>
          </cell>
          <cell r="FN116">
            <v>-30.35181</v>
          </cell>
          <cell r="FO116">
            <v>259.94754999999998</v>
          </cell>
          <cell r="FP116">
            <v>23.439700000000002</v>
          </cell>
          <cell r="FQ116">
            <v>23.339700000000001</v>
          </cell>
          <cell r="FR116">
            <v>188.02020999999999</v>
          </cell>
          <cell r="FS116">
            <v>144.66215535200001</v>
          </cell>
          <cell r="FT116">
            <v>259.62118999999996</v>
          </cell>
          <cell r="FU116">
            <v>39.110999999999997</v>
          </cell>
          <cell r="FV116">
            <v>47.078000000000003</v>
          </cell>
          <cell r="FW116">
            <v>177.643</v>
          </cell>
          <cell r="FX116">
            <v>-25.77</v>
          </cell>
          <cell r="FY116">
            <v>-281.05</v>
          </cell>
          <cell r="FZ116">
            <v>-744.68158000000005</v>
          </cell>
          <cell r="GA116">
            <v>253.03543999999999</v>
          </cell>
          <cell r="GB116">
            <v>252.93543999999997</v>
          </cell>
          <cell r="GC116">
            <v>592.30355535199999</v>
          </cell>
          <cell r="GD116">
            <v>263.83199999999999</v>
          </cell>
          <cell r="GE116">
            <v>-1051.5015800000001</v>
          </cell>
          <cell r="GF116">
            <v>-1051.5015800000001</v>
          </cell>
          <cell r="GG116">
            <v>845.33899535199998</v>
          </cell>
          <cell r="GH116">
            <v>845.23899535199996</v>
          </cell>
          <cell r="GI116">
            <v>1109.1709953519999</v>
          </cell>
          <cell r="GJ116">
            <v>1109.070995352</v>
          </cell>
          <cell r="GK116">
            <v>57.66941535199976</v>
          </cell>
          <cell r="GL116">
            <v>57.66941535199976</v>
          </cell>
          <cell r="GM116">
            <v>57.569415351999851</v>
          </cell>
          <cell r="GN116">
            <v>-744.68158000000005</v>
          </cell>
          <cell r="GO116">
            <v>229.59573999999998</v>
          </cell>
          <cell r="GP116">
            <v>0</v>
          </cell>
          <cell r="GQ116">
            <v>0</v>
          </cell>
          <cell r="GR116">
            <v>57.669415351999874</v>
          </cell>
          <cell r="GS116">
            <v>57.569415351999965</v>
          </cell>
          <cell r="GT116">
            <v>88.021225351999988</v>
          </cell>
          <cell r="GU116">
            <v>87.921225351999851</v>
          </cell>
        </row>
        <row r="117">
          <cell r="B117" t="str">
            <v>Depreciação e amortização</v>
          </cell>
          <cell r="D117">
            <v>880</v>
          </cell>
          <cell r="E117">
            <v>860</v>
          </cell>
          <cell r="F117">
            <v>889</v>
          </cell>
          <cell r="G117">
            <v>250</v>
          </cell>
          <cell r="H117">
            <v>346</v>
          </cell>
          <cell r="I117">
            <v>331</v>
          </cell>
          <cell r="J117">
            <v>362</v>
          </cell>
          <cell r="K117">
            <v>1210</v>
          </cell>
          <cell r="L117">
            <v>1632</v>
          </cell>
          <cell r="M117">
            <v>1637</v>
          </cell>
          <cell r="N117">
            <v>1927</v>
          </cell>
          <cell r="O117">
            <v>2027</v>
          </cell>
          <cell r="P117">
            <v>2588</v>
          </cell>
          <cell r="Q117">
            <v>589</v>
          </cell>
          <cell r="R117">
            <v>693</v>
          </cell>
          <cell r="S117">
            <v>533</v>
          </cell>
          <cell r="T117">
            <v>1073</v>
          </cell>
          <cell r="U117">
            <v>1771</v>
          </cell>
          <cell r="V117">
            <v>1179</v>
          </cell>
          <cell r="W117">
            <v>1302</v>
          </cell>
          <cell r="X117">
            <v>1324</v>
          </cell>
          <cell r="Y117">
            <v>1408</v>
          </cell>
          <cell r="Z117">
            <v>1440</v>
          </cell>
          <cell r="AA117">
            <v>1485</v>
          </cell>
          <cell r="AB117">
            <v>1488</v>
          </cell>
          <cell r="AC117">
            <v>1474</v>
          </cell>
          <cell r="AD117">
            <v>1726</v>
          </cell>
          <cell r="AE117">
            <v>2973</v>
          </cell>
          <cell r="AF117">
            <v>6173</v>
          </cell>
          <cell r="AG117">
            <v>1556</v>
          </cell>
          <cell r="AH117">
            <v>1117</v>
          </cell>
          <cell r="AI117">
            <v>1202</v>
          </cell>
          <cell r="AJ117">
            <v>1284</v>
          </cell>
          <cell r="AK117">
            <v>2673</v>
          </cell>
          <cell r="AL117">
            <v>5159</v>
          </cell>
          <cell r="AM117">
            <v>404</v>
          </cell>
          <cell r="AN117">
            <v>435</v>
          </cell>
          <cell r="AO117">
            <v>428</v>
          </cell>
          <cell r="AP117">
            <v>430</v>
          </cell>
          <cell r="AQ117">
            <v>486</v>
          </cell>
          <cell r="AR117">
            <v>372</v>
          </cell>
          <cell r="AS117">
            <v>428</v>
          </cell>
          <cell r="AT117">
            <v>428</v>
          </cell>
          <cell r="AU117">
            <v>429</v>
          </cell>
          <cell r="AV117">
            <v>428</v>
          </cell>
          <cell r="AW117">
            <v>439</v>
          </cell>
          <cell r="AX117">
            <v>433</v>
          </cell>
          <cell r="AY117">
            <v>1267</v>
          </cell>
          <cell r="AZ117">
            <v>1288</v>
          </cell>
          <cell r="BA117">
            <v>1285</v>
          </cell>
          <cell r="BB117">
            <v>1300</v>
          </cell>
          <cell r="BC117">
            <v>2555</v>
          </cell>
          <cell r="BD117">
            <v>5140</v>
          </cell>
          <cell r="BE117">
            <v>441</v>
          </cell>
          <cell r="BF117">
            <v>434</v>
          </cell>
          <cell r="BG117">
            <v>436</v>
          </cell>
          <cell r="BH117">
            <v>411</v>
          </cell>
          <cell r="BI117">
            <v>449</v>
          </cell>
          <cell r="BJ117">
            <v>531</v>
          </cell>
          <cell r="BK117">
            <v>448</v>
          </cell>
          <cell r="BL117">
            <v>454</v>
          </cell>
          <cell r="BM117">
            <v>458</v>
          </cell>
          <cell r="BN117">
            <v>471</v>
          </cell>
          <cell r="BO117">
            <v>473</v>
          </cell>
          <cell r="BP117">
            <v>1755</v>
          </cell>
          <cell r="BQ117">
            <v>1311</v>
          </cell>
          <cell r="BR117">
            <v>1391</v>
          </cell>
          <cell r="BS117">
            <v>1360</v>
          </cell>
          <cell r="BT117">
            <v>2699</v>
          </cell>
          <cell r="BU117">
            <v>2702</v>
          </cell>
          <cell r="BV117">
            <v>6761</v>
          </cell>
          <cell r="BW117">
            <v>532</v>
          </cell>
          <cell r="BX117">
            <v>530</v>
          </cell>
          <cell r="BY117">
            <v>501</v>
          </cell>
          <cell r="BZ117">
            <v>380</v>
          </cell>
          <cell r="CA117">
            <v>580</v>
          </cell>
          <cell r="CB117">
            <v>458</v>
          </cell>
          <cell r="CC117">
            <v>554</v>
          </cell>
          <cell r="CD117">
            <v>540</v>
          </cell>
          <cell r="CE117">
            <v>545</v>
          </cell>
          <cell r="CF117">
            <v>547</v>
          </cell>
          <cell r="CG117">
            <v>551</v>
          </cell>
          <cell r="CH117">
            <v>2029</v>
          </cell>
          <cell r="CI117">
            <v>1563</v>
          </cell>
          <cell r="CJ117">
            <v>1418</v>
          </cell>
          <cell r="CK117">
            <v>1639</v>
          </cell>
          <cell r="CL117">
            <v>3127</v>
          </cell>
          <cell r="CM117">
            <v>2981</v>
          </cell>
          <cell r="CN117">
            <v>7747</v>
          </cell>
          <cell r="CO117">
            <v>567</v>
          </cell>
          <cell r="CP117">
            <v>586</v>
          </cell>
          <cell r="CQ117">
            <v>599</v>
          </cell>
          <cell r="CR117">
            <v>605</v>
          </cell>
          <cell r="CS117">
            <v>609</v>
          </cell>
          <cell r="CT117">
            <v>607</v>
          </cell>
          <cell r="CU117">
            <v>561.55463396749997</v>
          </cell>
          <cell r="CV117">
            <v>566.86194999999998</v>
          </cell>
          <cell r="CW117">
            <v>573.58000000000004</v>
          </cell>
          <cell r="CX117">
            <v>597.43862000000001</v>
          </cell>
          <cell r="CY117">
            <v>931.85316</v>
          </cell>
          <cell r="CZ117">
            <v>641.96063000000004</v>
          </cell>
          <cell r="DA117">
            <v>1752</v>
          </cell>
          <cell r="DB117">
            <v>1821</v>
          </cell>
          <cell r="DC117">
            <v>1701.9965839675001</v>
          </cell>
          <cell r="DD117">
            <v>2171.2524100000001</v>
          </cell>
          <cell r="DE117">
            <v>2981</v>
          </cell>
          <cell r="DF117">
            <v>3573</v>
          </cell>
          <cell r="DG117">
            <v>4620</v>
          </cell>
          <cell r="DH117">
            <v>5274.9965839675006</v>
          </cell>
          <cell r="DI117">
            <v>7446.2489939675006</v>
          </cell>
          <cell r="DJ117">
            <v>641.70399999999995</v>
          </cell>
          <cell r="DK117">
            <v>644.74199999999996</v>
          </cell>
          <cell r="DL117">
            <v>711.58108000000004</v>
          </cell>
          <cell r="DM117">
            <v>648.83100000000002</v>
          </cell>
          <cell r="DN117">
            <v>625.21199999999999</v>
          </cell>
          <cell r="DO117">
            <v>674.50746000000004</v>
          </cell>
          <cell r="DP117">
            <v>674.50746000000004</v>
          </cell>
          <cell r="DQ117">
            <v>698.49</v>
          </cell>
          <cell r="DR117">
            <v>691.26700000000005</v>
          </cell>
          <cell r="DS117">
            <v>701.82399999999996</v>
          </cell>
          <cell r="DT117">
            <v>701.82399999999996</v>
          </cell>
          <cell r="DU117">
            <v>698</v>
          </cell>
          <cell r="DV117">
            <v>720.25</v>
          </cell>
          <cell r="DW117">
            <v>726.3</v>
          </cell>
          <cell r="DX117">
            <v>726.3</v>
          </cell>
          <cell r="DY117">
            <v>1998.0270799999998</v>
          </cell>
          <cell r="DZ117">
            <v>1948.5504600000002</v>
          </cell>
          <cell r="EA117">
            <v>1949</v>
          </cell>
          <cell r="EB117">
            <v>2091.5810000000001</v>
          </cell>
          <cell r="EC117">
            <v>2091.5810000000001</v>
          </cell>
          <cell r="ED117">
            <v>2144.5500000000002</v>
          </cell>
          <cell r="EE117">
            <v>2144.5500000000002</v>
          </cell>
          <cell r="EF117">
            <v>3946.5775400000002</v>
          </cell>
          <cell r="EG117">
            <v>3946.5775400000002</v>
          </cell>
          <cell r="EH117">
            <v>6038.1585400000004</v>
          </cell>
          <cell r="EI117">
            <v>6038.1585400000004</v>
          </cell>
          <cell r="EJ117">
            <v>8182.7085400000005</v>
          </cell>
          <cell r="EK117">
            <v>8182.7085400000005</v>
          </cell>
          <cell r="EL117">
            <v>953.976</v>
          </cell>
          <cell r="EM117">
            <v>754.57799999999997</v>
          </cell>
          <cell r="EN117">
            <v>729.23599999999999</v>
          </cell>
          <cell r="EO117">
            <v>709.476</v>
          </cell>
          <cell r="EP117">
            <v>711.16</v>
          </cell>
          <cell r="EQ117">
            <v>863.64400000000001</v>
          </cell>
          <cell r="ER117">
            <v>937.20604000000003</v>
          </cell>
          <cell r="ES117">
            <v>952.43100000000004</v>
          </cell>
          <cell r="ET117">
            <v>895.87400000000002</v>
          </cell>
          <cell r="EU117">
            <v>1715.788</v>
          </cell>
          <cell r="EV117">
            <v>1659.2170000000001</v>
          </cell>
          <cell r="EW117">
            <v>3103.4830000000002</v>
          </cell>
          <cell r="EX117">
            <v>3046.877</v>
          </cell>
          <cell r="EY117">
            <v>2501.576</v>
          </cell>
          <cell r="EZ117">
            <v>2443.4070000000002</v>
          </cell>
          <cell r="FA117">
            <v>2051.7930000000001</v>
          </cell>
          <cell r="FB117">
            <v>1987.384</v>
          </cell>
          <cell r="FC117">
            <v>2437.79</v>
          </cell>
          <cell r="FD117">
            <v>2284.2799999999997</v>
          </cell>
          <cell r="FE117">
            <v>3605.4250400000001</v>
          </cell>
          <cell r="FF117">
            <v>3492.2970400000004</v>
          </cell>
          <cell r="FG117">
            <v>7656.8520000000008</v>
          </cell>
          <cell r="FH117">
            <v>7477.6679999999997</v>
          </cell>
          <cell r="FI117">
            <v>4722.07</v>
          </cell>
          <cell r="FJ117">
            <v>8327.4950399999998</v>
          </cell>
          <cell r="FK117">
            <v>8214.367040000001</v>
          </cell>
          <cell r="FL117">
            <v>15984.347040000001</v>
          </cell>
          <cell r="FM117">
            <v>15692.035040000001</v>
          </cell>
          <cell r="FN117">
            <v>1707.57546</v>
          </cell>
          <cell r="FO117">
            <v>1715.5841600000001</v>
          </cell>
          <cell r="FP117">
            <v>1743.0606499999999</v>
          </cell>
          <cell r="FQ117">
            <v>1743.0606499999999</v>
          </cell>
          <cell r="FR117">
            <v>1719.8291899999999</v>
          </cell>
          <cell r="FS117">
            <v>1675.31204</v>
          </cell>
          <cell r="FT117">
            <v>1603.038</v>
          </cell>
          <cell r="FU117">
            <v>1634.375</v>
          </cell>
          <cell r="FV117">
            <v>1696.2550000000001</v>
          </cell>
          <cell r="FW117">
            <v>1928.2919999999999</v>
          </cell>
          <cell r="FX117">
            <v>1778.1369999999999</v>
          </cell>
          <cell r="FY117">
            <v>1789.0530000000001</v>
          </cell>
          <cell r="FZ117">
            <v>2000.65482</v>
          </cell>
          <cell r="GA117">
            <v>5166.2202699999998</v>
          </cell>
          <cell r="GB117">
            <v>5166.2202699999998</v>
          </cell>
          <cell r="GC117">
            <v>4998.1792299999997</v>
          </cell>
          <cell r="GD117">
            <v>5258.9220000000005</v>
          </cell>
          <cell r="GE117">
            <v>5567.8448200000003</v>
          </cell>
          <cell r="GF117">
            <v>5567.8448200000003</v>
          </cell>
          <cell r="GG117">
            <v>10164.3995</v>
          </cell>
          <cell r="GH117">
            <v>10164.3995</v>
          </cell>
          <cell r="GI117">
            <v>15423.3215</v>
          </cell>
          <cell r="GJ117">
            <v>15423.3215</v>
          </cell>
          <cell r="GK117">
            <v>20991.16632</v>
          </cell>
          <cell r="GL117">
            <v>20991.16632</v>
          </cell>
          <cell r="GM117">
            <v>20991.16632</v>
          </cell>
          <cell r="GN117">
            <v>2000.65482</v>
          </cell>
          <cell r="GO117">
            <v>3423.1596200000004</v>
          </cell>
          <cell r="GP117">
            <v>0</v>
          </cell>
          <cell r="GQ117">
            <v>0</v>
          </cell>
          <cell r="GR117">
            <v>20991.16632</v>
          </cell>
          <cell r="GS117">
            <v>20991.16632</v>
          </cell>
          <cell r="GT117">
            <v>19283.59086</v>
          </cell>
          <cell r="GU117">
            <v>19283.59086</v>
          </cell>
        </row>
        <row r="118">
          <cell r="B118" t="str">
            <v>Amortização de direito de uso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1250.9377500000001</v>
          </cell>
          <cell r="FQ118">
            <v>1250.9377500000001</v>
          </cell>
          <cell r="FR118">
            <v>414.58197000000001</v>
          </cell>
          <cell r="FS118">
            <v>406.42020000000002</v>
          </cell>
          <cell r="FT118">
            <v>510.65064999999998</v>
          </cell>
          <cell r="FU118">
            <v>421.53100000000001</v>
          </cell>
          <cell r="FV118">
            <v>411.57100000000003</v>
          </cell>
          <cell r="FW118">
            <v>472.32400000000001</v>
          </cell>
          <cell r="FX118">
            <v>385.32100000000003</v>
          </cell>
          <cell r="FY118">
            <v>456.87</v>
          </cell>
          <cell r="FZ118">
            <v>765.87418000000002</v>
          </cell>
          <cell r="GA118">
            <v>1250.9377500000001</v>
          </cell>
          <cell r="GB118">
            <v>1250.9377500000001</v>
          </cell>
          <cell r="GC118">
            <v>1331.65282</v>
          </cell>
          <cell r="GD118">
            <v>1305.4260000000002</v>
          </cell>
          <cell r="GE118">
            <v>1608.0651800000001</v>
          </cell>
          <cell r="GF118">
            <v>1608.0651800000001</v>
          </cell>
          <cell r="GG118">
            <v>2582.5905700000003</v>
          </cell>
          <cell r="GH118">
            <v>2582.5905700000003</v>
          </cell>
          <cell r="GI118">
            <v>3888.0165700000007</v>
          </cell>
          <cell r="GJ118">
            <v>3888.0165700000007</v>
          </cell>
          <cell r="GK118">
            <v>5496.0817500000012</v>
          </cell>
          <cell r="GL118">
            <v>5496.0817500000012</v>
          </cell>
          <cell r="GM118">
            <v>5496.0817500000012</v>
          </cell>
          <cell r="GN118">
            <v>765.87418000000002</v>
          </cell>
          <cell r="GO118">
            <v>0</v>
          </cell>
          <cell r="GP118">
            <v>0</v>
          </cell>
          <cell r="GQ118">
            <v>0</v>
          </cell>
          <cell r="GR118">
            <v>5496.0817499999994</v>
          </cell>
          <cell r="GS118">
            <v>5496.0817499999994</v>
          </cell>
          <cell r="GT118">
            <v>5496.0817499999994</v>
          </cell>
          <cell r="GU118">
            <v>5496.0817499999994</v>
          </cell>
        </row>
        <row r="119">
          <cell r="B119" t="str">
            <v>Amortização do ágio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3195</v>
          </cell>
          <cell r="R119">
            <v>3343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/>
          <cell r="AN119"/>
          <cell r="AO119"/>
          <cell r="AP119"/>
          <cell r="AQ119"/>
          <cell r="AR119"/>
          <cell r="AS119"/>
          <cell r="AT119"/>
          <cell r="AU119"/>
          <cell r="AV119"/>
          <cell r="AW119"/>
          <cell r="AX119"/>
          <cell r="AY119"/>
          <cell r="AZ119"/>
          <cell r="BA119"/>
          <cell r="BB119"/>
          <cell r="BC119">
            <v>0</v>
          </cell>
          <cell r="BD119"/>
          <cell r="BE119"/>
          <cell r="BF119"/>
          <cell r="BG119"/>
          <cell r="BH119"/>
          <cell r="BI119"/>
          <cell r="BJ119"/>
          <cell r="BK119"/>
          <cell r="BL119"/>
          <cell r="BM119"/>
          <cell r="BN119"/>
          <cell r="BO119"/>
          <cell r="BP119"/>
          <cell r="BQ119"/>
          <cell r="BR119"/>
          <cell r="BS119"/>
          <cell r="BT119"/>
          <cell r="BU119">
            <v>0</v>
          </cell>
          <cell r="BV119"/>
          <cell r="BW119"/>
          <cell r="BX119"/>
          <cell r="BY119"/>
          <cell r="BZ119"/>
          <cell r="CA119"/>
          <cell r="CB119"/>
          <cell r="CC119"/>
          <cell r="CD119"/>
          <cell r="CE119"/>
          <cell r="CF119"/>
          <cell r="CG119"/>
          <cell r="CH119"/>
          <cell r="CI119"/>
          <cell r="CJ119"/>
          <cell r="CK119"/>
          <cell r="CL119"/>
          <cell r="CM119">
            <v>0</v>
          </cell>
          <cell r="CN119"/>
          <cell r="CO119"/>
          <cell r="CP119"/>
          <cell r="CQ119"/>
          <cell r="CR119"/>
          <cell r="CS119"/>
          <cell r="CT119"/>
          <cell r="CU119"/>
          <cell r="CV119"/>
          <cell r="CW119">
            <v>0</v>
          </cell>
          <cell r="CX119"/>
          <cell r="CY119"/>
          <cell r="CZ119"/>
          <cell r="DA119"/>
          <cell r="DB119"/>
          <cell r="DC119"/>
          <cell r="DD119"/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0</v>
          </cell>
          <cell r="EJ119">
            <v>0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  <cell r="ER119">
            <v>0</v>
          </cell>
          <cell r="ES119">
            <v>0</v>
          </cell>
          <cell r="ET119">
            <v>0</v>
          </cell>
          <cell r="EU119">
            <v>0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0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0</v>
          </cell>
          <cell r="FP119">
            <v>0</v>
          </cell>
          <cell r="FQ119">
            <v>0</v>
          </cell>
          <cell r="FR119">
            <v>0</v>
          </cell>
          <cell r="FS119">
            <v>0</v>
          </cell>
          <cell r="FT119">
            <v>0</v>
          </cell>
          <cell r="FU119">
            <v>0</v>
          </cell>
          <cell r="FV119">
            <v>0</v>
          </cell>
          <cell r="FW119">
            <v>0</v>
          </cell>
          <cell r="FX119">
            <v>0</v>
          </cell>
          <cell r="FY119">
            <v>0</v>
          </cell>
          <cell r="FZ119">
            <v>0</v>
          </cell>
          <cell r="GA119">
            <v>0</v>
          </cell>
          <cell r="GB119">
            <v>0</v>
          </cell>
          <cell r="GC119">
            <v>0</v>
          </cell>
          <cell r="GD119">
            <v>0</v>
          </cell>
          <cell r="GE119">
            <v>0</v>
          </cell>
          <cell r="GF119">
            <v>0</v>
          </cell>
          <cell r="GG119">
            <v>0</v>
          </cell>
          <cell r="GH119">
            <v>0</v>
          </cell>
          <cell r="GI119">
            <v>0</v>
          </cell>
          <cell r="GJ119">
            <v>0</v>
          </cell>
          <cell r="GK119">
            <v>0</v>
          </cell>
          <cell r="GL119">
            <v>0</v>
          </cell>
          <cell r="GM119">
            <v>0</v>
          </cell>
          <cell r="GN119">
            <v>0</v>
          </cell>
          <cell r="GO119">
            <v>0</v>
          </cell>
          <cell r="GP119">
            <v>0</v>
          </cell>
          <cell r="GQ119">
            <v>0</v>
          </cell>
          <cell r="GR119">
            <v>0</v>
          </cell>
          <cell r="GS119">
            <v>0</v>
          </cell>
          <cell r="GT119">
            <v>0</v>
          </cell>
          <cell r="GU119">
            <v>0</v>
          </cell>
        </row>
        <row r="120">
          <cell r="B120" t="str">
            <v>Variação das provisões técnicas</v>
          </cell>
          <cell r="D120">
            <v>956</v>
          </cell>
          <cell r="E120">
            <v>1420</v>
          </cell>
          <cell r="F120">
            <v>2181</v>
          </cell>
          <cell r="G120">
            <v>182</v>
          </cell>
          <cell r="H120">
            <v>241</v>
          </cell>
          <cell r="I120">
            <v>2825</v>
          </cell>
          <cell r="J120">
            <v>880</v>
          </cell>
          <cell r="K120">
            <v>349</v>
          </cell>
          <cell r="L120">
            <v>381</v>
          </cell>
          <cell r="M120">
            <v>423</v>
          </cell>
          <cell r="N120">
            <v>659</v>
          </cell>
          <cell r="O120">
            <v>27</v>
          </cell>
          <cell r="P120">
            <v>453</v>
          </cell>
          <cell r="Q120">
            <v>309</v>
          </cell>
          <cell r="R120">
            <v>-246</v>
          </cell>
          <cell r="S120">
            <v>511</v>
          </cell>
          <cell r="T120">
            <v>156</v>
          </cell>
          <cell r="U120">
            <v>862</v>
          </cell>
          <cell r="V120">
            <v>388</v>
          </cell>
          <cell r="W120">
            <v>-33901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/>
          <cell r="AN120"/>
          <cell r="AO120"/>
          <cell r="AP120"/>
          <cell r="AQ120"/>
          <cell r="AR120"/>
          <cell r="AS120"/>
          <cell r="AT120"/>
          <cell r="AU120"/>
          <cell r="AV120"/>
          <cell r="AW120"/>
          <cell r="AX120"/>
          <cell r="AY120"/>
          <cell r="AZ120"/>
          <cell r="BA120"/>
          <cell r="BB120"/>
          <cell r="BC120">
            <v>0</v>
          </cell>
          <cell r="BD120"/>
          <cell r="BE120"/>
          <cell r="BF120"/>
          <cell r="BG120"/>
          <cell r="BH120"/>
          <cell r="BI120"/>
          <cell r="BJ120"/>
          <cell r="BK120"/>
          <cell r="BL120"/>
          <cell r="BM120"/>
          <cell r="BN120"/>
          <cell r="BO120"/>
          <cell r="BP120"/>
          <cell r="BQ120"/>
          <cell r="BR120"/>
          <cell r="BS120"/>
          <cell r="BT120"/>
          <cell r="BU120">
            <v>0</v>
          </cell>
          <cell r="BV120"/>
          <cell r="BW120"/>
          <cell r="BX120"/>
          <cell r="BY120"/>
          <cell r="BZ120"/>
          <cell r="CA120"/>
          <cell r="CB120"/>
          <cell r="CC120"/>
          <cell r="CD120"/>
          <cell r="CE120"/>
          <cell r="CF120"/>
          <cell r="CG120"/>
          <cell r="CH120"/>
          <cell r="CI120"/>
          <cell r="CJ120"/>
          <cell r="CK120"/>
          <cell r="CL120"/>
          <cell r="CM120">
            <v>0</v>
          </cell>
          <cell r="CN120"/>
          <cell r="CO120"/>
          <cell r="CP120"/>
          <cell r="CQ120"/>
          <cell r="CR120"/>
          <cell r="CS120"/>
          <cell r="CT120"/>
          <cell r="CU120"/>
          <cell r="CV120"/>
          <cell r="CW120">
            <v>0</v>
          </cell>
          <cell r="CX120"/>
          <cell r="CY120"/>
          <cell r="CZ120"/>
          <cell r="DA120"/>
          <cell r="DB120"/>
          <cell r="DC120"/>
          <cell r="DD120"/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0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  <cell r="ER120">
            <v>0</v>
          </cell>
          <cell r="ES120">
            <v>0</v>
          </cell>
          <cell r="ET120">
            <v>0</v>
          </cell>
          <cell r="EU120">
            <v>0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0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0</v>
          </cell>
          <cell r="FP120">
            <v>0</v>
          </cell>
          <cell r="FQ120">
            <v>0</v>
          </cell>
          <cell r="FR120">
            <v>0</v>
          </cell>
          <cell r="FS120">
            <v>0</v>
          </cell>
          <cell r="FT120">
            <v>0</v>
          </cell>
          <cell r="FU120">
            <v>0</v>
          </cell>
          <cell r="FV120">
            <v>0</v>
          </cell>
          <cell r="FW120">
            <v>0</v>
          </cell>
          <cell r="FX120">
            <v>0</v>
          </cell>
          <cell r="FY120">
            <v>0</v>
          </cell>
          <cell r="FZ120">
            <v>0</v>
          </cell>
          <cell r="GA120">
            <v>0</v>
          </cell>
          <cell r="GB120">
            <v>0</v>
          </cell>
          <cell r="GC120">
            <v>0</v>
          </cell>
          <cell r="GD120">
            <v>0</v>
          </cell>
          <cell r="GE120">
            <v>0</v>
          </cell>
          <cell r="GF120">
            <v>0</v>
          </cell>
          <cell r="GG120">
            <v>0</v>
          </cell>
          <cell r="GH120">
            <v>0</v>
          </cell>
          <cell r="GI120">
            <v>0</v>
          </cell>
          <cell r="GJ120">
            <v>0</v>
          </cell>
          <cell r="GK120">
            <v>0</v>
          </cell>
          <cell r="GL120">
            <v>0</v>
          </cell>
          <cell r="GM120">
            <v>0</v>
          </cell>
          <cell r="GN120">
            <v>0</v>
          </cell>
          <cell r="GO120">
            <v>0</v>
          </cell>
          <cell r="GP120">
            <v>0</v>
          </cell>
          <cell r="GQ120">
            <v>0</v>
          </cell>
          <cell r="GR120">
            <v>0</v>
          </cell>
          <cell r="GS120">
            <v>0</v>
          </cell>
          <cell r="GT120">
            <v>0</v>
          </cell>
          <cell r="GU120">
            <v>0</v>
          </cell>
        </row>
        <row r="121">
          <cell r="B121" t="str">
            <v>CPMF</v>
          </cell>
          <cell r="D121">
            <v>442</v>
          </cell>
          <cell r="E121">
            <v>580</v>
          </cell>
          <cell r="F121">
            <v>811</v>
          </cell>
          <cell r="G121">
            <v>197</v>
          </cell>
          <cell r="H121">
            <v>230</v>
          </cell>
          <cell r="I121">
            <v>227</v>
          </cell>
          <cell r="J121">
            <v>1279</v>
          </cell>
          <cell r="K121">
            <v>340</v>
          </cell>
          <cell r="L121">
            <v>382</v>
          </cell>
          <cell r="M121">
            <v>318</v>
          </cell>
          <cell r="N121">
            <v>316</v>
          </cell>
          <cell r="O121">
            <v>4</v>
          </cell>
          <cell r="P121">
            <v>17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/>
          <cell r="AN121"/>
          <cell r="AO121"/>
          <cell r="AP121"/>
          <cell r="AQ121"/>
          <cell r="AR121"/>
          <cell r="AS121"/>
          <cell r="AT121"/>
          <cell r="AU121"/>
          <cell r="AV121"/>
          <cell r="AW121"/>
          <cell r="AX121"/>
          <cell r="AY121"/>
          <cell r="AZ121"/>
          <cell r="BA121"/>
          <cell r="BB121"/>
          <cell r="BC121">
            <v>0</v>
          </cell>
          <cell r="BD121"/>
          <cell r="BE121"/>
          <cell r="BF121"/>
          <cell r="BG121"/>
          <cell r="BH121"/>
          <cell r="BI121"/>
          <cell r="BJ121"/>
          <cell r="BK121"/>
          <cell r="BL121"/>
          <cell r="BM121"/>
          <cell r="BN121"/>
          <cell r="BO121"/>
          <cell r="BP121"/>
          <cell r="BQ121"/>
          <cell r="BR121"/>
          <cell r="BS121"/>
          <cell r="BT121"/>
          <cell r="BU121">
            <v>0</v>
          </cell>
          <cell r="BV121"/>
          <cell r="BW121"/>
          <cell r="BX121"/>
          <cell r="BY121"/>
          <cell r="BZ121"/>
          <cell r="CA121"/>
          <cell r="CB121"/>
          <cell r="CC121"/>
          <cell r="CD121"/>
          <cell r="CE121"/>
          <cell r="CF121"/>
          <cell r="CG121"/>
          <cell r="CH121"/>
          <cell r="CI121"/>
          <cell r="CJ121"/>
          <cell r="CK121"/>
          <cell r="CL121"/>
          <cell r="CM121">
            <v>0</v>
          </cell>
          <cell r="CN121"/>
          <cell r="CO121"/>
          <cell r="CP121"/>
          <cell r="CQ121"/>
          <cell r="CR121"/>
          <cell r="CS121"/>
          <cell r="CT121"/>
          <cell r="CU121"/>
          <cell r="CV121"/>
          <cell r="CW121">
            <v>0</v>
          </cell>
          <cell r="CX121"/>
          <cell r="CY121"/>
          <cell r="CZ121"/>
          <cell r="DA121"/>
          <cell r="DB121"/>
          <cell r="DC121"/>
          <cell r="DD121"/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0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  <cell r="ER121">
            <v>0</v>
          </cell>
          <cell r="ES121">
            <v>0</v>
          </cell>
          <cell r="ET121">
            <v>0</v>
          </cell>
          <cell r="EU121">
            <v>0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0</v>
          </cell>
          <cell r="FD121">
            <v>0</v>
          </cell>
          <cell r="FE121">
            <v>0</v>
          </cell>
          <cell r="FF121">
            <v>0</v>
          </cell>
          <cell r="FG121">
            <v>0</v>
          </cell>
          <cell r="FH121">
            <v>0</v>
          </cell>
          <cell r="FI121">
            <v>0</v>
          </cell>
          <cell r="FJ121">
            <v>0</v>
          </cell>
          <cell r="FK121">
            <v>0</v>
          </cell>
          <cell r="FL121">
            <v>0</v>
          </cell>
          <cell r="FM121">
            <v>0</v>
          </cell>
          <cell r="FN121">
            <v>0</v>
          </cell>
          <cell r="FO121">
            <v>0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  <cell r="GI121">
            <v>0</v>
          </cell>
          <cell r="GJ121">
            <v>0</v>
          </cell>
          <cell r="GK121">
            <v>0</v>
          </cell>
          <cell r="GL121">
            <v>0</v>
          </cell>
          <cell r="GM121">
            <v>0</v>
          </cell>
          <cell r="GN121">
            <v>0</v>
          </cell>
          <cell r="GO121">
            <v>0</v>
          </cell>
          <cell r="GP121">
            <v>0</v>
          </cell>
          <cell r="GQ121">
            <v>0</v>
          </cell>
          <cell r="GR121">
            <v>0</v>
          </cell>
          <cell r="GS121">
            <v>0</v>
          </cell>
          <cell r="GT121">
            <v>0</v>
          </cell>
          <cell r="GU121">
            <v>0</v>
          </cell>
        </row>
        <row r="122">
          <cell r="B122" t="str">
            <v>PIS/COFINS s/ receitas financeiras</v>
          </cell>
          <cell r="D122">
            <v>177</v>
          </cell>
          <cell r="E122">
            <v>165</v>
          </cell>
          <cell r="F122">
            <v>201</v>
          </cell>
          <cell r="G122">
            <v>57</v>
          </cell>
          <cell r="H122">
            <v>52</v>
          </cell>
          <cell r="I122">
            <v>35</v>
          </cell>
          <cell r="J122">
            <v>86</v>
          </cell>
          <cell r="K122">
            <v>115</v>
          </cell>
          <cell r="L122">
            <v>115</v>
          </cell>
          <cell r="M122">
            <v>130</v>
          </cell>
          <cell r="N122">
            <v>123</v>
          </cell>
          <cell r="O122">
            <v>132</v>
          </cell>
          <cell r="P122">
            <v>112</v>
          </cell>
          <cell r="Q122">
            <v>81</v>
          </cell>
          <cell r="R122">
            <v>3</v>
          </cell>
          <cell r="S122">
            <v>1</v>
          </cell>
          <cell r="T122">
            <v>226</v>
          </cell>
          <cell r="U122">
            <v>4</v>
          </cell>
          <cell r="V122">
            <v>228</v>
          </cell>
          <cell r="W122">
            <v>7</v>
          </cell>
          <cell r="X122">
            <v>-6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/>
          <cell r="AN122"/>
          <cell r="AO122"/>
          <cell r="AP122"/>
          <cell r="AQ122"/>
          <cell r="AR122"/>
          <cell r="AS122"/>
          <cell r="AT122"/>
          <cell r="AU122"/>
          <cell r="AV122"/>
          <cell r="AW122"/>
          <cell r="AX122"/>
          <cell r="AY122"/>
          <cell r="AZ122"/>
          <cell r="BA122"/>
          <cell r="BB122"/>
          <cell r="BC122">
            <v>0</v>
          </cell>
          <cell r="BD122"/>
          <cell r="BE122"/>
          <cell r="BF122"/>
          <cell r="BG122"/>
          <cell r="BH122"/>
          <cell r="BI122"/>
          <cell r="BJ122"/>
          <cell r="BK122"/>
          <cell r="BL122"/>
          <cell r="BM122"/>
          <cell r="BN122"/>
          <cell r="BO122"/>
          <cell r="BP122"/>
          <cell r="BQ122"/>
          <cell r="BR122"/>
          <cell r="BS122"/>
          <cell r="BT122"/>
          <cell r="BU122">
            <v>0</v>
          </cell>
          <cell r="BV122"/>
          <cell r="BW122"/>
          <cell r="BX122"/>
          <cell r="BY122"/>
          <cell r="BZ122"/>
          <cell r="CA122"/>
          <cell r="CB122"/>
          <cell r="CC122"/>
          <cell r="CD122"/>
          <cell r="CE122"/>
          <cell r="CF122"/>
          <cell r="CG122"/>
          <cell r="CH122"/>
          <cell r="CI122"/>
          <cell r="CJ122"/>
          <cell r="CK122"/>
          <cell r="CL122"/>
          <cell r="CM122">
            <v>0</v>
          </cell>
          <cell r="CN122"/>
          <cell r="CO122"/>
          <cell r="CP122"/>
          <cell r="CQ122"/>
          <cell r="CR122"/>
          <cell r="CS122"/>
          <cell r="CT122"/>
          <cell r="CU122"/>
          <cell r="CV122"/>
          <cell r="CW122">
            <v>0</v>
          </cell>
          <cell r="CX122"/>
          <cell r="CY122"/>
          <cell r="CZ122"/>
          <cell r="DA122"/>
          <cell r="DB122"/>
          <cell r="DC122"/>
          <cell r="DD122"/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0</v>
          </cell>
          <cell r="FD122">
            <v>0</v>
          </cell>
          <cell r="FE122">
            <v>0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0</v>
          </cell>
          <cell r="FL122">
            <v>0</v>
          </cell>
          <cell r="FM122">
            <v>0</v>
          </cell>
          <cell r="FN122">
            <v>0</v>
          </cell>
          <cell r="FO122">
            <v>0</v>
          </cell>
          <cell r="FP122">
            <v>0</v>
          </cell>
          <cell r="FQ122">
            <v>0</v>
          </cell>
          <cell r="FR122">
            <v>0</v>
          </cell>
          <cell r="FS122">
            <v>0</v>
          </cell>
          <cell r="FT122">
            <v>0</v>
          </cell>
          <cell r="FU122">
            <v>0</v>
          </cell>
          <cell r="FV122">
            <v>0</v>
          </cell>
          <cell r="FW122">
            <v>0</v>
          </cell>
          <cell r="FX122">
            <v>0</v>
          </cell>
          <cell r="FY122">
            <v>0</v>
          </cell>
          <cell r="FZ122">
            <v>0</v>
          </cell>
          <cell r="GA122">
            <v>0</v>
          </cell>
          <cell r="GB122">
            <v>0</v>
          </cell>
          <cell r="GC122">
            <v>0</v>
          </cell>
          <cell r="GD122">
            <v>0</v>
          </cell>
          <cell r="GE122">
            <v>0</v>
          </cell>
          <cell r="GF122">
            <v>0</v>
          </cell>
          <cell r="GG122">
            <v>0</v>
          </cell>
          <cell r="GH122">
            <v>0</v>
          </cell>
          <cell r="GI122">
            <v>0</v>
          </cell>
          <cell r="GJ122">
            <v>0</v>
          </cell>
          <cell r="GK122">
            <v>0</v>
          </cell>
          <cell r="GL122">
            <v>0</v>
          </cell>
          <cell r="GM122">
            <v>0</v>
          </cell>
          <cell r="GN122">
            <v>0</v>
          </cell>
          <cell r="GO122">
            <v>0</v>
          </cell>
          <cell r="GP122">
            <v>0</v>
          </cell>
          <cell r="GQ122">
            <v>0</v>
          </cell>
          <cell r="GR122">
            <v>0</v>
          </cell>
          <cell r="GS122">
            <v>0</v>
          </cell>
          <cell r="GT122">
            <v>0</v>
          </cell>
          <cell r="GU122">
            <v>0</v>
          </cell>
        </row>
        <row r="123">
          <cell r="B123" t="str">
            <v>(+) Resultado da equivalência patrimonial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4</v>
          </cell>
          <cell r="R123">
            <v>0</v>
          </cell>
          <cell r="S123">
            <v>-1</v>
          </cell>
          <cell r="T123">
            <v>-22</v>
          </cell>
          <cell r="U123">
            <v>-49</v>
          </cell>
          <cell r="V123">
            <v>58</v>
          </cell>
          <cell r="W123">
            <v>-30</v>
          </cell>
          <cell r="X123">
            <v>-294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745</v>
          </cell>
          <cell r="AD123">
            <v>126</v>
          </cell>
          <cell r="AE123">
            <v>0</v>
          </cell>
          <cell r="AF123">
            <v>871</v>
          </cell>
          <cell r="AG123">
            <v>84</v>
          </cell>
          <cell r="AH123">
            <v>316</v>
          </cell>
          <cell r="AI123">
            <v>144</v>
          </cell>
          <cell r="AJ123">
            <v>184</v>
          </cell>
          <cell r="AK123">
            <v>400</v>
          </cell>
          <cell r="AL123">
            <v>728</v>
          </cell>
          <cell r="AM123">
            <v>53</v>
          </cell>
          <cell r="AN123">
            <v>-179</v>
          </cell>
          <cell r="AO123">
            <v>-234</v>
          </cell>
          <cell r="AP123">
            <v>113</v>
          </cell>
          <cell r="AQ123">
            <v>1</v>
          </cell>
          <cell r="AR123">
            <v>-99</v>
          </cell>
          <cell r="AS123">
            <v>3</v>
          </cell>
          <cell r="AT123">
            <v>8</v>
          </cell>
          <cell r="AU123">
            <v>-73</v>
          </cell>
          <cell r="AV123">
            <v>-13</v>
          </cell>
          <cell r="AW123">
            <v>86</v>
          </cell>
          <cell r="AX123">
            <v>232</v>
          </cell>
          <cell r="AY123">
            <v>-360</v>
          </cell>
          <cell r="AZ123">
            <v>15</v>
          </cell>
          <cell r="BA123">
            <v>-62</v>
          </cell>
          <cell r="BB123">
            <v>305</v>
          </cell>
          <cell r="BC123">
            <v>-345</v>
          </cell>
          <cell r="BD123">
            <v>-102</v>
          </cell>
          <cell r="BE123">
            <v>111</v>
          </cell>
          <cell r="BF123">
            <v>99</v>
          </cell>
          <cell r="BG123">
            <v>200</v>
          </cell>
          <cell r="BH123">
            <v>47</v>
          </cell>
          <cell r="BI123">
            <v>44</v>
          </cell>
          <cell r="BJ123">
            <v>135</v>
          </cell>
          <cell r="BK123">
            <v>163</v>
          </cell>
          <cell r="BL123">
            <v>230</v>
          </cell>
          <cell r="BM123">
            <v>144</v>
          </cell>
          <cell r="BN123">
            <v>93</v>
          </cell>
          <cell r="BO123">
            <v>209</v>
          </cell>
          <cell r="BP123">
            <v>-5</v>
          </cell>
          <cell r="BQ123">
            <v>410</v>
          </cell>
          <cell r="BR123">
            <v>226</v>
          </cell>
          <cell r="BS123">
            <v>537</v>
          </cell>
          <cell r="BT123">
            <v>297</v>
          </cell>
          <cell r="BU123">
            <v>636</v>
          </cell>
          <cell r="BV123">
            <v>1470</v>
          </cell>
          <cell r="BW123">
            <v>526</v>
          </cell>
          <cell r="BX123">
            <v>334</v>
          </cell>
          <cell r="BY123">
            <v>150</v>
          </cell>
          <cell r="BZ123">
            <v>519</v>
          </cell>
          <cell r="CA123">
            <v>189</v>
          </cell>
          <cell r="CB123">
            <v>-562</v>
          </cell>
          <cell r="CC123">
            <v>264</v>
          </cell>
          <cell r="CD123">
            <v>191</v>
          </cell>
          <cell r="CE123">
            <v>342</v>
          </cell>
          <cell r="CF123">
            <v>395</v>
          </cell>
          <cell r="CG123">
            <v>892</v>
          </cell>
          <cell r="CH123">
            <v>222</v>
          </cell>
          <cell r="CI123">
            <v>1010</v>
          </cell>
          <cell r="CJ123">
            <v>146</v>
          </cell>
          <cell r="CK123">
            <v>797</v>
          </cell>
          <cell r="CL123">
            <v>1509</v>
          </cell>
          <cell r="CM123">
            <v>1156</v>
          </cell>
          <cell r="CN123">
            <v>3462</v>
          </cell>
          <cell r="CO123">
            <v>221</v>
          </cell>
          <cell r="CP123">
            <v>-146</v>
          </cell>
          <cell r="CQ123">
            <v>240</v>
          </cell>
          <cell r="CR123">
            <v>111</v>
          </cell>
          <cell r="CS123">
            <v>-143</v>
          </cell>
          <cell r="CT123">
            <v>-905</v>
          </cell>
          <cell r="CU123">
            <v>-136.64350931981201</v>
          </cell>
          <cell r="CV123">
            <v>183.55077</v>
          </cell>
          <cell r="CW123">
            <v>-387.91</v>
          </cell>
          <cell r="CX123">
            <v>-174.20833999999999</v>
          </cell>
          <cell r="CY123">
            <v>-226.26548</v>
          </cell>
          <cell r="CZ123">
            <v>36</v>
          </cell>
          <cell r="DA123">
            <v>315</v>
          </cell>
          <cell r="DB123">
            <v>-937</v>
          </cell>
          <cell r="DC123">
            <v>-341.00273931981201</v>
          </cell>
          <cell r="DD123">
            <v>-364.47381999999999</v>
          </cell>
          <cell r="DE123">
            <v>1156</v>
          </cell>
          <cell r="DF123">
            <v>-622</v>
          </cell>
          <cell r="DG123">
            <v>1953</v>
          </cell>
          <cell r="DH123">
            <v>-963.00273931981201</v>
          </cell>
          <cell r="DI123">
            <v>-1327.4765593198119</v>
          </cell>
          <cell r="DJ123">
            <v>-231</v>
          </cell>
          <cell r="DK123">
            <v>-241</v>
          </cell>
          <cell r="DL123">
            <v>-390.64742999999999</v>
          </cell>
          <cell r="DM123">
            <v>-118.62947</v>
          </cell>
          <cell r="DN123">
            <v>-214.4</v>
          </cell>
          <cell r="DO123">
            <v>-203.45</v>
          </cell>
          <cell r="DP123">
            <v>-203.45</v>
          </cell>
          <cell r="DQ123">
            <v>-98.301000000000002</v>
          </cell>
          <cell r="DR123">
            <v>-236.97900000000001</v>
          </cell>
          <cell r="DS123">
            <v>-202.36500000000001</v>
          </cell>
          <cell r="DT123">
            <v>-202.36500000000001</v>
          </cell>
          <cell r="DU123">
            <v>-216.24199999999999</v>
          </cell>
          <cell r="DV123">
            <v>-366</v>
          </cell>
          <cell r="DW123">
            <v>77</v>
          </cell>
          <cell r="DX123">
            <v>77</v>
          </cell>
          <cell r="DY123">
            <v>-862.64742999999999</v>
          </cell>
          <cell r="DZ123">
            <v>-536.47946999999999</v>
          </cell>
          <cell r="EA123">
            <v>-536.4</v>
          </cell>
          <cell r="EB123">
            <v>-537.64499999999998</v>
          </cell>
          <cell r="EC123">
            <v>-537.64499999999998</v>
          </cell>
          <cell r="ED123">
            <v>-505.24199999999996</v>
          </cell>
          <cell r="EE123">
            <v>-505.24199999999996</v>
          </cell>
          <cell r="EF123">
            <v>-1399.1269</v>
          </cell>
          <cell r="EG123">
            <v>-1399</v>
          </cell>
          <cell r="EH123">
            <v>-1936.7719</v>
          </cell>
          <cell r="EI123">
            <v>-1936.645</v>
          </cell>
          <cell r="EJ123">
            <v>-2442.0138999999999</v>
          </cell>
          <cell r="EK123">
            <v>-2441.8869999999997</v>
          </cell>
          <cell r="EL123">
            <v>-474</v>
          </cell>
          <cell r="EM123">
            <v>-210.238</v>
          </cell>
          <cell r="EN123">
            <v>-666.66099999999994</v>
          </cell>
          <cell r="EO123">
            <v>-352.93900000000002</v>
          </cell>
          <cell r="EP123">
            <v>-441.08100000000002</v>
          </cell>
          <cell r="EQ123">
            <v>-125.97499999999999</v>
          </cell>
          <cell r="ER123">
            <v>-349.46078999999997</v>
          </cell>
          <cell r="ES123">
            <v>-566.28200000000004</v>
          </cell>
          <cell r="ET123">
            <v>-566.28200000000004</v>
          </cell>
          <cell r="EU123">
            <v>-365.38200000000001</v>
          </cell>
          <cell r="EV123">
            <v>-365.38200000000001</v>
          </cell>
          <cell r="EW123">
            <v>-435.5</v>
          </cell>
          <cell r="EX123">
            <v>-435.5</v>
          </cell>
          <cell r="EY123">
            <v>-299.5</v>
          </cell>
          <cell r="EZ123">
            <v>-299.5</v>
          </cell>
          <cell r="FA123">
            <v>-81.694999999999993</v>
          </cell>
          <cell r="FB123">
            <v>-81.694999999999993</v>
          </cell>
          <cell r="FC123">
            <v>-1350.8989999999999</v>
          </cell>
          <cell r="FD123">
            <v>-919.995</v>
          </cell>
          <cell r="FE123">
            <v>-1281.1247900000001</v>
          </cell>
          <cell r="FF123">
            <v>-1281.1247900000001</v>
          </cell>
          <cell r="FG123">
            <v>-816.69499999999994</v>
          </cell>
          <cell r="FH123">
            <v>-816.69499999999994</v>
          </cell>
          <cell r="FI123">
            <v>-2270.8939999999998</v>
          </cell>
          <cell r="FJ123">
            <v>-3552.0187900000001</v>
          </cell>
          <cell r="FK123">
            <v>-3552.0187900000001</v>
          </cell>
          <cell r="FL123">
            <v>-4368.7137899999998</v>
          </cell>
          <cell r="FM123">
            <v>-4368.7137899999998</v>
          </cell>
          <cell r="FN123">
            <v>-459.78174999999999</v>
          </cell>
          <cell r="FO123">
            <v>-522.38527999999997</v>
          </cell>
          <cell r="FP123">
            <v>-744.32774999999992</v>
          </cell>
          <cell r="FQ123">
            <v>-744.32774999999992</v>
          </cell>
          <cell r="FR123">
            <v>-417.19049000000001</v>
          </cell>
          <cell r="FS123">
            <v>-126.33767</v>
          </cell>
          <cell r="FT123">
            <v>-75.993169999999992</v>
          </cell>
          <cell r="FU123">
            <v>-454.68</v>
          </cell>
          <cell r="FV123">
            <v>-364.68799999999999</v>
          </cell>
          <cell r="FW123">
            <v>-452.37599999999998</v>
          </cell>
          <cell r="FX123">
            <v>-682.87</v>
          </cell>
          <cell r="FY123">
            <v>-276.28958999999998</v>
          </cell>
          <cell r="FZ123">
            <v>-464.94515999999999</v>
          </cell>
          <cell r="GA123">
            <v>-1726.49478</v>
          </cell>
          <cell r="GB123">
            <v>-1726.49478</v>
          </cell>
          <cell r="GC123">
            <v>-619.52133000000003</v>
          </cell>
          <cell r="GD123">
            <v>-1271.7439999999999</v>
          </cell>
          <cell r="GE123">
            <v>-1424.10475</v>
          </cell>
          <cell r="GF123">
            <v>-1424.10475</v>
          </cell>
          <cell r="GG123">
            <v>-2346.01611</v>
          </cell>
          <cell r="GH123">
            <v>-2346.01611</v>
          </cell>
          <cell r="GI123">
            <v>-3617.7601100000002</v>
          </cell>
          <cell r="GJ123">
            <v>-3617.7601100000002</v>
          </cell>
          <cell r="GK123">
            <v>-5041.8648599999997</v>
          </cell>
          <cell r="GL123">
            <v>-5041.8648599999997</v>
          </cell>
          <cell r="GM123">
            <v>-5041.8648599999997</v>
          </cell>
          <cell r="GN123">
            <v>-464.74516</v>
          </cell>
          <cell r="GO123">
            <v>-982.16702999999995</v>
          </cell>
          <cell r="GP123">
            <v>0</v>
          </cell>
          <cell r="GQ123">
            <v>0</v>
          </cell>
          <cell r="GR123">
            <v>-5041.8648600000006</v>
          </cell>
          <cell r="GS123">
            <v>-5041.8648600000006</v>
          </cell>
          <cell r="GT123">
            <v>-4582.0831100000005</v>
          </cell>
          <cell r="GU123">
            <v>-4582.0831100000005</v>
          </cell>
        </row>
        <row r="124">
          <cell r="B124" t="str">
            <v>EBITDA</v>
          </cell>
          <cell r="D124">
            <v>9812</v>
          </cell>
          <cell r="E124">
            <v>19915</v>
          </cell>
          <cell r="F124">
            <v>28546</v>
          </cell>
          <cell r="G124">
            <v>12063</v>
          </cell>
          <cell r="H124">
            <v>7675</v>
          </cell>
          <cell r="I124">
            <v>9105</v>
          </cell>
          <cell r="J124">
            <v>799</v>
          </cell>
          <cell r="K124">
            <v>14662</v>
          </cell>
          <cell r="L124">
            <v>13421</v>
          </cell>
          <cell r="M124">
            <v>11861</v>
          </cell>
          <cell r="N124">
            <v>16011</v>
          </cell>
          <cell r="O124">
            <v>21184</v>
          </cell>
          <cell r="P124">
            <v>17476</v>
          </cell>
          <cell r="Q124">
            <v>16997</v>
          </cell>
          <cell r="R124">
            <v>15063</v>
          </cell>
          <cell r="S124">
            <v>19983</v>
          </cell>
          <cell r="T124">
            <v>18688</v>
          </cell>
          <cell r="U124">
            <v>18299</v>
          </cell>
          <cell r="V124">
            <v>19197</v>
          </cell>
          <cell r="W124">
            <v>-12511</v>
          </cell>
          <cell r="X124">
            <v>33470</v>
          </cell>
          <cell r="Y124">
            <v>36108</v>
          </cell>
          <cell r="Z124">
            <v>35723</v>
          </cell>
          <cell r="AA124">
            <v>50305</v>
          </cell>
          <cell r="AB124">
            <v>52182</v>
          </cell>
          <cell r="AC124">
            <v>41971</v>
          </cell>
          <cell r="AD124">
            <v>44619</v>
          </cell>
          <cell r="AE124">
            <v>102487</v>
          </cell>
          <cell r="AF124">
            <v>189077</v>
          </cell>
          <cell r="AG124">
            <v>64651</v>
          </cell>
          <cell r="AH124">
            <v>57343</v>
          </cell>
          <cell r="AI124">
            <v>48179</v>
          </cell>
          <cell r="AJ124">
            <v>39266</v>
          </cell>
          <cell r="AK124">
            <v>121994</v>
          </cell>
          <cell r="AL124">
            <v>209439</v>
          </cell>
          <cell r="AM124">
            <v>19062</v>
          </cell>
          <cell r="AN124">
            <v>31656</v>
          </cell>
          <cell r="AO124">
            <v>35130</v>
          </cell>
          <cell r="AP124">
            <v>21758</v>
          </cell>
          <cell r="AQ124">
            <v>14653</v>
          </cell>
          <cell r="AR124">
            <v>18670</v>
          </cell>
          <cell r="AS124">
            <v>19563</v>
          </cell>
          <cell r="AT124">
            <v>18792</v>
          </cell>
          <cell r="AU124">
            <v>27758</v>
          </cell>
          <cell r="AV124">
            <v>23155.699999999997</v>
          </cell>
          <cell r="AW124">
            <v>21414.5</v>
          </cell>
          <cell r="AX124">
            <v>18748.100000000006</v>
          </cell>
          <cell r="AY124">
            <v>85848</v>
          </cell>
          <cell r="AZ124">
            <v>56612</v>
          </cell>
          <cell r="BA124">
            <v>67699</v>
          </cell>
          <cell r="BB124">
            <v>64314.299999999988</v>
          </cell>
          <cell r="BC124">
            <v>142460</v>
          </cell>
          <cell r="BD124">
            <v>274473.30000000005</v>
          </cell>
          <cell r="BE124">
            <v>20114.009999999995</v>
          </cell>
          <cell r="BF124">
            <v>25541.009999999995</v>
          </cell>
          <cell r="BG124">
            <v>39419.992529999996</v>
          </cell>
          <cell r="BH124">
            <v>18474.90222</v>
          </cell>
          <cell r="BI124">
            <v>22256</v>
          </cell>
          <cell r="BJ124">
            <v>28962</v>
          </cell>
          <cell r="BK124">
            <v>23643</v>
          </cell>
          <cell r="BL124">
            <v>25503.85</v>
          </cell>
          <cell r="BM124">
            <v>21429</v>
          </cell>
          <cell r="BN124">
            <v>12334</v>
          </cell>
          <cell r="BO124">
            <v>26595</v>
          </cell>
          <cell r="BP124">
            <v>25151</v>
          </cell>
          <cell r="BQ124">
            <v>85075.012529999993</v>
          </cell>
          <cell r="BR124">
            <v>69692.902219999989</v>
          </cell>
          <cell r="BS124">
            <v>70575.850000000006</v>
          </cell>
          <cell r="BT124">
            <v>64080</v>
          </cell>
          <cell r="BU124">
            <v>154767.91475</v>
          </cell>
          <cell r="BV124">
            <v>289423.76475000009</v>
          </cell>
          <cell r="BW124">
            <v>32167</v>
          </cell>
          <cell r="BX124">
            <v>34054</v>
          </cell>
          <cell r="BY124">
            <v>33452</v>
          </cell>
          <cell r="BZ124">
            <v>35595</v>
          </cell>
          <cell r="CA124">
            <v>21527</v>
          </cell>
          <cell r="CB124">
            <v>15431</v>
          </cell>
          <cell r="CC124">
            <v>32125</v>
          </cell>
          <cell r="CD124">
            <v>14377</v>
          </cell>
          <cell r="CE124">
            <v>25684.134449999998</v>
          </cell>
          <cell r="CF124">
            <v>25377</v>
          </cell>
          <cell r="CG124">
            <v>16376</v>
          </cell>
          <cell r="CH124">
            <v>41055</v>
          </cell>
          <cell r="CI124">
            <v>99673</v>
          </cell>
          <cell r="CJ124">
            <v>72553</v>
          </cell>
          <cell r="CK124">
            <v>72186.134449999998</v>
          </cell>
          <cell r="CL124">
            <v>82808</v>
          </cell>
          <cell r="CM124">
            <v>172226</v>
          </cell>
          <cell r="CN124">
            <v>327220.13445000001</v>
          </cell>
          <cell r="CO124">
            <v>20999</v>
          </cell>
          <cell r="CP124">
            <v>35352</v>
          </cell>
          <cell r="CQ124">
            <v>42036</v>
          </cell>
          <cell r="CR124">
            <v>21444</v>
          </cell>
          <cell r="CS124">
            <v>19708.056219999999</v>
          </cell>
          <cell r="CT124">
            <v>20035.716399999998</v>
          </cell>
          <cell r="CU124">
            <v>13960.016818549519</v>
          </cell>
          <cell r="CV124">
            <v>16942.305960000027</v>
          </cell>
          <cell r="CW124">
            <v>28935.491289999969</v>
          </cell>
          <cell r="CX124">
            <v>13838.392140000011</v>
          </cell>
          <cell r="CY124">
            <v>33464.180589999974</v>
          </cell>
          <cell r="CZ124">
            <v>30431.877089999987</v>
          </cell>
          <cell r="DA124">
            <v>98387</v>
          </cell>
          <cell r="DB124">
            <v>61187.772620000003</v>
          </cell>
          <cell r="DC124">
            <v>59837.814068549538</v>
          </cell>
          <cell r="DD124">
            <v>77734.449820000038</v>
          </cell>
          <cell r="DE124">
            <v>172226</v>
          </cell>
          <cell r="DF124">
            <v>159574.77262</v>
          </cell>
          <cell r="DG124">
            <v>244412.13445000001</v>
          </cell>
          <cell r="DH124">
            <v>219412.58668854946</v>
          </cell>
          <cell r="DI124">
            <v>297147.0365085497</v>
          </cell>
          <cell r="DJ124">
            <v>21319.828000000023</v>
          </cell>
          <cell r="DK124">
            <v>42433.071099999979</v>
          </cell>
          <cell r="DL124">
            <v>31811.410829999986</v>
          </cell>
          <cell r="DM124">
            <v>21592.254830000009</v>
          </cell>
          <cell r="DN124">
            <v>28180.329089999999</v>
          </cell>
          <cell r="DO124">
            <v>236889.36379000003</v>
          </cell>
          <cell r="DP124">
            <v>23199.577029999989</v>
          </cell>
          <cell r="DQ124">
            <v>32572.205360000011</v>
          </cell>
          <cell r="DR124">
            <v>20765.719390000027</v>
          </cell>
          <cell r="DS124">
            <v>30146.957709999999</v>
          </cell>
          <cell r="DT124">
            <v>24823.957709999991</v>
          </cell>
          <cell r="DU124">
            <v>21077.917999999994</v>
          </cell>
          <cell r="DV124">
            <v>33960.396000000001</v>
          </cell>
          <cell r="DW124">
            <v>71304.069999999992</v>
          </cell>
          <cell r="DX124">
            <v>32585.069999999985</v>
          </cell>
          <cell r="DY124">
            <v>95564.309929999887</v>
          </cell>
          <cell r="DZ124">
            <v>286661.94771000004</v>
          </cell>
          <cell r="EA124">
            <v>72972.164699999994</v>
          </cell>
          <cell r="EB124">
            <v>83484.882460000052</v>
          </cell>
          <cell r="EC124">
            <v>78161.882460000052</v>
          </cell>
          <cell r="ED124">
            <v>126342.38400000008</v>
          </cell>
          <cell r="EE124">
            <v>87623.384000000122</v>
          </cell>
          <cell r="EF124">
            <v>382226.25763999997</v>
          </cell>
          <cell r="EG124">
            <v>168536.73594000022</v>
          </cell>
          <cell r="EH124">
            <v>465711.14010000002</v>
          </cell>
          <cell r="EI124">
            <v>246698.6184000003</v>
          </cell>
          <cell r="EJ124">
            <v>592053.52410000004</v>
          </cell>
          <cell r="EK124">
            <v>334322.00240000046</v>
          </cell>
          <cell r="EL124">
            <v>26198.660999999996</v>
          </cell>
          <cell r="EM124">
            <v>42915.68769334894</v>
          </cell>
          <cell r="EN124">
            <v>46341.983999999989</v>
          </cell>
          <cell r="EO124">
            <v>36887.237000000008</v>
          </cell>
          <cell r="EP124">
            <v>24155.921000000002</v>
          </cell>
          <cell r="EQ124">
            <v>22173.070999999989</v>
          </cell>
          <cell r="ER124">
            <v>32742.875106237003</v>
          </cell>
          <cell r="ES124">
            <v>25126.960000000014</v>
          </cell>
          <cell r="ET124">
            <v>22952.091000000015</v>
          </cell>
          <cell r="EU124">
            <v>32228.748999999967</v>
          </cell>
          <cell r="EV124">
            <v>30452.145999999993</v>
          </cell>
          <cell r="EW124">
            <v>39443.652000000009</v>
          </cell>
          <cell r="EX124">
            <v>37434.894500000017</v>
          </cell>
          <cell r="EY124">
            <v>31271.101000000042</v>
          </cell>
          <cell r="EZ124">
            <v>29598.05600000003</v>
          </cell>
          <cell r="FA124">
            <v>42256.19029999998</v>
          </cell>
          <cell r="FB124">
            <v>38999.072299999993</v>
          </cell>
          <cell r="FC124">
            <v>115456.33269334884</v>
          </cell>
          <cell r="FD124">
            <v>83216.229000000021</v>
          </cell>
          <cell r="FE124">
            <v>90098.584106237016</v>
          </cell>
          <cell r="FF124">
            <v>86147.11210623708</v>
          </cell>
          <cell r="FG124">
            <v>112970.94330000006</v>
          </cell>
          <cell r="FH124">
            <v>106032.02279999998</v>
          </cell>
          <cell r="FI124">
            <v>198672.56169334907</v>
          </cell>
          <cell r="FJ124">
            <v>288771.58579958626</v>
          </cell>
          <cell r="FK124">
            <v>284819.67379958607</v>
          </cell>
          <cell r="FL124">
            <v>401742.08909958636</v>
          </cell>
          <cell r="FM124">
            <v>390851.69659958605</v>
          </cell>
          <cell r="FN124">
            <v>34403.779100000007</v>
          </cell>
          <cell r="FO124">
            <v>44017.003199999963</v>
          </cell>
          <cell r="FP124">
            <v>63264.999567000013</v>
          </cell>
          <cell r="FQ124">
            <v>49696.904177000011</v>
          </cell>
          <cell r="FR124">
            <v>32799.446030000006</v>
          </cell>
          <cell r="FS124">
            <v>31592.844990000049</v>
          </cell>
          <cell r="FT124">
            <v>25724.306249999994</v>
          </cell>
          <cell r="FU124">
            <v>28165.003299999997</v>
          </cell>
          <cell r="FV124">
            <v>23662.61488999999</v>
          </cell>
          <cell r="FW124">
            <v>26183.612459999978</v>
          </cell>
          <cell r="FX124">
            <v>33144.465130000033</v>
          </cell>
          <cell r="FY124">
            <v>31905.979389999993</v>
          </cell>
          <cell r="FZ124">
            <v>35660.760890000027</v>
          </cell>
          <cell r="GA124">
            <v>141685.78186700001</v>
          </cell>
          <cell r="GB124">
            <v>128117.68647700005</v>
          </cell>
          <cell r="GC124">
            <v>90116.597270000027</v>
          </cell>
          <cell r="GD124">
            <v>78011.230649999954</v>
          </cell>
          <cell r="GE124">
            <v>100711.20541</v>
          </cell>
          <cell r="GF124">
            <v>100711.20541</v>
          </cell>
          <cell r="GG124">
            <v>231802.37913700004</v>
          </cell>
          <cell r="GH124">
            <v>218234.28374700007</v>
          </cell>
          <cell r="GI124">
            <v>309813.60978699988</v>
          </cell>
          <cell r="GJ124">
            <v>296245.51439700002</v>
          </cell>
          <cell r="GK124">
            <v>410524.81519700005</v>
          </cell>
          <cell r="GL124">
            <v>410524.81519700005</v>
          </cell>
          <cell r="GM124">
            <v>396956.71980700002</v>
          </cell>
          <cell r="GN124">
            <v>-8287.5431900000021</v>
          </cell>
          <cell r="GO124">
            <v>78420.782299999992</v>
          </cell>
          <cell r="GP124">
            <v>0</v>
          </cell>
          <cell r="GQ124">
            <v>0</v>
          </cell>
          <cell r="GR124">
            <v>410524.81519700011</v>
          </cell>
          <cell r="GS124">
            <v>396956.71980700007</v>
          </cell>
          <cell r="GT124">
            <v>376121.03609700006</v>
          </cell>
          <cell r="GU124">
            <v>362552.94070700009</v>
          </cell>
        </row>
        <row r="125">
          <cell r="B125" t="str">
            <v>Outros serviços de terceiros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399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94</v>
          </cell>
          <cell r="AI125">
            <v>1597</v>
          </cell>
          <cell r="AJ125">
            <v>325</v>
          </cell>
          <cell r="AK125">
            <v>94</v>
          </cell>
          <cell r="AL125">
            <v>2016</v>
          </cell>
          <cell r="AM125">
            <v>0</v>
          </cell>
          <cell r="AN125">
            <v>43</v>
          </cell>
          <cell r="AO125">
            <v>258</v>
          </cell>
          <cell r="AP125">
            <v>306</v>
          </cell>
          <cell r="AQ125">
            <v>644</v>
          </cell>
          <cell r="AR125">
            <v>30</v>
          </cell>
          <cell r="AS125">
            <v>227</v>
          </cell>
          <cell r="AT125">
            <v>7</v>
          </cell>
          <cell r="AU125">
            <v>27</v>
          </cell>
          <cell r="AV125">
            <v>4</v>
          </cell>
          <cell r="AW125">
            <v>3.14</v>
          </cell>
          <cell r="AX125">
            <v>78</v>
          </cell>
          <cell r="AY125">
            <v>301</v>
          </cell>
          <cell r="AZ125">
            <v>980</v>
          </cell>
          <cell r="BA125">
            <v>261</v>
          </cell>
          <cell r="BB125">
            <v>85.14</v>
          </cell>
          <cell r="BC125">
            <v>1281</v>
          </cell>
          <cell r="BD125">
            <v>1627.14</v>
          </cell>
          <cell r="BE125">
            <v>1</v>
          </cell>
          <cell r="BF125">
            <v>0</v>
          </cell>
          <cell r="BG125">
            <v>0</v>
          </cell>
          <cell r="BH125">
            <v>5</v>
          </cell>
          <cell r="BI125">
            <v>0</v>
          </cell>
          <cell r="BJ125">
            <v>4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1</v>
          </cell>
          <cell r="BR125">
            <v>9</v>
          </cell>
          <cell r="BS125">
            <v>0</v>
          </cell>
          <cell r="BT125">
            <v>0</v>
          </cell>
          <cell r="BU125">
            <v>10</v>
          </cell>
          <cell r="BV125">
            <v>10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  <cell r="ER125">
            <v>0</v>
          </cell>
          <cell r="ES125">
            <v>0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0</v>
          </cell>
          <cell r="FD125">
            <v>0</v>
          </cell>
          <cell r="FE125">
            <v>0</v>
          </cell>
          <cell r="FF125">
            <v>0</v>
          </cell>
          <cell r="FG125">
            <v>0</v>
          </cell>
          <cell r="FH125">
            <v>0</v>
          </cell>
          <cell r="FI125">
            <v>0</v>
          </cell>
          <cell r="FJ125">
            <v>0</v>
          </cell>
          <cell r="FK125">
            <v>0</v>
          </cell>
          <cell r="FL125">
            <v>0</v>
          </cell>
          <cell r="FM125">
            <v>0</v>
          </cell>
          <cell r="FN125">
            <v>0</v>
          </cell>
          <cell r="FO125">
            <v>0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0</v>
          </cell>
          <cell r="GK125">
            <v>0</v>
          </cell>
          <cell r="GL125">
            <v>0</v>
          </cell>
          <cell r="GM125">
            <v>0</v>
          </cell>
          <cell r="GN125">
            <v>0</v>
          </cell>
          <cell r="GO125">
            <v>0</v>
          </cell>
          <cell r="GP125">
            <v>0</v>
          </cell>
          <cell r="GQ125">
            <v>0</v>
          </cell>
          <cell r="GR125">
            <v>0</v>
          </cell>
          <cell r="GS125">
            <v>0</v>
          </cell>
          <cell r="GT125">
            <v>0</v>
          </cell>
          <cell r="GU125">
            <v>0</v>
          </cell>
        </row>
        <row r="126">
          <cell r="B126" t="str">
            <v>Joint venture México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150</v>
          </cell>
          <cell r="U126">
            <v>97</v>
          </cell>
          <cell r="V126">
            <v>6</v>
          </cell>
          <cell r="W126">
            <v>11</v>
          </cell>
          <cell r="X126">
            <v>51</v>
          </cell>
          <cell r="Y126">
            <v>0</v>
          </cell>
          <cell r="Z126">
            <v>35</v>
          </cell>
          <cell r="AA126">
            <v>22</v>
          </cell>
          <cell r="AB126">
            <v>319</v>
          </cell>
          <cell r="AC126">
            <v>6</v>
          </cell>
          <cell r="AD126">
            <v>5</v>
          </cell>
          <cell r="AE126">
            <v>341</v>
          </cell>
          <cell r="AF126">
            <v>352</v>
          </cell>
          <cell r="AG126">
            <v>0</v>
          </cell>
          <cell r="AH126">
            <v>0</v>
          </cell>
          <cell r="AI126">
            <v>0</v>
          </cell>
          <cell r="AJ126">
            <v>49</v>
          </cell>
          <cell r="AK126">
            <v>0</v>
          </cell>
          <cell r="AL126">
            <v>49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21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131</v>
          </cell>
          <cell r="AW126">
            <v>0</v>
          </cell>
          <cell r="AX126">
            <v>94</v>
          </cell>
          <cell r="AY126">
            <v>0</v>
          </cell>
          <cell r="AZ126">
            <v>21</v>
          </cell>
          <cell r="BA126">
            <v>0</v>
          </cell>
          <cell r="BB126">
            <v>225</v>
          </cell>
          <cell r="BC126">
            <v>21</v>
          </cell>
          <cell r="BD126">
            <v>246</v>
          </cell>
          <cell r="BE126">
            <v>0</v>
          </cell>
          <cell r="BF126">
            <v>19</v>
          </cell>
          <cell r="BG126">
            <v>0</v>
          </cell>
          <cell r="BH126">
            <v>8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19</v>
          </cell>
          <cell r="BR126">
            <v>8</v>
          </cell>
          <cell r="BS126">
            <v>0</v>
          </cell>
          <cell r="BT126">
            <v>0</v>
          </cell>
          <cell r="BU126">
            <v>27</v>
          </cell>
          <cell r="BV126">
            <v>27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0</v>
          </cell>
          <cell r="FD126">
            <v>0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>
            <v>0</v>
          </cell>
          <cell r="FJ126">
            <v>0</v>
          </cell>
          <cell r="FK126">
            <v>0</v>
          </cell>
          <cell r="FL126">
            <v>0</v>
          </cell>
          <cell r="FM126">
            <v>0</v>
          </cell>
          <cell r="FN126">
            <v>0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0</v>
          </cell>
          <cell r="FU126">
            <v>0</v>
          </cell>
          <cell r="FV126">
            <v>0</v>
          </cell>
          <cell r="FW126">
            <v>0</v>
          </cell>
          <cell r="FX126">
            <v>0</v>
          </cell>
          <cell r="FY126">
            <v>0</v>
          </cell>
          <cell r="FZ126">
            <v>0</v>
          </cell>
          <cell r="GA126">
            <v>0</v>
          </cell>
          <cell r="GB126">
            <v>0</v>
          </cell>
          <cell r="GC126">
            <v>0</v>
          </cell>
          <cell r="GD126">
            <v>0</v>
          </cell>
          <cell r="GE126">
            <v>0</v>
          </cell>
          <cell r="GF126">
            <v>0</v>
          </cell>
          <cell r="GG126">
            <v>0</v>
          </cell>
          <cell r="GH126">
            <v>0</v>
          </cell>
          <cell r="GI126">
            <v>0</v>
          </cell>
          <cell r="GJ126">
            <v>0</v>
          </cell>
          <cell r="GK126">
            <v>0</v>
          </cell>
          <cell r="GL126">
            <v>0</v>
          </cell>
          <cell r="GM126">
            <v>0</v>
          </cell>
          <cell r="GN126">
            <v>0</v>
          </cell>
          <cell r="GO126">
            <v>0</v>
          </cell>
          <cell r="GP126">
            <v>0</v>
          </cell>
          <cell r="GQ126">
            <v>0</v>
          </cell>
          <cell r="GR126">
            <v>0</v>
          </cell>
          <cell r="GS126">
            <v>0</v>
          </cell>
          <cell r="GT126">
            <v>0</v>
          </cell>
          <cell r="GU126">
            <v>0</v>
          </cell>
        </row>
        <row r="127">
          <cell r="B127" t="str">
            <v>Associação Banco do Brasil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140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48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6</v>
          </cell>
          <cell r="AX127">
            <v>5000</v>
          </cell>
          <cell r="AY127">
            <v>0</v>
          </cell>
          <cell r="AZ127">
            <v>48</v>
          </cell>
          <cell r="BA127">
            <v>0</v>
          </cell>
          <cell r="BB127">
            <v>5006</v>
          </cell>
          <cell r="BC127">
            <v>48</v>
          </cell>
          <cell r="BD127">
            <v>5054</v>
          </cell>
          <cell r="BE127">
            <v>0</v>
          </cell>
          <cell r="BF127">
            <v>0</v>
          </cell>
          <cell r="BG127">
            <v>5.9594700000000005</v>
          </cell>
          <cell r="BH127">
            <v>9</v>
          </cell>
          <cell r="BI127">
            <v>80</v>
          </cell>
          <cell r="BJ127">
            <v>2</v>
          </cell>
          <cell r="BK127">
            <v>3.4</v>
          </cell>
          <cell r="BL127">
            <v>5</v>
          </cell>
          <cell r="BM127">
            <v>130</v>
          </cell>
          <cell r="BN127">
            <v>0</v>
          </cell>
          <cell r="BO127">
            <v>0</v>
          </cell>
          <cell r="BP127">
            <v>0</v>
          </cell>
          <cell r="BQ127">
            <v>5.9594700000000005</v>
          </cell>
          <cell r="BR127">
            <v>91</v>
          </cell>
          <cell r="BS127">
            <v>138.4</v>
          </cell>
          <cell r="BT127">
            <v>0</v>
          </cell>
          <cell r="BU127">
            <v>96.959469999999996</v>
          </cell>
          <cell r="BV127">
            <v>235.35946999999999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  <cell r="ER127">
            <v>0</v>
          </cell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0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0</v>
          </cell>
          <cell r="FL127">
            <v>0</v>
          </cell>
          <cell r="FM127">
            <v>0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I127">
            <v>0</v>
          </cell>
          <cell r="GJ127">
            <v>0</v>
          </cell>
          <cell r="GK127">
            <v>0</v>
          </cell>
          <cell r="GL127">
            <v>0</v>
          </cell>
          <cell r="GM127">
            <v>0</v>
          </cell>
          <cell r="GN127">
            <v>0</v>
          </cell>
          <cell r="GO127">
            <v>0</v>
          </cell>
          <cell r="GP127">
            <v>0</v>
          </cell>
          <cell r="GQ127">
            <v>0</v>
          </cell>
          <cell r="GR127">
            <v>0</v>
          </cell>
          <cell r="GS127">
            <v>0</v>
          </cell>
          <cell r="GT127">
            <v>0</v>
          </cell>
          <cell r="GU127">
            <v>0</v>
          </cell>
        </row>
        <row r="128">
          <cell r="B128" t="str">
            <v>Oferta pública</v>
          </cell>
          <cell r="D128">
            <v>0</v>
          </cell>
          <cell r="E128">
            <v>0</v>
          </cell>
          <cell r="F128">
            <v>0</v>
          </cell>
          <cell r="G128">
            <v>204</v>
          </cell>
          <cell r="H128">
            <v>2014</v>
          </cell>
          <cell r="I128">
            <v>829</v>
          </cell>
          <cell r="J128">
            <v>11742</v>
          </cell>
          <cell r="K128">
            <v>3081</v>
          </cell>
          <cell r="L128">
            <v>0</v>
          </cell>
          <cell r="M128">
            <v>43</v>
          </cell>
          <cell r="N128">
            <v>1</v>
          </cell>
          <cell r="O128">
            <v>0</v>
          </cell>
          <cell r="P128">
            <v>209</v>
          </cell>
          <cell r="Q128">
            <v>0</v>
          </cell>
          <cell r="R128">
            <v>400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  <cell r="ER128">
            <v>0</v>
          </cell>
          <cell r="ES128">
            <v>0</v>
          </cell>
          <cell r="ET128">
            <v>0</v>
          </cell>
          <cell r="EU128">
            <v>0</v>
          </cell>
          <cell r="EV128">
            <v>0</v>
          </cell>
          <cell r="EW128">
            <v>0</v>
          </cell>
          <cell r="EX128">
            <v>0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0</v>
          </cell>
          <cell r="FL128">
            <v>0</v>
          </cell>
          <cell r="FM128">
            <v>0</v>
          </cell>
          <cell r="FN128">
            <v>0</v>
          </cell>
          <cell r="FO128">
            <v>0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I128">
            <v>0</v>
          </cell>
          <cell r="GJ128">
            <v>0</v>
          </cell>
          <cell r="GK128">
            <v>0</v>
          </cell>
          <cell r="GL128">
            <v>0</v>
          </cell>
          <cell r="GM128">
            <v>0</v>
          </cell>
          <cell r="GN128">
            <v>0</v>
          </cell>
          <cell r="GO128">
            <v>0</v>
          </cell>
          <cell r="GP128">
            <v>0</v>
          </cell>
          <cell r="GQ128">
            <v>0</v>
          </cell>
          <cell r="GR128">
            <v>0</v>
          </cell>
          <cell r="GS128">
            <v>0</v>
          </cell>
          <cell r="GT128">
            <v>0</v>
          </cell>
          <cell r="GU128">
            <v>0</v>
          </cell>
        </row>
        <row r="129">
          <cell r="B129" t="str">
            <v>Aquisições</v>
          </cell>
          <cell r="D129">
            <v>1972</v>
          </cell>
          <cell r="E129">
            <v>3360</v>
          </cell>
          <cell r="F129">
            <v>1825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385</v>
          </cell>
          <cell r="L129">
            <v>182</v>
          </cell>
          <cell r="M129">
            <v>479</v>
          </cell>
          <cell r="N129">
            <v>647</v>
          </cell>
          <cell r="O129">
            <v>244</v>
          </cell>
          <cell r="P129">
            <v>203</v>
          </cell>
          <cell r="Q129">
            <v>516</v>
          </cell>
          <cell r="R129">
            <v>995</v>
          </cell>
          <cell r="S129">
            <v>338</v>
          </cell>
          <cell r="T129">
            <v>830</v>
          </cell>
          <cell r="U129">
            <v>571</v>
          </cell>
          <cell r="V129">
            <v>2125</v>
          </cell>
          <cell r="W129">
            <v>12</v>
          </cell>
          <cell r="X129">
            <v>3</v>
          </cell>
          <cell r="Y129">
            <v>273</v>
          </cell>
          <cell r="Z129">
            <v>3079</v>
          </cell>
          <cell r="AA129">
            <v>366</v>
          </cell>
          <cell r="AB129">
            <v>569</v>
          </cell>
          <cell r="AC129">
            <v>3632</v>
          </cell>
          <cell r="AD129">
            <v>161</v>
          </cell>
          <cell r="AE129">
            <v>935</v>
          </cell>
          <cell r="AF129">
            <v>4728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0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  <cell r="ER129">
            <v>0</v>
          </cell>
          <cell r="ES129">
            <v>0</v>
          </cell>
          <cell r="ET129">
            <v>0</v>
          </cell>
          <cell r="EU129">
            <v>0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0</v>
          </cell>
          <cell r="FL129">
            <v>0</v>
          </cell>
          <cell r="FM129">
            <v>0</v>
          </cell>
          <cell r="FN129">
            <v>0</v>
          </cell>
          <cell r="FO129">
            <v>0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0</v>
          </cell>
          <cell r="GK129">
            <v>0</v>
          </cell>
          <cell r="GL129">
            <v>0</v>
          </cell>
          <cell r="GM129">
            <v>0</v>
          </cell>
          <cell r="GN129">
            <v>0</v>
          </cell>
          <cell r="GO129">
            <v>0</v>
          </cell>
          <cell r="GP129">
            <v>0</v>
          </cell>
          <cell r="GQ129">
            <v>0</v>
          </cell>
          <cell r="GR129">
            <v>0</v>
          </cell>
          <cell r="GS129">
            <v>0</v>
          </cell>
          <cell r="GT129">
            <v>0</v>
          </cell>
          <cell r="GU129">
            <v>0</v>
          </cell>
        </row>
        <row r="130">
          <cell r="B130" t="str">
            <v>Despesas de aquisição Odonto System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6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785</v>
          </cell>
          <cell r="DX130">
            <v>785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785</v>
          </cell>
          <cell r="EE130">
            <v>785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785</v>
          </cell>
          <cell r="EK130">
            <v>785</v>
          </cell>
          <cell r="EL130">
            <v>402.23</v>
          </cell>
          <cell r="EM130">
            <v>118.33799999999999</v>
          </cell>
          <cell r="EN130">
            <v>157.874</v>
          </cell>
          <cell r="EO130">
            <v>4.9950000000000001</v>
          </cell>
          <cell r="EP130">
            <v>6.9749999999999996</v>
          </cell>
          <cell r="EQ130">
            <v>49.7</v>
          </cell>
          <cell r="ER130">
            <v>21.605</v>
          </cell>
          <cell r="ES130">
            <v>4509.5</v>
          </cell>
          <cell r="ET130">
            <v>4509.5</v>
          </cell>
          <cell r="EU130">
            <v>85.320000000000007</v>
          </cell>
          <cell r="EV130">
            <v>0</v>
          </cell>
          <cell r="EW130">
            <v>264.97500000000002</v>
          </cell>
          <cell r="EX130">
            <v>0</v>
          </cell>
          <cell r="EY130">
            <v>29.657</v>
          </cell>
          <cell r="EZ130">
            <v>0</v>
          </cell>
          <cell r="FA130">
            <v>346.053</v>
          </cell>
          <cell r="FB130">
            <v>0</v>
          </cell>
          <cell r="FC130">
            <v>678.44200000000001</v>
          </cell>
          <cell r="FD130">
            <v>61.67</v>
          </cell>
          <cell r="FE130">
            <v>4616.4249999999993</v>
          </cell>
          <cell r="FF130">
            <v>4531.1049999999996</v>
          </cell>
          <cell r="FG130">
            <v>640.68499999999995</v>
          </cell>
          <cell r="FH130">
            <v>0</v>
          </cell>
          <cell r="FI130">
            <v>740.11199999999997</v>
          </cell>
          <cell r="FJ130">
            <v>5356.5369999999994</v>
          </cell>
          <cell r="FK130">
            <v>5271.2169999999996</v>
          </cell>
          <cell r="FL130">
            <v>5997.2219999999998</v>
          </cell>
          <cell r="FM130">
            <v>5271.2169999999996</v>
          </cell>
          <cell r="FN130">
            <v>0</v>
          </cell>
          <cell r="FO130">
            <v>0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0</v>
          </cell>
          <cell r="GK130">
            <v>0</v>
          </cell>
          <cell r="GL130">
            <v>0</v>
          </cell>
          <cell r="GM130">
            <v>0</v>
          </cell>
          <cell r="GN130">
            <v>0</v>
          </cell>
          <cell r="GO130">
            <v>0</v>
          </cell>
          <cell r="GP130">
            <v>0</v>
          </cell>
          <cell r="GQ130">
            <v>0</v>
          </cell>
          <cell r="GR130">
            <v>0</v>
          </cell>
          <cell r="GS130">
            <v>0</v>
          </cell>
          <cell r="GT130">
            <v>0</v>
          </cell>
          <cell r="GU130">
            <v>0</v>
          </cell>
        </row>
        <row r="131">
          <cell r="B131" t="str">
            <v>Earn-out Odonto System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6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0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  <cell r="ER131">
            <v>0</v>
          </cell>
          <cell r="ES131">
            <v>0</v>
          </cell>
          <cell r="ET131">
            <v>0</v>
          </cell>
          <cell r="EU131">
            <v>0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0</v>
          </cell>
          <cell r="FL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2147.7979999999998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2147.7979999999998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I131">
            <v>2147.7979999999998</v>
          </cell>
          <cell r="GJ131">
            <v>2147.7979999999998</v>
          </cell>
          <cell r="GK131">
            <v>2147.7979999999998</v>
          </cell>
          <cell r="GL131">
            <v>2147.7979999999998</v>
          </cell>
          <cell r="GM131">
            <v>2147.7979999999998</v>
          </cell>
          <cell r="GN131">
            <v>0</v>
          </cell>
          <cell r="GO131">
            <v>0</v>
          </cell>
          <cell r="GP131">
            <v>0</v>
          </cell>
          <cell r="GQ131">
            <v>0</v>
          </cell>
          <cell r="GR131">
            <v>2147.7979999999998</v>
          </cell>
          <cell r="GS131">
            <v>2147.7979999999998</v>
          </cell>
          <cell r="GT131">
            <v>2147.7979999999998</v>
          </cell>
          <cell r="GU131">
            <v>2147.7979999999998</v>
          </cell>
        </row>
        <row r="132">
          <cell r="B132" t="str">
            <v>Patrocinio por incentivo fiscal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499</v>
          </cell>
          <cell r="S132">
            <v>0</v>
          </cell>
          <cell r="T132">
            <v>0</v>
          </cell>
          <cell r="U132">
            <v>0</v>
          </cell>
          <cell r="V132">
            <v>310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0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  <cell r="ER132">
            <v>0</v>
          </cell>
          <cell r="ES132">
            <v>0</v>
          </cell>
          <cell r="ET132">
            <v>0</v>
          </cell>
          <cell r="EU132">
            <v>0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D132">
            <v>0</v>
          </cell>
          <cell r="FE132">
            <v>0</v>
          </cell>
          <cell r="FF132">
            <v>0</v>
          </cell>
          <cell r="FG132">
            <v>0</v>
          </cell>
          <cell r="FH132">
            <v>0</v>
          </cell>
          <cell r="FI132">
            <v>0</v>
          </cell>
          <cell r="FJ132">
            <v>0</v>
          </cell>
          <cell r="FK132">
            <v>0</v>
          </cell>
          <cell r="FL132">
            <v>0</v>
          </cell>
          <cell r="FM132">
            <v>0</v>
          </cell>
          <cell r="FN132">
            <v>0</v>
          </cell>
          <cell r="FO132">
            <v>0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W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I132">
            <v>0</v>
          </cell>
          <cell r="GJ132">
            <v>0</v>
          </cell>
          <cell r="GK132">
            <v>0</v>
          </cell>
          <cell r="GL132">
            <v>0</v>
          </cell>
          <cell r="GM132">
            <v>0</v>
          </cell>
          <cell r="GN132">
            <v>0</v>
          </cell>
          <cell r="GO132">
            <v>0</v>
          </cell>
          <cell r="GP132">
            <v>0</v>
          </cell>
          <cell r="GQ132">
            <v>0</v>
          </cell>
          <cell r="GR132">
            <v>0</v>
          </cell>
          <cell r="GS132">
            <v>0</v>
          </cell>
          <cell r="GT132">
            <v>0</v>
          </cell>
          <cell r="GU132">
            <v>0</v>
          </cell>
        </row>
        <row r="133">
          <cell r="B133" t="str">
            <v>Associação Bradesco Dental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18086</v>
          </cell>
          <cell r="X133">
            <v>20</v>
          </cell>
          <cell r="Y133">
            <v>0</v>
          </cell>
          <cell r="Z133">
            <v>1</v>
          </cell>
          <cell r="AA133">
            <v>0</v>
          </cell>
          <cell r="AB133">
            <v>0</v>
          </cell>
          <cell r="AC133">
            <v>4</v>
          </cell>
          <cell r="AD133">
            <v>-4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  <cell r="ER133">
            <v>0</v>
          </cell>
          <cell r="ES133">
            <v>0</v>
          </cell>
          <cell r="ET133">
            <v>0</v>
          </cell>
          <cell r="EU133">
            <v>0</v>
          </cell>
          <cell r="EV133">
            <v>0</v>
          </cell>
          <cell r="EW133">
            <v>0</v>
          </cell>
          <cell r="EX133">
            <v>0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D133">
            <v>0</v>
          </cell>
          <cell r="FE133">
            <v>0</v>
          </cell>
          <cell r="FF133">
            <v>0</v>
          </cell>
          <cell r="FG133">
            <v>0</v>
          </cell>
          <cell r="FH133">
            <v>0</v>
          </cell>
          <cell r="FI133">
            <v>0</v>
          </cell>
          <cell r="FJ133">
            <v>0</v>
          </cell>
          <cell r="FK133">
            <v>0</v>
          </cell>
          <cell r="FL133">
            <v>0</v>
          </cell>
          <cell r="FM133">
            <v>0</v>
          </cell>
          <cell r="FN133">
            <v>0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FT133">
            <v>0</v>
          </cell>
          <cell r="FU133">
            <v>0</v>
          </cell>
          <cell r="FV133">
            <v>0</v>
          </cell>
          <cell r="FW133">
            <v>0</v>
          </cell>
          <cell r="FX133">
            <v>0</v>
          </cell>
          <cell r="FY133">
            <v>0</v>
          </cell>
          <cell r="FZ133">
            <v>0</v>
          </cell>
          <cell r="GA133">
            <v>0</v>
          </cell>
          <cell r="GB133">
            <v>0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H133">
            <v>0</v>
          </cell>
          <cell r="GI133">
            <v>0</v>
          </cell>
          <cell r="GJ133">
            <v>0</v>
          </cell>
          <cell r="GK133">
            <v>0</v>
          </cell>
          <cell r="GL133">
            <v>0</v>
          </cell>
          <cell r="GM133">
            <v>0</v>
          </cell>
          <cell r="GN133">
            <v>0</v>
          </cell>
          <cell r="GO133">
            <v>0</v>
          </cell>
          <cell r="GP133">
            <v>0</v>
          </cell>
          <cell r="GQ133">
            <v>0</v>
          </cell>
          <cell r="GR133">
            <v>0</v>
          </cell>
          <cell r="GS133">
            <v>0</v>
          </cell>
          <cell r="GT133">
            <v>0</v>
          </cell>
          <cell r="GU133">
            <v>0</v>
          </cell>
        </row>
        <row r="134">
          <cell r="B134" t="str">
            <v>Provisão para contingências</v>
          </cell>
          <cell r="D134">
            <v>0</v>
          </cell>
          <cell r="E134">
            <v>0</v>
          </cell>
          <cell r="F134">
            <v>129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-515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0</v>
          </cell>
          <cell r="EO134">
            <v>0</v>
          </cell>
          <cell r="EP134">
            <v>0</v>
          </cell>
          <cell r="EQ134">
            <v>0</v>
          </cell>
          <cell r="ER134">
            <v>0</v>
          </cell>
          <cell r="ES134">
            <v>0</v>
          </cell>
          <cell r="ET134">
            <v>0</v>
          </cell>
          <cell r="EU134">
            <v>0</v>
          </cell>
          <cell r="EV134">
            <v>0</v>
          </cell>
          <cell r="EW134">
            <v>0</v>
          </cell>
          <cell r="EX134">
            <v>0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0</v>
          </cell>
          <cell r="FD134">
            <v>0</v>
          </cell>
          <cell r="FE134">
            <v>0</v>
          </cell>
          <cell r="FF134">
            <v>0</v>
          </cell>
          <cell r="FG134">
            <v>0</v>
          </cell>
          <cell r="FH134">
            <v>0</v>
          </cell>
          <cell r="FI134">
            <v>0</v>
          </cell>
          <cell r="FJ134">
            <v>0</v>
          </cell>
          <cell r="FK134">
            <v>0</v>
          </cell>
          <cell r="FL134">
            <v>0</v>
          </cell>
          <cell r="FM134">
            <v>0</v>
          </cell>
          <cell r="FN134">
            <v>0</v>
          </cell>
          <cell r="FO134">
            <v>0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FT134">
            <v>0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0</v>
          </cell>
          <cell r="GB134">
            <v>0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H134">
            <v>0</v>
          </cell>
          <cell r="GI134">
            <v>0</v>
          </cell>
          <cell r="GJ134">
            <v>0</v>
          </cell>
          <cell r="GK134">
            <v>0</v>
          </cell>
          <cell r="GL134">
            <v>0</v>
          </cell>
          <cell r="GM134">
            <v>0</v>
          </cell>
          <cell r="GN134">
            <v>0</v>
          </cell>
          <cell r="GO134">
            <v>0</v>
          </cell>
          <cell r="GP134">
            <v>0</v>
          </cell>
          <cell r="GQ134">
            <v>0</v>
          </cell>
          <cell r="GR134">
            <v>0</v>
          </cell>
          <cell r="GS134">
            <v>0</v>
          </cell>
          <cell r="GT134">
            <v>0</v>
          </cell>
          <cell r="GU134">
            <v>0</v>
          </cell>
        </row>
        <row r="135">
          <cell r="B135" t="str">
            <v>Desconto concedido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900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558</v>
          </cell>
          <cell r="R135">
            <v>1674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0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  <cell r="ER135">
            <v>0</v>
          </cell>
          <cell r="ES135">
            <v>0</v>
          </cell>
          <cell r="ET135">
            <v>0</v>
          </cell>
          <cell r="EU135">
            <v>0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0</v>
          </cell>
          <cell r="FH135">
            <v>0</v>
          </cell>
          <cell r="FI135">
            <v>0</v>
          </cell>
          <cell r="FJ135">
            <v>0</v>
          </cell>
          <cell r="FK135">
            <v>0</v>
          </cell>
          <cell r="FL135">
            <v>0</v>
          </cell>
          <cell r="FM135">
            <v>0</v>
          </cell>
          <cell r="FN135">
            <v>0</v>
          </cell>
          <cell r="FO135">
            <v>0</v>
          </cell>
          <cell r="FP135">
            <v>0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W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  <cell r="GI135">
            <v>0</v>
          </cell>
          <cell r="GJ135">
            <v>0</v>
          </cell>
          <cell r="GK135">
            <v>0</v>
          </cell>
          <cell r="GL135">
            <v>0</v>
          </cell>
          <cell r="GM135">
            <v>0</v>
          </cell>
          <cell r="GN135">
            <v>0</v>
          </cell>
          <cell r="GO135">
            <v>0</v>
          </cell>
          <cell r="GP135">
            <v>0</v>
          </cell>
          <cell r="GQ135">
            <v>0</v>
          </cell>
          <cell r="GR135">
            <v>0</v>
          </cell>
          <cell r="GS135">
            <v>0</v>
          </cell>
          <cell r="GT135">
            <v>0</v>
          </cell>
          <cell r="GU135">
            <v>0</v>
          </cell>
        </row>
        <row r="136">
          <cell r="B136" t="str">
            <v>Contraprestações líquidas - pro rata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20496</v>
          </cell>
          <cell r="X136">
            <v>508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/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/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0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  <cell r="ER136">
            <v>0</v>
          </cell>
          <cell r="ES136">
            <v>0</v>
          </cell>
          <cell r="ET136">
            <v>0</v>
          </cell>
          <cell r="EU136">
            <v>0</v>
          </cell>
          <cell r="EV136">
            <v>0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0</v>
          </cell>
          <cell r="FD136">
            <v>0</v>
          </cell>
          <cell r="FE136">
            <v>0</v>
          </cell>
          <cell r="FF136">
            <v>0</v>
          </cell>
          <cell r="FG136">
            <v>0</v>
          </cell>
          <cell r="FH136">
            <v>0</v>
          </cell>
          <cell r="FI136">
            <v>0</v>
          </cell>
          <cell r="FJ136">
            <v>0</v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0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W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  <cell r="GI136">
            <v>0</v>
          </cell>
          <cell r="GJ136">
            <v>0</v>
          </cell>
          <cell r="GK136">
            <v>0</v>
          </cell>
          <cell r="GL136">
            <v>0</v>
          </cell>
          <cell r="GM136">
            <v>0</v>
          </cell>
          <cell r="GN136">
            <v>0</v>
          </cell>
          <cell r="GO136">
            <v>0</v>
          </cell>
          <cell r="GP136">
            <v>0</v>
          </cell>
          <cell r="GQ136">
            <v>0</v>
          </cell>
          <cell r="GR136">
            <v>0</v>
          </cell>
          <cell r="GS136">
            <v>0</v>
          </cell>
          <cell r="GT136">
            <v>0</v>
          </cell>
          <cell r="GU136">
            <v>0</v>
          </cell>
        </row>
        <row r="137">
          <cell r="B137" t="str">
            <v>Reservas técnicas de sinistro - Odontored (México)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-43</v>
          </cell>
          <cell r="CT137">
            <v>-24</v>
          </cell>
          <cell r="CU137">
            <v>62.392115627000003</v>
          </cell>
          <cell r="CV137">
            <v>99.710130000000007</v>
          </cell>
          <cell r="CW137">
            <v>11.9</v>
          </cell>
          <cell r="CX137">
            <v>-31.270230000000002</v>
          </cell>
          <cell r="CY137">
            <v>58.512250000000002</v>
          </cell>
          <cell r="CZ137">
            <v>67.662620000000004</v>
          </cell>
          <cell r="DA137">
            <v>0</v>
          </cell>
          <cell r="DB137">
            <v>-67</v>
          </cell>
          <cell r="DC137">
            <v>174.00224562700001</v>
          </cell>
          <cell r="DD137">
            <v>94.904640000000001</v>
          </cell>
          <cell r="DE137">
            <v>0</v>
          </cell>
          <cell r="DF137">
            <v>-67</v>
          </cell>
          <cell r="DG137">
            <v>0</v>
          </cell>
          <cell r="DH137">
            <v>107.00224562700001</v>
          </cell>
          <cell r="DI137">
            <v>201.90688562700001</v>
          </cell>
          <cell r="DJ137">
            <v>55.996000000000002</v>
          </cell>
          <cell r="DK137">
            <v>-3</v>
          </cell>
          <cell r="DL137">
            <v>28.957000000000001</v>
          </cell>
          <cell r="DM137">
            <v>53.481859999999998</v>
          </cell>
          <cell r="DN137">
            <v>37.597999999999999</v>
          </cell>
          <cell r="DO137">
            <v>-232.11500000000001</v>
          </cell>
          <cell r="DP137">
            <v>-232.11500000000001</v>
          </cell>
          <cell r="DQ137">
            <v>28.652999999999999</v>
          </cell>
          <cell r="DR137">
            <v>38.895000000000003</v>
          </cell>
          <cell r="DS137">
            <v>41.816000000000003</v>
          </cell>
          <cell r="DT137">
            <v>41.816000000000003</v>
          </cell>
          <cell r="DU137">
            <v>-54</v>
          </cell>
          <cell r="DV137">
            <v>48.5</v>
          </cell>
          <cell r="DW137">
            <v>61.9</v>
          </cell>
          <cell r="DX137">
            <v>61.9</v>
          </cell>
          <cell r="DY137">
            <v>81.953000000000003</v>
          </cell>
          <cell r="DZ137">
            <v>-141.03514000000001</v>
          </cell>
          <cell r="EA137">
            <v>-141.03514000000001</v>
          </cell>
          <cell r="EB137">
            <v>109.364</v>
          </cell>
          <cell r="EC137">
            <v>109.364</v>
          </cell>
          <cell r="ED137">
            <v>56.4</v>
          </cell>
          <cell r="EE137">
            <v>56.4</v>
          </cell>
          <cell r="EF137">
            <v>-59.08214000000001</v>
          </cell>
          <cell r="EG137">
            <v>-59.08214000000001</v>
          </cell>
          <cell r="EH137">
            <v>50.281859999999995</v>
          </cell>
          <cell r="EI137">
            <v>50.281859999999995</v>
          </cell>
          <cell r="EJ137">
            <v>106.68186</v>
          </cell>
          <cell r="EK137">
            <v>106.68186</v>
          </cell>
          <cell r="EL137">
            <v>65</v>
          </cell>
          <cell r="EM137">
            <v>-47.380059965991002</v>
          </cell>
          <cell r="EN137">
            <v>58.71</v>
          </cell>
          <cell r="EO137">
            <v>81.266000000000005</v>
          </cell>
          <cell r="EP137">
            <v>97.019000000000005</v>
          </cell>
          <cell r="EQ137">
            <v>-287.56299999999999</v>
          </cell>
          <cell r="ER137">
            <v>23.385950000000001</v>
          </cell>
          <cell r="ES137">
            <v>126.52800000000001</v>
          </cell>
          <cell r="ET137">
            <v>126.52800000000001</v>
          </cell>
          <cell r="EU137">
            <v>78</v>
          </cell>
          <cell r="EV137">
            <v>78</v>
          </cell>
          <cell r="EW137">
            <v>-41.308999999999997</v>
          </cell>
          <cell r="EX137">
            <v>-41.308999999999997</v>
          </cell>
          <cell r="EY137">
            <v>127.876</v>
          </cell>
          <cell r="EZ137">
            <v>127.876</v>
          </cell>
          <cell r="FA137">
            <v>136.08799999999999</v>
          </cell>
          <cell r="FB137">
            <v>136.08799999999999</v>
          </cell>
          <cell r="FC137">
            <v>76.329940034008999</v>
          </cell>
          <cell r="FD137">
            <v>-109.27799999999996</v>
          </cell>
          <cell r="FE137">
            <v>227.91395</v>
          </cell>
          <cell r="FF137">
            <v>227.91395</v>
          </cell>
          <cell r="FG137">
            <v>222.655</v>
          </cell>
          <cell r="FH137">
            <v>222.655</v>
          </cell>
          <cell r="FI137">
            <v>-32.948059965990964</v>
          </cell>
          <cell r="FJ137">
            <v>194.96589003400902</v>
          </cell>
          <cell r="FK137">
            <v>194.96589003400902</v>
          </cell>
          <cell r="FL137">
            <v>417.62089003400899</v>
          </cell>
          <cell r="FM137">
            <v>417.62089003400899</v>
          </cell>
          <cell r="FN137">
            <v>134.41</v>
          </cell>
          <cell r="FO137">
            <v>167.14572000000001</v>
          </cell>
          <cell r="FP137">
            <v>66.871809999999996</v>
          </cell>
          <cell r="FQ137">
            <v>66.871809999999996</v>
          </cell>
          <cell r="FR137">
            <v>224.61874</v>
          </cell>
          <cell r="FS137">
            <v>-44.672969999999999</v>
          </cell>
          <cell r="FT137">
            <v>-559.40751999999998</v>
          </cell>
          <cell r="FU137">
            <v>99.709000000000003</v>
          </cell>
          <cell r="FV137">
            <v>-12.031000000000001</v>
          </cell>
          <cell r="FW137">
            <v>-57.648000000000003</v>
          </cell>
          <cell r="FX137">
            <v>-121.083</v>
          </cell>
          <cell r="FY137">
            <v>51.198569999999997</v>
          </cell>
          <cell r="FZ137">
            <v>35.573070000000001</v>
          </cell>
          <cell r="GA137">
            <v>368.42752999999999</v>
          </cell>
          <cell r="GB137">
            <v>368.42752999999999</v>
          </cell>
          <cell r="GC137">
            <v>-379.46174999999994</v>
          </cell>
          <cell r="GD137">
            <v>30.029999999999994</v>
          </cell>
          <cell r="GE137">
            <v>-34.311360000000008</v>
          </cell>
          <cell r="GF137">
            <v>-34.311360000000008</v>
          </cell>
          <cell r="GG137">
            <v>-11.034219999999948</v>
          </cell>
          <cell r="GH137">
            <v>-11.034219999999948</v>
          </cell>
          <cell r="GI137">
            <v>18.995780000000046</v>
          </cell>
          <cell r="GJ137">
            <v>18.995780000000046</v>
          </cell>
          <cell r="GK137">
            <v>-15.315579999999962</v>
          </cell>
          <cell r="GL137">
            <v>-15.315579999999962</v>
          </cell>
          <cell r="GM137">
            <v>-15.315579999999962</v>
          </cell>
          <cell r="GN137">
            <v>0</v>
          </cell>
          <cell r="GO137">
            <v>301.55572000000001</v>
          </cell>
          <cell r="GP137">
            <v>0</v>
          </cell>
          <cell r="GQ137">
            <v>0</v>
          </cell>
          <cell r="GR137">
            <v>-15.315579999999891</v>
          </cell>
          <cell r="GS137">
            <v>-15.315579999999891</v>
          </cell>
          <cell r="GT137">
            <v>-149.72557999999998</v>
          </cell>
          <cell r="GU137">
            <v>-149.72557999999998</v>
          </cell>
        </row>
        <row r="138">
          <cell r="B138" t="str">
            <v>Provisão para Eventos Ocorridos e não Avisados (PEONA)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10773</v>
          </cell>
          <cell r="X138">
            <v>1581</v>
          </cell>
          <cell r="Y138">
            <v>0</v>
          </cell>
          <cell r="Z138">
            <v>5895</v>
          </cell>
          <cell r="AA138">
            <v>0</v>
          </cell>
          <cell r="AB138">
            <v>0</v>
          </cell>
          <cell r="AC138">
            <v>0</v>
          </cell>
          <cell r="AD138">
            <v>14021</v>
          </cell>
          <cell r="AE138">
            <v>0</v>
          </cell>
          <cell r="AF138">
            <v>14021</v>
          </cell>
          <cell r="AG138">
            <v>-86</v>
          </cell>
          <cell r="AH138">
            <v>1455</v>
          </cell>
          <cell r="AI138">
            <v>5290</v>
          </cell>
          <cell r="AJ138">
            <v>8844</v>
          </cell>
          <cell r="AK138">
            <v>1369</v>
          </cell>
          <cell r="AL138">
            <v>15503</v>
          </cell>
          <cell r="AM138">
            <v>0</v>
          </cell>
          <cell r="AN138">
            <v>0</v>
          </cell>
          <cell r="AO138">
            <v>-6375</v>
          </cell>
          <cell r="AP138">
            <v>-3960</v>
          </cell>
          <cell r="AQ138">
            <v>1532</v>
          </cell>
          <cell r="AR138">
            <v>6796</v>
          </cell>
          <cell r="AS138">
            <v>-2796</v>
          </cell>
          <cell r="AT138">
            <v>880</v>
          </cell>
          <cell r="AU138">
            <v>-1222</v>
          </cell>
          <cell r="AV138">
            <v>-847</v>
          </cell>
          <cell r="AW138">
            <v>-2096</v>
          </cell>
          <cell r="AX138">
            <v>-576</v>
          </cell>
          <cell r="AY138">
            <v>-6375</v>
          </cell>
          <cell r="AZ138">
            <v>4368</v>
          </cell>
          <cell r="BA138">
            <v>-3138</v>
          </cell>
          <cell r="BB138">
            <v>-3519</v>
          </cell>
          <cell r="BC138">
            <v>-2007</v>
          </cell>
          <cell r="BD138">
            <v>-8664</v>
          </cell>
          <cell r="BE138">
            <v>2027</v>
          </cell>
          <cell r="BF138">
            <v>2933</v>
          </cell>
          <cell r="BG138">
            <v>-6337</v>
          </cell>
          <cell r="BH138">
            <v>7963</v>
          </cell>
          <cell r="BI138">
            <v>-1266</v>
          </cell>
          <cell r="BJ138">
            <v>385</v>
          </cell>
          <cell r="BK138">
            <v>1107</v>
          </cell>
          <cell r="BL138">
            <v>1082</v>
          </cell>
          <cell r="BM138">
            <v>-1298</v>
          </cell>
          <cell r="BN138">
            <v>7649</v>
          </cell>
          <cell r="BO138">
            <v>3567</v>
          </cell>
          <cell r="BP138">
            <v>-2525</v>
          </cell>
          <cell r="BQ138">
            <v>-1377</v>
          </cell>
          <cell r="BR138">
            <v>7082</v>
          </cell>
          <cell r="BS138">
            <v>891</v>
          </cell>
          <cell r="BT138">
            <v>8691</v>
          </cell>
          <cell r="BU138">
            <v>5705</v>
          </cell>
          <cell r="BV138">
            <v>15287</v>
          </cell>
          <cell r="BW138">
            <v>-2855</v>
          </cell>
          <cell r="BX138">
            <v>-1801</v>
          </cell>
          <cell r="BY138">
            <v>-2157</v>
          </cell>
          <cell r="BZ138">
            <v>-774</v>
          </cell>
          <cell r="CA138">
            <v>-2793</v>
          </cell>
          <cell r="CB138">
            <v>12926</v>
          </cell>
          <cell r="CC138">
            <v>-8897</v>
          </cell>
          <cell r="CD138">
            <v>6325</v>
          </cell>
          <cell r="CE138">
            <v>6137</v>
          </cell>
          <cell r="CF138">
            <v>-3795</v>
          </cell>
          <cell r="CG138">
            <v>6680</v>
          </cell>
          <cell r="CH138">
            <v>-8890</v>
          </cell>
          <cell r="CI138">
            <v>-6813</v>
          </cell>
          <cell r="CJ138">
            <v>9359</v>
          </cell>
          <cell r="CK138">
            <v>3565</v>
          </cell>
          <cell r="CL138">
            <v>-6005</v>
          </cell>
          <cell r="CM138">
            <v>2546</v>
          </cell>
          <cell r="CN138">
            <v>106</v>
          </cell>
          <cell r="CO138">
            <v>-3154</v>
          </cell>
          <cell r="CP138">
            <v>4162</v>
          </cell>
          <cell r="CQ138">
            <v>-11937</v>
          </cell>
          <cell r="CR138">
            <v>6344</v>
          </cell>
          <cell r="CS138">
            <v>-494</v>
          </cell>
          <cell r="CT138">
            <v>8753</v>
          </cell>
          <cell r="CU138">
            <v>-285.84300999999999</v>
          </cell>
          <cell r="CV138">
            <v>9593.6862600000004</v>
          </cell>
          <cell r="CW138">
            <v>-5095.84</v>
          </cell>
          <cell r="CX138">
            <v>8651.5531599999995</v>
          </cell>
          <cell r="CY138">
            <v>-11992.166359999999</v>
          </cell>
          <cell r="CZ138">
            <v>-3283.11058</v>
          </cell>
          <cell r="DA138">
            <v>-10929</v>
          </cell>
          <cell r="DB138">
            <v>14603</v>
          </cell>
          <cell r="DC138">
            <v>4212.0032499999998</v>
          </cell>
          <cell r="DD138">
            <v>-6623.7237800000003</v>
          </cell>
          <cell r="DE138">
            <v>2546</v>
          </cell>
          <cell r="DF138">
            <v>3674</v>
          </cell>
          <cell r="DG138">
            <v>6111</v>
          </cell>
          <cell r="DH138">
            <v>7886.0032499999998</v>
          </cell>
          <cell r="DI138">
            <v>1262.2794699999995</v>
          </cell>
          <cell r="DJ138">
            <v>8274.0499999999993</v>
          </cell>
          <cell r="DK138">
            <v>-4619.8230000000003</v>
          </cell>
          <cell r="DL138">
            <v>-9653.5</v>
          </cell>
          <cell r="DM138">
            <v>9466.2219999999998</v>
          </cell>
          <cell r="DN138">
            <v>-1296.201</v>
          </cell>
          <cell r="DO138">
            <v>4718.9989999999998</v>
          </cell>
          <cell r="DP138">
            <v>4718.9989999999998</v>
          </cell>
          <cell r="DQ138">
            <v>-1142.7639999999999</v>
          </cell>
          <cell r="DR138">
            <v>-1193.2860000000001</v>
          </cell>
          <cell r="DS138">
            <v>5012.16</v>
          </cell>
          <cell r="DT138">
            <v>5012.16</v>
          </cell>
          <cell r="DU138">
            <v>3428</v>
          </cell>
          <cell r="DV138">
            <v>-3328</v>
          </cell>
          <cell r="DW138">
            <v>3153.43</v>
          </cell>
          <cell r="DX138">
            <v>3153.43</v>
          </cell>
          <cell r="DY138">
            <v>-5999.273000000001</v>
          </cell>
          <cell r="DZ138">
            <v>12889.02</v>
          </cell>
          <cell r="EA138">
            <v>12889.02</v>
          </cell>
          <cell r="EB138">
            <v>2676.1099999999997</v>
          </cell>
          <cell r="EC138">
            <v>2676.1099999999997</v>
          </cell>
          <cell r="ED138">
            <v>3253.43</v>
          </cell>
          <cell r="EE138">
            <v>3253.43</v>
          </cell>
          <cell r="EF138">
            <v>6889.7469999999994</v>
          </cell>
          <cell r="EG138">
            <v>6889.7469999999994</v>
          </cell>
          <cell r="EH138">
            <v>9565.857</v>
          </cell>
          <cell r="EI138">
            <v>9565.857</v>
          </cell>
          <cell r="EJ138">
            <v>12819.287</v>
          </cell>
          <cell r="EK138">
            <v>12819.287</v>
          </cell>
          <cell r="EL138">
            <v>-2619</v>
          </cell>
          <cell r="EM138">
            <v>-44.077390000000001</v>
          </cell>
          <cell r="EN138">
            <v>-8773.2659999999996</v>
          </cell>
          <cell r="EO138">
            <v>-842.78099999999995</v>
          </cell>
          <cell r="EP138">
            <v>666.01800000000003</v>
          </cell>
          <cell r="EQ138">
            <v>9979.8769999999986</v>
          </cell>
          <cell r="ER138">
            <v>-478.78960000000001</v>
          </cell>
          <cell r="ES138">
            <v>361.78699999999998</v>
          </cell>
          <cell r="ET138">
            <v>361.93599999999998</v>
          </cell>
          <cell r="EU138">
            <v>5193.3609999999999</v>
          </cell>
          <cell r="EV138">
            <v>5193.1229999999996</v>
          </cell>
          <cell r="EW138">
            <v>-3763.971</v>
          </cell>
          <cell r="EX138">
            <v>-3764.6709999999998</v>
          </cell>
          <cell r="EY138">
            <v>1881</v>
          </cell>
          <cell r="EZ138">
            <v>1880.577</v>
          </cell>
          <cell r="FA138">
            <v>-713.25729999999999</v>
          </cell>
          <cell r="FB138">
            <v>-657.28030000000001</v>
          </cell>
          <cell r="FC138">
            <v>-11436.34339</v>
          </cell>
          <cell r="FD138">
            <v>9803.1139999999978</v>
          </cell>
          <cell r="FE138">
            <v>5076.3584000000001</v>
          </cell>
          <cell r="FF138">
            <v>5076.2693999999992</v>
          </cell>
          <cell r="FG138">
            <v>-2596.2282999999998</v>
          </cell>
          <cell r="FH138">
            <v>-2541.3742999999999</v>
          </cell>
          <cell r="FI138">
            <v>-1633.2293900000022</v>
          </cell>
          <cell r="FJ138">
            <v>3443.1290099999978</v>
          </cell>
          <cell r="FK138">
            <v>3443.040009999997</v>
          </cell>
          <cell r="FL138">
            <v>846.90070999999807</v>
          </cell>
          <cell r="FM138">
            <v>901.66570999999703</v>
          </cell>
          <cell r="FN138">
            <v>91.165999999999997</v>
          </cell>
          <cell r="FO138">
            <v>-264.51002999999997</v>
          </cell>
          <cell r="FP138">
            <v>-9029.1067899999998</v>
          </cell>
          <cell r="FQ138">
            <v>-9029.1067899999998</v>
          </cell>
          <cell r="FR138">
            <v>4026.31999</v>
          </cell>
          <cell r="FS138">
            <v>-23.479340000000001</v>
          </cell>
          <cell r="FT138">
            <v>6273.1601200000005</v>
          </cell>
          <cell r="FU138">
            <v>3792.511</v>
          </cell>
          <cell r="FV138">
            <v>3756.2440000000001</v>
          </cell>
          <cell r="FW138">
            <v>1739.691</v>
          </cell>
          <cell r="FX138">
            <v>-1532.11078</v>
          </cell>
          <cell r="FY138">
            <v>-256.40098999999998</v>
          </cell>
          <cell r="FZ138">
            <v>3483.3931200000002</v>
          </cell>
          <cell r="GA138">
            <v>-9202.45082</v>
          </cell>
          <cell r="GB138">
            <v>-9202.45082</v>
          </cell>
          <cell r="GC138">
            <v>10276.000770000001</v>
          </cell>
          <cell r="GD138">
            <v>9288.4459999999999</v>
          </cell>
          <cell r="GE138">
            <v>1694.8813500000001</v>
          </cell>
          <cell r="GF138">
            <v>1694.8813500000001</v>
          </cell>
          <cell r="GG138">
            <v>1073.5499500000005</v>
          </cell>
          <cell r="GH138">
            <v>1073.5499500000005</v>
          </cell>
          <cell r="GI138">
            <v>10361.99595</v>
          </cell>
          <cell r="GJ138">
            <v>10361.99595</v>
          </cell>
          <cell r="GK138">
            <v>12056.8773</v>
          </cell>
          <cell r="GL138">
            <v>12056.8773</v>
          </cell>
          <cell r="GM138">
            <v>12056.8773</v>
          </cell>
          <cell r="GN138">
            <v>0</v>
          </cell>
          <cell r="GO138">
            <v>-173.34402999999998</v>
          </cell>
          <cell r="GP138">
            <v>0</v>
          </cell>
          <cell r="GQ138">
            <v>0</v>
          </cell>
          <cell r="GR138">
            <v>12056.877300000002</v>
          </cell>
          <cell r="GS138">
            <v>12056.877300000002</v>
          </cell>
          <cell r="GT138">
            <v>11965.711300000004</v>
          </cell>
          <cell r="GU138">
            <v>11965.711300000004</v>
          </cell>
        </row>
        <row r="139">
          <cell r="B139" t="str">
            <v>Reversão INSS</v>
          </cell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  <cell r="AA139"/>
          <cell r="AB139"/>
          <cell r="AC139"/>
          <cell r="AD139"/>
          <cell r="AE139">
            <v>0</v>
          </cell>
          <cell r="AF139">
            <v>0</v>
          </cell>
          <cell r="AG139"/>
          <cell r="AH139"/>
          <cell r="AI139"/>
          <cell r="AJ139"/>
          <cell r="AK139">
            <v>0</v>
          </cell>
          <cell r="AL139">
            <v>0</v>
          </cell>
          <cell r="AM139"/>
          <cell r="AN139"/>
          <cell r="AO139"/>
          <cell r="AP139"/>
          <cell r="AQ139"/>
          <cell r="AR139"/>
          <cell r="AS139"/>
          <cell r="AT139"/>
          <cell r="AU139"/>
          <cell r="AV139"/>
          <cell r="AW139"/>
          <cell r="AX139"/>
          <cell r="AY139"/>
          <cell r="AZ139"/>
          <cell r="BA139"/>
          <cell r="BB139"/>
          <cell r="BC139">
            <v>0</v>
          </cell>
          <cell r="BD139"/>
          <cell r="BE139"/>
          <cell r="BF139"/>
          <cell r="BG139"/>
          <cell r="BH139"/>
          <cell r="BI139"/>
          <cell r="BJ139"/>
          <cell r="BK139"/>
          <cell r="BL139"/>
          <cell r="BM139"/>
          <cell r="BN139"/>
          <cell r="BO139"/>
          <cell r="BP139"/>
          <cell r="BQ139"/>
          <cell r="BR139"/>
          <cell r="BS139"/>
          <cell r="BT139"/>
          <cell r="BU139">
            <v>0</v>
          </cell>
          <cell r="BV139"/>
          <cell r="BW139"/>
          <cell r="BX139"/>
          <cell r="BY139"/>
          <cell r="BZ139"/>
          <cell r="CA139"/>
          <cell r="CB139"/>
          <cell r="CC139"/>
          <cell r="CD139"/>
          <cell r="CE139"/>
          <cell r="CF139"/>
          <cell r="CG139"/>
          <cell r="CH139"/>
          <cell r="CI139"/>
          <cell r="CJ139"/>
          <cell r="CK139"/>
          <cell r="CL139"/>
          <cell r="CM139">
            <v>0</v>
          </cell>
          <cell r="CN139"/>
          <cell r="CS139"/>
          <cell r="CT139"/>
          <cell r="CU139"/>
          <cell r="CV139"/>
          <cell r="CW139"/>
          <cell r="CX139"/>
          <cell r="CY139"/>
          <cell r="CZ139"/>
          <cell r="DA139"/>
          <cell r="DB139"/>
          <cell r="DC139"/>
          <cell r="DD139"/>
          <cell r="DE139"/>
          <cell r="DF139"/>
          <cell r="DG139"/>
          <cell r="DH139"/>
          <cell r="DI139"/>
          <cell r="DJ139"/>
          <cell r="DK139"/>
          <cell r="DL139"/>
          <cell r="DM139"/>
          <cell r="DN139"/>
          <cell r="DO139"/>
          <cell r="DP139"/>
          <cell r="DQ139"/>
          <cell r="DR139"/>
          <cell r="DS139">
            <v>0</v>
          </cell>
          <cell r="DT139">
            <v>0</v>
          </cell>
          <cell r="DU139"/>
          <cell r="DV139"/>
          <cell r="DW139"/>
          <cell r="DX139"/>
          <cell r="DY139"/>
          <cell r="DZ139"/>
          <cell r="EA139"/>
          <cell r="EB139">
            <v>0</v>
          </cell>
          <cell r="EC139"/>
          <cell r="ED139"/>
          <cell r="EE139"/>
          <cell r="EF139"/>
          <cell r="EG139"/>
          <cell r="EH139">
            <v>0</v>
          </cell>
          <cell r="EI139">
            <v>0</v>
          </cell>
          <cell r="EJ139"/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0</v>
          </cell>
          <cell r="FK139">
            <v>0</v>
          </cell>
          <cell r="FL139">
            <v>0</v>
          </cell>
          <cell r="FM139">
            <v>0</v>
          </cell>
          <cell r="FN139">
            <v>0</v>
          </cell>
          <cell r="FO139">
            <v>0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  <cell r="GI139">
            <v>0</v>
          </cell>
          <cell r="GJ139">
            <v>0</v>
          </cell>
          <cell r="GK139">
            <v>0</v>
          </cell>
          <cell r="GL139">
            <v>0</v>
          </cell>
          <cell r="GM139">
            <v>0</v>
          </cell>
          <cell r="GN139">
            <v>0</v>
          </cell>
          <cell r="GO139">
            <v>0</v>
          </cell>
          <cell r="GP139">
            <v>0</v>
          </cell>
          <cell r="GQ139">
            <v>0</v>
          </cell>
          <cell r="GR139">
            <v>0</v>
          </cell>
          <cell r="GS139">
            <v>0</v>
          </cell>
          <cell r="GT139">
            <v>0</v>
          </cell>
          <cell r="GU139">
            <v>0</v>
          </cell>
        </row>
        <row r="140">
          <cell r="B140" t="str">
            <v>Reversão ISS</v>
          </cell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  <cell r="AL140"/>
          <cell r="AM140"/>
          <cell r="AN140"/>
          <cell r="AO140"/>
          <cell r="AP140"/>
          <cell r="AQ140"/>
          <cell r="AR140"/>
          <cell r="AS140"/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/>
          <cell r="BG140"/>
          <cell r="BH140"/>
          <cell r="BI140"/>
          <cell r="BJ140"/>
          <cell r="BK140"/>
          <cell r="BL140"/>
          <cell r="BM140"/>
          <cell r="BN140"/>
          <cell r="BO140"/>
          <cell r="BP140"/>
          <cell r="BQ140"/>
          <cell r="BR140"/>
          <cell r="BS140"/>
          <cell r="BT140"/>
          <cell r="BU140"/>
          <cell r="BV140"/>
          <cell r="BW140"/>
          <cell r="BX140"/>
          <cell r="BY140"/>
          <cell r="BZ140"/>
          <cell r="CA140"/>
          <cell r="CB140"/>
          <cell r="CC140"/>
          <cell r="CD140"/>
          <cell r="CE140"/>
          <cell r="CF140"/>
          <cell r="CG140"/>
          <cell r="CH140"/>
          <cell r="CI140"/>
          <cell r="CJ140"/>
          <cell r="CK140"/>
          <cell r="CL140"/>
          <cell r="CM140"/>
          <cell r="CN140"/>
          <cell r="CS140"/>
          <cell r="CT140"/>
          <cell r="CU140"/>
          <cell r="CV140"/>
          <cell r="CW140"/>
          <cell r="CX140"/>
          <cell r="CY140"/>
          <cell r="CZ140"/>
          <cell r="DA140"/>
          <cell r="DB140"/>
          <cell r="DC140"/>
          <cell r="DD140"/>
          <cell r="DE140"/>
          <cell r="DF140"/>
          <cell r="DG140"/>
          <cell r="DH140"/>
          <cell r="DI140"/>
          <cell r="DJ140"/>
          <cell r="DK140"/>
          <cell r="DL140"/>
          <cell r="DM140"/>
          <cell r="DN140"/>
          <cell r="DO140"/>
          <cell r="DP140"/>
          <cell r="DQ140"/>
          <cell r="DR140"/>
          <cell r="DS140"/>
          <cell r="DT140"/>
          <cell r="DU140"/>
          <cell r="DV140"/>
          <cell r="DW140"/>
          <cell r="DX140"/>
          <cell r="DY140"/>
          <cell r="DZ140"/>
          <cell r="EA140"/>
          <cell r="EB140"/>
          <cell r="EC140"/>
          <cell r="ED140"/>
          <cell r="EE140"/>
          <cell r="EF140"/>
          <cell r="EG140"/>
          <cell r="EH140"/>
          <cell r="EI140"/>
          <cell r="EJ140"/>
          <cell r="EK140"/>
          <cell r="EL140"/>
          <cell r="EM140"/>
          <cell r="EN140"/>
          <cell r="EO140"/>
          <cell r="EP140"/>
          <cell r="EQ140"/>
          <cell r="ER140"/>
          <cell r="ES140"/>
          <cell r="ET140"/>
          <cell r="EU140"/>
          <cell r="EV140"/>
          <cell r="EW140"/>
          <cell r="EX140"/>
          <cell r="EY140"/>
          <cell r="EZ140"/>
          <cell r="FA140"/>
          <cell r="FB140"/>
          <cell r="FC140"/>
          <cell r="FD140"/>
          <cell r="FE140"/>
          <cell r="FF140"/>
          <cell r="FG140"/>
          <cell r="FH140"/>
          <cell r="FI140"/>
          <cell r="FJ140"/>
          <cell r="FK140"/>
          <cell r="FL140"/>
          <cell r="FM140"/>
          <cell r="FN140"/>
          <cell r="FO140"/>
          <cell r="FP140">
            <v>-13568.09539</v>
          </cell>
          <cell r="FQ140"/>
          <cell r="FR140"/>
          <cell r="FS140"/>
          <cell r="FT140"/>
          <cell r="FU140"/>
          <cell r="FV140"/>
          <cell r="FW140"/>
          <cell r="FX140"/>
          <cell r="FY140"/>
          <cell r="FZ140"/>
          <cell r="GA140">
            <v>-13568.09539</v>
          </cell>
          <cell r="GB140"/>
          <cell r="GC140"/>
          <cell r="GD140"/>
          <cell r="GE140"/>
          <cell r="GF140"/>
          <cell r="GG140"/>
          <cell r="GH140"/>
          <cell r="GI140"/>
          <cell r="GJ140"/>
          <cell r="GK140"/>
          <cell r="GL140">
            <v>-13568.09539</v>
          </cell>
          <cell r="GM140"/>
          <cell r="GN140"/>
          <cell r="GO140"/>
          <cell r="GP140"/>
          <cell r="GQ140"/>
          <cell r="GR140"/>
          <cell r="GS140"/>
          <cell r="GT140"/>
          <cell r="GU140"/>
        </row>
        <row r="141">
          <cell r="B141" t="str">
            <v>(+) EBITDA Pro Forma BrasBB Dental Pro forma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-99</v>
          </cell>
          <cell r="BX141">
            <v>-76</v>
          </cell>
          <cell r="BY141">
            <v>-193</v>
          </cell>
          <cell r="BZ141">
            <v>-117</v>
          </cell>
          <cell r="CA141">
            <v>151</v>
          </cell>
          <cell r="CB141">
            <v>182</v>
          </cell>
          <cell r="CC141">
            <v>106</v>
          </cell>
          <cell r="CD141">
            <v>-373</v>
          </cell>
          <cell r="CE141">
            <v>65</v>
          </cell>
          <cell r="CF141">
            <v>-30</v>
          </cell>
          <cell r="CG141">
            <v>17</v>
          </cell>
          <cell r="CH141">
            <v>83</v>
          </cell>
          <cell r="CI141">
            <v>-368</v>
          </cell>
          <cell r="CJ141">
            <v>216</v>
          </cell>
          <cell r="CK141">
            <v>-202</v>
          </cell>
          <cell r="CL141">
            <v>70</v>
          </cell>
          <cell r="CM141">
            <v>-152</v>
          </cell>
          <cell r="CN141">
            <v>-284</v>
          </cell>
          <cell r="CO141">
            <v>52</v>
          </cell>
          <cell r="CP141">
            <v>144</v>
          </cell>
          <cell r="CQ141">
            <v>103</v>
          </cell>
          <cell r="CR141">
            <v>74</v>
          </cell>
          <cell r="CS141">
            <v>32</v>
          </cell>
          <cell r="CT141">
            <v>189</v>
          </cell>
          <cell r="CU141">
            <v>-73</v>
          </cell>
          <cell r="CV141">
            <v>-84</v>
          </cell>
          <cell r="CW141">
            <v>303</v>
          </cell>
          <cell r="CX141">
            <v>102</v>
          </cell>
          <cell r="CY141">
            <v>187.5</v>
          </cell>
          <cell r="CZ141">
            <v>219.75</v>
          </cell>
          <cell r="DA141">
            <v>299</v>
          </cell>
          <cell r="DB141">
            <v>295</v>
          </cell>
          <cell r="DC141">
            <v>146</v>
          </cell>
          <cell r="DD141">
            <v>509.25</v>
          </cell>
          <cell r="DE141">
            <v>-152</v>
          </cell>
          <cell r="DF141">
            <v>594</v>
          </cell>
          <cell r="DG141">
            <v>-353</v>
          </cell>
          <cell r="DH141">
            <v>740</v>
          </cell>
          <cell r="DI141">
            <v>1248.25</v>
          </cell>
          <cell r="DJ141">
            <v>199.42</v>
          </cell>
          <cell r="DK141">
            <v>278.88600000000002</v>
          </cell>
          <cell r="DL141">
            <v>196.732</v>
          </cell>
          <cell r="DM141">
            <v>162.12899999999999</v>
          </cell>
          <cell r="DN141">
            <v>123.94199999999999</v>
          </cell>
          <cell r="DO141">
            <v>49.228999999999999</v>
          </cell>
          <cell r="DP141">
            <v>49.228999999999999</v>
          </cell>
          <cell r="DQ141">
            <v>106.55800000000001</v>
          </cell>
          <cell r="DR141">
            <v>127.46599999999999</v>
          </cell>
          <cell r="DS141">
            <v>207.577</v>
          </cell>
          <cell r="DT141">
            <v>207.577</v>
          </cell>
          <cell r="DU141">
            <v>288.084</v>
          </cell>
          <cell r="DV141">
            <v>390.11099999999999</v>
          </cell>
          <cell r="DW141">
            <v>1485</v>
          </cell>
          <cell r="DX141">
            <v>1485</v>
          </cell>
          <cell r="DY141">
            <v>675.03800000000001</v>
          </cell>
          <cell r="DZ141">
            <v>335.29999999999995</v>
          </cell>
          <cell r="EA141">
            <v>335.29999999999995</v>
          </cell>
          <cell r="EB141">
            <v>441.601</v>
          </cell>
          <cell r="EC141">
            <v>441.601</v>
          </cell>
          <cell r="ED141">
            <v>2163.1949999999997</v>
          </cell>
          <cell r="EE141">
            <v>2163.1949999999997</v>
          </cell>
          <cell r="EF141">
            <v>1010.338</v>
          </cell>
          <cell r="EG141">
            <v>1010.338</v>
          </cell>
          <cell r="EH141">
            <v>1451.9389999999999</v>
          </cell>
          <cell r="EI141">
            <v>1451.9389999999999</v>
          </cell>
          <cell r="EJ141">
            <v>3615.1339999999996</v>
          </cell>
          <cell r="EK141">
            <v>3615.1339999999996</v>
          </cell>
          <cell r="EL141">
            <v>369.52600000000001</v>
          </cell>
          <cell r="EM141">
            <v>540.94399999999996</v>
          </cell>
          <cell r="EN141">
            <v>663.34500000000003</v>
          </cell>
          <cell r="EO141">
            <v>502.71</v>
          </cell>
          <cell r="EP141">
            <v>481.1</v>
          </cell>
          <cell r="EQ141">
            <v>488.9</v>
          </cell>
          <cell r="ER141">
            <v>564.17600000000004</v>
          </cell>
          <cell r="ES141">
            <v>495</v>
          </cell>
          <cell r="ET141">
            <v>494.90100000000001</v>
          </cell>
          <cell r="EU141">
            <v>486.28499999999997</v>
          </cell>
          <cell r="EV141">
            <v>486.28499999999997</v>
          </cell>
          <cell r="EW141">
            <v>630.00599999999997</v>
          </cell>
          <cell r="EX141">
            <v>630.00599999999997</v>
          </cell>
          <cell r="EY141">
            <v>474.91</v>
          </cell>
          <cell r="EZ141">
            <v>474.91</v>
          </cell>
          <cell r="FA141">
            <v>647.20600000000002</v>
          </cell>
          <cell r="FB141">
            <v>647.20600000000002</v>
          </cell>
          <cell r="FC141">
            <v>1573.8150000000001</v>
          </cell>
          <cell r="FD141">
            <v>1472.71</v>
          </cell>
          <cell r="FE141">
            <v>1545.4609999999998</v>
          </cell>
          <cell r="FF141">
            <v>1545.3620000000001</v>
          </cell>
          <cell r="FG141">
            <v>1752.1219999999998</v>
          </cell>
          <cell r="FH141">
            <v>1752.1219999999998</v>
          </cell>
          <cell r="FI141">
            <v>3046.5250000000001</v>
          </cell>
          <cell r="FJ141">
            <v>4591.9859999999999</v>
          </cell>
          <cell r="FK141">
            <v>4591.8870000000006</v>
          </cell>
          <cell r="FL141">
            <v>6344.1080000000002</v>
          </cell>
          <cell r="FM141">
            <v>6344.009</v>
          </cell>
          <cell r="FN141">
            <v>567.322</v>
          </cell>
          <cell r="FO141">
            <v>707.23699999999997</v>
          </cell>
          <cell r="FP141">
            <v>884.86400000000003</v>
          </cell>
          <cell r="FQ141">
            <v>884.86400000000003</v>
          </cell>
          <cell r="FR141">
            <v>587.947</v>
          </cell>
          <cell r="FS141">
            <v>564.72234249999997</v>
          </cell>
          <cell r="FT141">
            <v>427.42</v>
          </cell>
          <cell r="FU141">
            <v>576.01800000000003</v>
          </cell>
          <cell r="FV141">
            <v>478.18599999999998</v>
          </cell>
          <cell r="FW141">
            <v>519.86599999999999</v>
          </cell>
          <cell r="FX141">
            <v>564.95000000000005</v>
          </cell>
          <cell r="FY141">
            <v>493.91699999999997</v>
          </cell>
          <cell r="FZ141">
            <v>942.50199999999995</v>
          </cell>
          <cell r="GA141">
            <v>2159.4229999999998</v>
          </cell>
          <cell r="GB141">
            <v>2159.4229999999998</v>
          </cell>
          <cell r="GC141">
            <v>1580.0893424999999</v>
          </cell>
          <cell r="GD141">
            <v>1574.07</v>
          </cell>
          <cell r="GE141">
            <v>2001.3689999999999</v>
          </cell>
          <cell r="GF141">
            <v>2001.3689999999999</v>
          </cell>
          <cell r="GG141">
            <v>3739.5123424999997</v>
          </cell>
          <cell r="GH141">
            <v>3739.5123424999997</v>
          </cell>
          <cell r="GI141">
            <v>5313.5823424999999</v>
          </cell>
          <cell r="GJ141">
            <v>5313.5823424999999</v>
          </cell>
          <cell r="GK141">
            <v>7314.9513424999996</v>
          </cell>
          <cell r="GL141">
            <v>7314.9513424999996</v>
          </cell>
          <cell r="GM141">
            <v>7314.9513424999996</v>
          </cell>
          <cell r="GN141">
            <v>942.50199999999995</v>
          </cell>
          <cell r="GO141">
            <v>1274.559</v>
          </cell>
          <cell r="GP141">
            <v>0</v>
          </cell>
          <cell r="GQ141">
            <v>0</v>
          </cell>
          <cell r="GR141">
            <v>7314.9513425000005</v>
          </cell>
          <cell r="GS141">
            <v>7314.9513425000005</v>
          </cell>
          <cell r="GT141">
            <v>6747.6293425000003</v>
          </cell>
          <cell r="GU141">
            <v>6747.6293425000003</v>
          </cell>
        </row>
        <row r="142">
          <cell r="B142" t="str">
            <v>EBITDA ajustado</v>
          </cell>
          <cell r="D142">
            <v>11784</v>
          </cell>
          <cell r="E142">
            <v>23275</v>
          </cell>
          <cell r="F142">
            <v>30500</v>
          </cell>
          <cell r="G142">
            <v>12267</v>
          </cell>
          <cell r="H142">
            <v>9689</v>
          </cell>
          <cell r="I142">
            <v>11233</v>
          </cell>
          <cell r="J142">
            <v>12541</v>
          </cell>
          <cell r="K142">
            <v>18128</v>
          </cell>
          <cell r="L142">
            <v>13603</v>
          </cell>
          <cell r="M142">
            <v>12383</v>
          </cell>
          <cell r="N142">
            <v>16144</v>
          </cell>
          <cell r="O142">
            <v>21428</v>
          </cell>
          <cell r="P142">
            <v>17888</v>
          </cell>
          <cell r="Q142">
            <v>18071</v>
          </cell>
          <cell r="R142">
            <v>18631</v>
          </cell>
          <cell r="S142">
            <v>20321</v>
          </cell>
          <cell r="T142">
            <v>19668</v>
          </cell>
          <cell r="U142">
            <v>18967</v>
          </cell>
          <cell r="V142">
            <v>21638</v>
          </cell>
          <cell r="W142">
            <v>36867</v>
          </cell>
          <cell r="X142">
            <v>35633</v>
          </cell>
          <cell r="Y142">
            <v>36393</v>
          </cell>
          <cell r="Z142">
            <v>44873</v>
          </cell>
          <cell r="AA142">
            <v>50693</v>
          </cell>
          <cell r="AB142">
            <v>53070</v>
          </cell>
          <cell r="AC142">
            <v>45613</v>
          </cell>
          <cell r="AD142">
            <v>58802</v>
          </cell>
          <cell r="AE142">
            <v>103763</v>
          </cell>
          <cell r="AF142">
            <v>208178</v>
          </cell>
          <cell r="AG142">
            <v>64565</v>
          </cell>
          <cell r="AH142">
            <v>58892</v>
          </cell>
          <cell r="AI142">
            <v>55066</v>
          </cell>
          <cell r="AJ142">
            <v>48484</v>
          </cell>
          <cell r="AK142">
            <v>123457</v>
          </cell>
          <cell r="AL142">
            <v>227007</v>
          </cell>
          <cell r="AM142">
            <v>19062</v>
          </cell>
          <cell r="AN142">
            <v>31699</v>
          </cell>
          <cell r="AO142">
            <v>29013</v>
          </cell>
          <cell r="AP142">
            <v>18104</v>
          </cell>
          <cell r="AQ142">
            <v>16850</v>
          </cell>
          <cell r="AR142">
            <v>25544</v>
          </cell>
          <cell r="AS142">
            <v>16994</v>
          </cell>
          <cell r="AT142">
            <v>19679</v>
          </cell>
          <cell r="AU142">
            <v>26563</v>
          </cell>
          <cell r="AV142">
            <v>22443.699999999997</v>
          </cell>
          <cell r="AW142">
            <v>19327.64</v>
          </cell>
          <cell r="AX142">
            <v>23344.100000000006</v>
          </cell>
          <cell r="AY142">
            <v>79774</v>
          </cell>
          <cell r="AZ142">
            <v>62029</v>
          </cell>
          <cell r="BA142">
            <v>64822</v>
          </cell>
          <cell r="BB142">
            <v>66111.439999999988</v>
          </cell>
          <cell r="BC142">
            <v>141803</v>
          </cell>
          <cell r="BD142">
            <v>272736.44000000006</v>
          </cell>
          <cell r="BE142">
            <v>22142.009999999995</v>
          </cell>
          <cell r="BF142">
            <v>28493.009999999995</v>
          </cell>
          <cell r="BG142">
            <v>33088.951999999997</v>
          </cell>
          <cell r="BH142">
            <v>26459.90222</v>
          </cell>
          <cell r="BI142">
            <v>21070</v>
          </cell>
          <cell r="BJ142">
            <v>29353</v>
          </cell>
          <cell r="BK142">
            <v>24753.4</v>
          </cell>
          <cell r="BL142">
            <v>26590.85</v>
          </cell>
          <cell r="BM142">
            <v>20261</v>
          </cell>
          <cell r="BN142">
            <v>19983</v>
          </cell>
          <cell r="BO142">
            <v>30162</v>
          </cell>
          <cell r="BP142">
            <v>22626</v>
          </cell>
          <cell r="BQ142">
            <v>83723.971999999994</v>
          </cell>
          <cell r="BR142">
            <v>76882.902219999989</v>
          </cell>
          <cell r="BS142">
            <v>71605.25</v>
          </cell>
          <cell r="BT142">
            <v>72771</v>
          </cell>
          <cell r="BU142">
            <v>160606.87422</v>
          </cell>
          <cell r="BV142">
            <v>304983.12422000011</v>
          </cell>
          <cell r="BW142">
            <v>29213</v>
          </cell>
          <cell r="BX142">
            <v>32177</v>
          </cell>
          <cell r="BY142">
            <v>31102</v>
          </cell>
          <cell r="BZ142">
            <v>34704</v>
          </cell>
          <cell r="CA142">
            <v>18885</v>
          </cell>
          <cell r="CB142">
            <v>28539</v>
          </cell>
          <cell r="CC142">
            <v>23334</v>
          </cell>
          <cell r="CD142">
            <v>20329</v>
          </cell>
          <cell r="CE142">
            <v>31886.134449999998</v>
          </cell>
          <cell r="CF142">
            <v>21552</v>
          </cell>
          <cell r="CG142">
            <v>23073</v>
          </cell>
          <cell r="CH142">
            <v>32248</v>
          </cell>
          <cell r="CI142">
            <v>92492</v>
          </cell>
          <cell r="CJ142">
            <v>82128</v>
          </cell>
          <cell r="CK142">
            <v>75549.134449999998</v>
          </cell>
          <cell r="CL142">
            <v>76873</v>
          </cell>
          <cell r="CM142">
            <v>174620</v>
          </cell>
          <cell r="CN142">
            <v>327042.13445000001</v>
          </cell>
          <cell r="CO142">
            <v>17897</v>
          </cell>
          <cell r="CP142">
            <v>39658</v>
          </cell>
          <cell r="CQ142">
            <v>30202</v>
          </cell>
          <cell r="CR142">
            <v>27862</v>
          </cell>
          <cell r="CS142">
            <v>19203.056219999999</v>
          </cell>
          <cell r="CT142">
            <v>28953.716399999998</v>
          </cell>
          <cell r="CU142">
            <v>13663.565924176519</v>
          </cell>
          <cell r="CV142">
            <v>26551.702350000029</v>
          </cell>
          <cell r="CW142">
            <v>24154.55128999997</v>
          </cell>
          <cell r="CX142">
            <v>22560.675070000012</v>
          </cell>
          <cell r="CY142">
            <v>21718.026479999975</v>
          </cell>
          <cell r="CZ142">
            <v>27436.179129999986</v>
          </cell>
          <cell r="DA142">
            <v>87757</v>
          </cell>
          <cell r="DB142">
            <v>76018.772620000003</v>
          </cell>
          <cell r="DC142">
            <v>64369.819564176541</v>
          </cell>
          <cell r="DD142">
            <v>71714.880680000031</v>
          </cell>
          <cell r="DE142">
            <v>174620</v>
          </cell>
          <cell r="DF142">
            <v>163775.77262</v>
          </cell>
          <cell r="DG142">
            <v>250170.13445000001</v>
          </cell>
          <cell r="DH142">
            <v>228145.59218417646</v>
          </cell>
          <cell r="DI142">
            <v>299859.47286417673</v>
          </cell>
          <cell r="DJ142">
            <v>29849.29400000002</v>
          </cell>
          <cell r="DK142">
            <v>38089.134099999981</v>
          </cell>
          <cell r="DL142">
            <v>22383.599829999985</v>
          </cell>
          <cell r="DM142">
            <v>31274.087690000008</v>
          </cell>
          <cell r="DN142">
            <v>27045.668089999999</v>
          </cell>
          <cell r="DO142">
            <v>241425.47679000004</v>
          </cell>
          <cell r="DP142">
            <v>27735.690029999987</v>
          </cell>
          <cell r="DQ142">
            <v>31564.652360000011</v>
          </cell>
          <cell r="DR142">
            <v>19738.794390000028</v>
          </cell>
          <cell r="DS142">
            <v>35408.510709999995</v>
          </cell>
          <cell r="DT142">
            <v>30085.510709999991</v>
          </cell>
          <cell r="DU142">
            <v>24740.001999999993</v>
          </cell>
          <cell r="DV142">
            <v>31071.007000000001</v>
          </cell>
          <cell r="DW142">
            <v>76789.39999999998</v>
          </cell>
          <cell r="DX142">
            <v>38070.399999999987</v>
          </cell>
          <cell r="DY142">
            <v>90322.02792999988</v>
          </cell>
          <cell r="DZ142">
            <v>299745.23257000005</v>
          </cell>
          <cell r="EA142">
            <v>86055.449559999994</v>
          </cell>
          <cell r="EB142">
            <v>86711.957460000049</v>
          </cell>
          <cell r="EC142">
            <v>81388.957460000049</v>
          </cell>
          <cell r="ED142">
            <v>132600.40900000007</v>
          </cell>
          <cell r="EE142">
            <v>93881.409000000102</v>
          </cell>
          <cell r="EF142">
            <v>390067.26049999992</v>
          </cell>
          <cell r="EG142">
            <v>176377.7388000002</v>
          </cell>
          <cell r="EH142">
            <v>476779.21796000004</v>
          </cell>
          <cell r="EI142">
            <v>257766.69626000029</v>
          </cell>
          <cell r="EJ142">
            <v>609379.62696000002</v>
          </cell>
          <cell r="EK142">
            <v>351648.10526000051</v>
          </cell>
          <cell r="EL142">
            <v>24416.416999999998</v>
          </cell>
          <cell r="EM142">
            <v>43483.51224338296</v>
          </cell>
          <cell r="EN142">
            <v>38448.646999999997</v>
          </cell>
          <cell r="EO142">
            <v>36633.427000000011</v>
          </cell>
          <cell r="EP142">
            <v>25407.032999999999</v>
          </cell>
          <cell r="EQ142">
            <v>32403.984999999993</v>
          </cell>
          <cell r="ER142">
            <v>32873.252456237009</v>
          </cell>
          <cell r="ES142">
            <v>30619.775000000012</v>
          </cell>
          <cell r="ET142">
            <v>28444.956000000017</v>
          </cell>
          <cell r="EU142">
            <v>38071.714999999967</v>
          </cell>
          <cell r="EV142">
            <v>36209.553999999996</v>
          </cell>
          <cell r="EW142">
            <v>36533.35300000001</v>
          </cell>
          <cell r="EX142">
            <v>34258.920500000015</v>
          </cell>
          <cell r="EY142">
            <v>33784.544000000045</v>
          </cell>
          <cell r="EZ142">
            <v>32081.419000000031</v>
          </cell>
          <cell r="FA142">
            <v>42672.279999999984</v>
          </cell>
          <cell r="FB142">
            <v>39125.085999999996</v>
          </cell>
          <cell r="FC142">
            <v>106348.57624338285</v>
          </cell>
          <cell r="FD142">
            <v>94444.445000000022</v>
          </cell>
          <cell r="FE142">
            <v>101564.74245623701</v>
          </cell>
          <cell r="FF142">
            <v>97527.762456237077</v>
          </cell>
          <cell r="FG142">
            <v>112990.17700000005</v>
          </cell>
          <cell r="FH142">
            <v>105465.42549999998</v>
          </cell>
          <cell r="FI142">
            <v>200793.02124338306</v>
          </cell>
          <cell r="FJ142">
            <v>302358.20369962021</v>
          </cell>
          <cell r="FK142">
            <v>298320.78369962005</v>
          </cell>
          <cell r="FL142">
            <v>415347.94069962041</v>
          </cell>
          <cell r="FM142">
            <v>403786.20919962006</v>
          </cell>
          <cell r="FN142">
            <v>35196.677100000008</v>
          </cell>
          <cell r="FO142">
            <v>44626.875889999967</v>
          </cell>
          <cell r="FP142">
            <v>41619.533197000012</v>
          </cell>
          <cell r="FQ142">
            <v>41619.533197000012</v>
          </cell>
          <cell r="FR142">
            <v>37638.331760000001</v>
          </cell>
          <cell r="FS142">
            <v>32089.415022500049</v>
          </cell>
          <cell r="FT142">
            <v>31865.478849999992</v>
          </cell>
          <cell r="FU142">
            <v>32633.241299999994</v>
          </cell>
          <cell r="FV142">
            <v>27885.013889999991</v>
          </cell>
          <cell r="FW142">
            <v>30533.319459999977</v>
          </cell>
          <cell r="FX142">
            <v>32056.221350000036</v>
          </cell>
          <cell r="FY142">
            <v>32194.693969999997</v>
          </cell>
          <cell r="FZ142">
            <v>40122.229080000026</v>
          </cell>
          <cell r="GA142">
            <v>121443.08618699999</v>
          </cell>
          <cell r="GB142">
            <v>121443.08618700005</v>
          </cell>
          <cell r="GC142">
            <v>101593.22563250002</v>
          </cell>
          <cell r="GD142">
            <v>91051.574649999951</v>
          </cell>
          <cell r="GE142">
            <v>104373.14439999999</v>
          </cell>
          <cell r="GF142">
            <v>104373.14439999999</v>
          </cell>
          <cell r="GG142">
            <v>236604.40720950006</v>
          </cell>
          <cell r="GH142">
            <v>223036.31181950009</v>
          </cell>
          <cell r="GI142">
            <v>327655.98185949988</v>
          </cell>
          <cell r="GJ142">
            <v>314087.88646950002</v>
          </cell>
          <cell r="GK142">
            <v>432029.12625950004</v>
          </cell>
          <cell r="GL142">
            <v>418461.03086950007</v>
          </cell>
          <cell r="GM142">
            <v>418461.03086950001</v>
          </cell>
          <cell r="GN142">
            <v>-7345.0411900000017</v>
          </cell>
          <cell r="GO142">
            <v>79823.552989999996</v>
          </cell>
          <cell r="GP142">
            <v>0</v>
          </cell>
          <cell r="GQ142">
            <v>0</v>
          </cell>
          <cell r="GR142">
            <v>432029.1262595001</v>
          </cell>
          <cell r="GS142">
            <v>418461.03086950007</v>
          </cell>
          <cell r="GT142">
            <v>396832.44915950007</v>
          </cell>
          <cell r="GU142">
            <v>383264.3537695001</v>
          </cell>
        </row>
        <row r="143">
          <cell r="B143" t="str">
            <v>Margem - EBITDA ajustado (%)</v>
          </cell>
          <cell r="D143">
            <v>13.03337978631628</v>
          </cell>
          <cell r="E143">
            <v>20.097920696324952</v>
          </cell>
          <cell r="F143">
            <v>21.329267951551092</v>
          </cell>
          <cell r="G143">
            <v>29.715130080906931</v>
          </cell>
          <cell r="H143">
            <v>22.503774242248287</v>
          </cell>
          <cell r="I143">
            <v>24.463706252586189</v>
          </cell>
          <cell r="J143">
            <v>24.050705737956431</v>
          </cell>
          <cell r="K143">
            <v>30.997041875416787</v>
          </cell>
          <cell r="L143">
            <v>21.342391389616704</v>
          </cell>
          <cell r="M143">
            <v>18.763542692628228</v>
          </cell>
          <cell r="N143">
            <v>22.772347058242705</v>
          </cell>
          <cell r="O143">
            <v>29.606908462867011</v>
          </cell>
          <cell r="P143">
            <v>23.435698564091815</v>
          </cell>
          <cell r="Q143">
            <v>21.863166172645332</v>
          </cell>
          <cell r="R143">
            <v>21.452669637408317</v>
          </cell>
          <cell r="S143">
            <v>23.217897009928816</v>
          </cell>
          <cell r="T143">
            <v>20.843798683750357</v>
          </cell>
          <cell r="U143">
            <v>19.075156135287077</v>
          </cell>
          <cell r="V143">
            <v>21.384803921568626</v>
          </cell>
          <cell r="W143">
            <v>21.59829870997223</v>
          </cell>
          <cell r="X143">
            <v>21.54470315797111</v>
          </cell>
          <cell r="Y143">
            <v>20.808604068750213</v>
          </cell>
          <cell r="Z143">
            <v>24.020919874951822</v>
          </cell>
          <cell r="AA143">
            <v>26.102829484307822</v>
          </cell>
          <cell r="AB143">
            <v>26.2398022249691</v>
          </cell>
          <cell r="AC143">
            <v>21.246081541206117</v>
          </cell>
          <cell r="AD143">
            <v>26.236954475077972</v>
          </cell>
          <cell r="AE143">
            <v>26.172705603410222</v>
          </cell>
          <cell r="AF143">
            <v>24.923646803461903</v>
          </cell>
          <cell r="AG143">
            <v>28.247487629556062</v>
          </cell>
          <cell r="AH143">
            <v>25.001698138839835</v>
          </cell>
          <cell r="AI143">
            <v>22.650838310545108</v>
          </cell>
          <cell r="AJ143">
            <v>19.529997502557865</v>
          </cell>
          <cell r="AK143">
            <v>26.600175385298229</v>
          </cell>
          <cell r="AL143">
            <v>23.758350488705712</v>
          </cell>
          <cell r="AM143">
            <v>22.301257677683534</v>
          </cell>
          <cell r="AN143">
            <v>38.089687822931431</v>
          </cell>
          <cell r="AO143">
            <v>33.5961925936219</v>
          </cell>
          <cell r="AP143">
            <v>21.00305115027205</v>
          </cell>
          <cell r="AQ143">
            <v>19.000473602309377</v>
          </cell>
          <cell r="AR143">
            <v>29.000908265213443</v>
          </cell>
          <cell r="AS143">
            <v>19.053705572373584</v>
          </cell>
          <cell r="AT143">
            <v>21.88427877183813</v>
          </cell>
          <cell r="AU143">
            <v>29.28052557898566</v>
          </cell>
          <cell r="AV143">
            <v>24.060389769802327</v>
          </cell>
          <cell r="AW143">
            <v>21.159062669345172</v>
          </cell>
          <cell r="AX143">
            <v>24.032610251083288</v>
          </cell>
          <cell r="AY143">
            <v>31.277175511164256</v>
          </cell>
          <cell r="AZ143">
            <v>23.588848451659764</v>
          </cell>
          <cell r="BA143">
            <v>24.023095852233983</v>
          </cell>
          <cell r="BB143">
            <v>23.46371720927327</v>
          </cell>
          <cell r="BC143">
            <v>27.374356677618749</v>
          </cell>
          <cell r="BD143">
            <v>25.498769033054501</v>
          </cell>
          <cell r="BE143">
            <v>23.233762160547926</v>
          </cell>
          <cell r="BF143">
            <v>31.068593275695854</v>
          </cell>
          <cell r="BG143">
            <v>34.711360285517898</v>
          </cell>
          <cell r="BH143">
            <v>28.147035529647045</v>
          </cell>
          <cell r="BI143">
            <v>22.156091610759425</v>
          </cell>
          <cell r="BJ143">
            <v>31.181813353163012</v>
          </cell>
          <cell r="BK143">
            <v>25.795002188366229</v>
          </cell>
          <cell r="BL143">
            <v>27.779478318282681</v>
          </cell>
          <cell r="BM143">
            <v>21.029851365938722</v>
          </cell>
          <cell r="BN143">
            <v>19.765383131719766</v>
          </cell>
          <cell r="BO143">
            <v>30.055303671964527</v>
          </cell>
          <cell r="BP143">
            <v>22.388236923868515</v>
          </cell>
          <cell r="BQ143">
            <v>29.653911983246743</v>
          </cell>
          <cell r="BR143">
            <v>27.144179375015444</v>
          </cell>
          <cell r="BS143">
            <v>24.860586083536553</v>
          </cell>
          <cell r="BT143">
            <v>24.055097547914503</v>
          </cell>
          <cell r="BU143">
            <v>28.397044424206513</v>
          </cell>
          <cell r="BV143">
            <v>26.37985692299662</v>
          </cell>
          <cell r="BW143">
            <v>28.949845900762071</v>
          </cell>
          <cell r="BX143">
            <v>32.650431253170979</v>
          </cell>
          <cell r="BY143">
            <v>30.283143791867893</v>
          </cell>
          <cell r="BZ143">
            <v>35.02270663033606</v>
          </cell>
          <cell r="CA143">
            <v>18.495666225943882</v>
          </cell>
          <cell r="CB143">
            <v>28.37019732591083</v>
          </cell>
          <cell r="CC143">
            <v>22.601704765594729</v>
          </cell>
          <cell r="CD143">
            <v>18.928305400372437</v>
          </cell>
          <cell r="CE143">
            <v>29.796505518021171</v>
          </cell>
          <cell r="CF143">
            <v>19.638252312178231</v>
          </cell>
          <cell r="CG143">
            <v>21.220259171717355</v>
          </cell>
          <cell r="CH143">
            <v>29.420941710990885</v>
          </cell>
          <cell r="CI143">
            <v>30.609968791678664</v>
          </cell>
          <cell r="CJ143">
            <v>27.213625368633821</v>
          </cell>
          <cell r="CK143">
            <v>23.783541930974994</v>
          </cell>
          <cell r="CL143">
            <v>23.43081823307984</v>
          </cell>
          <cell r="CM143">
            <v>28.912845867145293</v>
          </cell>
          <cell r="CN143">
            <v>26.169839940433278</v>
          </cell>
          <cell r="CO143">
            <v>16.104562224421848</v>
          </cell>
          <cell r="CP143">
            <v>36.775533670876683</v>
          </cell>
          <cell r="CQ143">
            <v>27.266735882273281</v>
          </cell>
          <cell r="CR143">
            <v>24.927754068586662</v>
          </cell>
          <cell r="CS143">
            <v>16.734252019555043</v>
          </cell>
          <cell r="CT143">
            <v>25.795335519047786</v>
          </cell>
          <cell r="CU143">
            <v>11.721953342532744</v>
          </cell>
          <cell r="CV143">
            <v>22.794183574635195</v>
          </cell>
          <cell r="CW143">
            <v>21.65690301531728</v>
          </cell>
          <cell r="CX143">
            <v>19.072256260928739</v>
          </cell>
          <cell r="CY143">
            <v>18.965149573780803</v>
          </cell>
          <cell r="CZ143">
            <v>23.026526813056854</v>
          </cell>
          <cell r="DA143">
            <v>26.614563904735043</v>
          </cell>
          <cell r="DB143">
            <v>22.439773715345016</v>
          </cell>
          <cell r="DC143">
            <v>18.680592358493026</v>
          </cell>
          <cell r="DD143">
            <v>20.376074950750088</v>
          </cell>
          <cell r="DE143">
            <v>28.912845867145293</v>
          </cell>
          <cell r="DF143">
            <v>24.498957012779339</v>
          </cell>
          <cell r="DG143">
            <v>27.145020155033716</v>
          </cell>
          <cell r="DH143">
            <v>22.519947525455809</v>
          </cell>
          <cell r="DI143">
            <v>21.967106387208588</v>
          </cell>
          <cell r="DJ143">
            <v>25.166974812717456</v>
          </cell>
          <cell r="DK143">
            <v>33.576047868829754</v>
          </cell>
          <cell r="DL143">
            <v>18.744513621378399</v>
          </cell>
          <cell r="DM143">
            <v>26.71889963719773</v>
          </cell>
          <cell r="DN143">
            <v>22.490720757840212</v>
          </cell>
          <cell r="DO143">
            <v>206.35366045400599</v>
          </cell>
          <cell r="DP143">
            <v>23.706533539898722</v>
          </cell>
          <cell r="DQ143">
            <v>26.149634792787875</v>
          </cell>
          <cell r="DR143">
            <v>16.95551971696058</v>
          </cell>
          <cell r="DS143">
            <v>28.865908741510999</v>
          </cell>
          <cell r="DT143">
            <v>24.526465224964884</v>
          </cell>
          <cell r="DU143">
            <v>19.883866654653829</v>
          </cell>
          <cell r="DV143">
            <v>25.474219154811333</v>
          </cell>
          <cell r="DW143">
            <v>61.262680053771788</v>
          </cell>
          <cell r="DX143">
            <v>30.372613078356043</v>
          </cell>
          <cell r="DY143">
            <v>25.699052240224603</v>
          </cell>
          <cell r="DZ143">
            <v>84.602790496118203</v>
          </cell>
          <cell r="EA143">
            <v>24.289064626308509</v>
          </cell>
          <cell r="EB143">
            <v>24.100816398668346</v>
          </cell>
          <cell r="EC143">
            <v>22.621335950434997</v>
          </cell>
          <cell r="ED143">
            <v>35.670452466457583</v>
          </cell>
          <cell r="EE143">
            <v>25.25476627465429</v>
          </cell>
          <cell r="EF143">
            <v>55.269293381799642</v>
          </cell>
          <cell r="EG143">
            <v>24.991261710249685</v>
          </cell>
          <cell r="EH143">
            <v>44.745057548953497</v>
          </cell>
          <cell r="EI143">
            <v>24.191041102225579</v>
          </cell>
          <cell r="EJ143">
            <v>42.398011875618394</v>
          </cell>
          <cell r="EK143">
            <v>24.466161786913258</v>
          </cell>
          <cell r="EL143">
            <v>19.998378927113976</v>
          </cell>
          <cell r="EM143">
            <v>36.114698884781632</v>
          </cell>
          <cell r="EN143">
            <v>30.063046342280273</v>
          </cell>
          <cell r="EO143">
            <v>29.686498412451705</v>
          </cell>
          <cell r="EP143">
            <v>20.710070419446325</v>
          </cell>
          <cell r="EQ143">
            <v>25.084936516517566</v>
          </cell>
          <cell r="ER143">
            <v>25.206160902017551</v>
          </cell>
          <cell r="ES143">
            <v>21.799771923727896</v>
          </cell>
          <cell r="ET143">
            <v>21.598879805719285</v>
          </cell>
          <cell r="EU143">
            <v>26.802715024405614</v>
          </cell>
          <cell r="EV143">
            <v>27.117455240894333</v>
          </cell>
          <cell r="EW143">
            <v>25.344398451246274</v>
          </cell>
          <cell r="EX143">
            <v>25.326491943899899</v>
          </cell>
          <cell r="EY143">
            <v>23.696884690510991</v>
          </cell>
          <cell r="EZ143">
            <v>23.954800574988369</v>
          </cell>
          <cell r="FA143">
            <v>29.116751340801834</v>
          </cell>
          <cell r="FB143">
            <v>28.55696238379349</v>
          </cell>
          <cell r="FC143">
            <v>28.712649517943838</v>
          </cell>
          <cell r="FD143">
            <v>25.167893782246033</v>
          </cell>
          <cell r="FE143">
            <v>24.59665636475982</v>
          </cell>
          <cell r="FF143">
            <v>24.65047331833075</v>
          </cell>
          <cell r="FG143">
            <v>26.07828863547283</v>
          </cell>
          <cell r="FH143">
            <v>25.963846521708671</v>
          </cell>
          <cell r="FI143">
            <v>26.928699717149946</v>
          </cell>
          <cell r="FJ143">
            <v>26.097582655126551</v>
          </cell>
          <cell r="FK143">
            <v>26.138923477638855</v>
          </cell>
          <cell r="FL143">
            <v>26.092303498357765</v>
          </cell>
          <cell r="FM143">
            <v>26.092967495287606</v>
          </cell>
          <cell r="FN143">
            <v>23.974290522659835</v>
          </cell>
          <cell r="FO143">
            <v>31.402083541981714</v>
          </cell>
          <cell r="FP143">
            <v>25.263118180962273</v>
          </cell>
          <cell r="FQ143">
            <v>27.572863012526717</v>
          </cell>
          <cell r="FR143">
            <v>25.643596840879958</v>
          </cell>
          <cell r="FS143">
            <v>21.3018241578635</v>
          </cell>
          <cell r="FT143">
            <v>21.240553068696887</v>
          </cell>
          <cell r="FU143">
            <v>21.66238575671116</v>
          </cell>
          <cell r="FV143">
            <v>18.55693412289671</v>
          </cell>
          <cell r="FW143">
            <v>20.126130822383796</v>
          </cell>
          <cell r="FX143">
            <v>21.058364816650172</v>
          </cell>
          <cell r="FY143">
            <v>21.330560590283408</v>
          </cell>
          <cell r="FZ143">
            <v>26.389315548452519</v>
          </cell>
          <cell r="GA143">
            <v>26.769112153549955</v>
          </cell>
          <cell r="GB143">
            <v>27.608965980684037</v>
          </cell>
          <cell r="GC143">
            <v>22.705527676668108</v>
          </cell>
          <cell r="GD143">
            <v>20.116475225091467</v>
          </cell>
          <cell r="GE143">
            <v>22.929199123116341</v>
          </cell>
          <cell r="GF143">
            <v>22.929199123116341</v>
          </cell>
          <cell r="GG143">
            <v>26.257082213377593</v>
          </cell>
          <cell r="GH143">
            <v>25.136330127700113</v>
          </cell>
          <cell r="GI143">
            <v>24.203958255161965</v>
          </cell>
          <cell r="GJ143">
            <v>23.440645372134718</v>
          </cell>
          <cell r="GK143">
            <v>23.883178383691796</v>
          </cell>
          <cell r="GL143">
            <v>23.883178383691796</v>
          </cell>
          <cell r="GM143">
            <v>23.310956017411055</v>
          </cell>
          <cell r="GN143" t="e">
            <v>#DIV/0!</v>
          </cell>
          <cell r="GO143">
            <v>27.627827380854491</v>
          </cell>
          <cell r="GP143">
            <v>0</v>
          </cell>
          <cell r="GQ143">
            <v>0</v>
          </cell>
          <cell r="GR143">
            <v>23.883178383691796</v>
          </cell>
          <cell r="GS143">
            <v>23.310955834962062</v>
          </cell>
          <cell r="GT143">
            <v>23.875130703254325</v>
          </cell>
          <cell r="GU143">
            <v>23.251874791721345</v>
          </cell>
        </row>
        <row r="144">
          <cell r="B144"/>
          <cell r="J144"/>
          <cell r="AM144"/>
          <cell r="CI144"/>
          <cell r="CJ144"/>
          <cell r="CK144"/>
          <cell r="CL144"/>
          <cell r="CN144"/>
          <cell r="CO144"/>
          <cell r="CP144"/>
          <cell r="CQ144"/>
          <cell r="CR144"/>
          <cell r="CS144"/>
          <cell r="CT144"/>
          <cell r="CX144"/>
          <cell r="CY144"/>
          <cell r="CZ144"/>
          <cell r="DB144"/>
          <cell r="DD144"/>
          <cell r="DJ144"/>
          <cell r="DK144"/>
          <cell r="DL144"/>
          <cell r="DM144"/>
          <cell r="DN144"/>
          <cell r="DO144"/>
          <cell r="DP144"/>
          <cell r="DQ144"/>
          <cell r="DR144"/>
          <cell r="DS144"/>
          <cell r="DT144"/>
          <cell r="DU144"/>
          <cell r="DV144"/>
          <cell r="DW144"/>
          <cell r="DX144"/>
          <cell r="DY144"/>
          <cell r="DZ144"/>
          <cell r="EA144"/>
          <cell r="EB144"/>
          <cell r="EC144"/>
          <cell r="ED144"/>
          <cell r="EE144">
            <v>0</v>
          </cell>
          <cell r="EF144"/>
          <cell r="EG144"/>
          <cell r="EH144"/>
          <cell r="EI144"/>
          <cell r="EJ144"/>
          <cell r="EK144"/>
          <cell r="EL144"/>
          <cell r="EM144"/>
          <cell r="EN144"/>
          <cell r="EO144"/>
          <cell r="EP144"/>
          <cell r="EQ144"/>
          <cell r="ER144"/>
          <cell r="ES144"/>
          <cell r="ET144"/>
          <cell r="EU144"/>
          <cell r="EV144"/>
          <cell r="EW144"/>
          <cell r="EX144"/>
          <cell r="EY144"/>
          <cell r="EZ144"/>
          <cell r="FA144"/>
          <cell r="FB144"/>
          <cell r="FC144"/>
          <cell r="FD144"/>
          <cell r="FE144"/>
          <cell r="FF144"/>
          <cell r="FG144"/>
          <cell r="FH144"/>
          <cell r="FI144"/>
          <cell r="FJ144"/>
          <cell r="FK144"/>
          <cell r="FL144"/>
          <cell r="FM144"/>
          <cell r="FN144"/>
          <cell r="FO144"/>
          <cell r="FP144"/>
          <cell r="FQ144"/>
          <cell r="FR144"/>
          <cell r="FS144"/>
          <cell r="FT144"/>
          <cell r="FU144"/>
          <cell r="FV144"/>
          <cell r="FW144"/>
          <cell r="FX144"/>
          <cell r="FY144"/>
          <cell r="FZ144"/>
          <cell r="GA144"/>
          <cell r="GB144"/>
          <cell r="GC144"/>
          <cell r="GD144"/>
          <cell r="GE144"/>
          <cell r="GF144"/>
          <cell r="GG144"/>
          <cell r="GH144"/>
          <cell r="GI144"/>
          <cell r="GJ144"/>
          <cell r="GK144"/>
          <cell r="GL144"/>
          <cell r="GM144"/>
          <cell r="GN144"/>
          <cell r="GO144"/>
          <cell r="GP144"/>
          <cell r="GQ144"/>
          <cell r="GR144"/>
          <cell r="GS144"/>
          <cell r="GT144"/>
          <cell r="GU144"/>
        </row>
        <row r="145">
          <cell r="B145"/>
          <cell r="AM145"/>
          <cell r="BW145"/>
          <cell r="BX145"/>
          <cell r="BY145"/>
          <cell r="BZ145"/>
          <cell r="CA145"/>
          <cell r="CB145"/>
          <cell r="CC145"/>
          <cell r="CD145"/>
          <cell r="CE145"/>
          <cell r="CF145"/>
          <cell r="CG145"/>
          <cell r="CH145"/>
          <cell r="CI145"/>
          <cell r="CL145"/>
          <cell r="CN145"/>
          <cell r="CO145"/>
          <cell r="CP145"/>
          <cell r="CQ145"/>
          <cell r="CR145"/>
          <cell r="CS145"/>
          <cell r="CT145"/>
          <cell r="CX145"/>
          <cell r="CY145"/>
          <cell r="CZ145"/>
          <cell r="DB145"/>
          <cell r="DD145"/>
          <cell r="DJ145"/>
          <cell r="DK145"/>
          <cell r="DL145"/>
          <cell r="DM145"/>
          <cell r="DN145"/>
          <cell r="DO145"/>
          <cell r="DP145"/>
          <cell r="DQ145"/>
          <cell r="DR145"/>
          <cell r="DS145"/>
          <cell r="DT145"/>
          <cell r="DU145"/>
          <cell r="DV145"/>
          <cell r="DW145"/>
          <cell r="DX145"/>
          <cell r="DY145"/>
          <cell r="DZ145"/>
          <cell r="EA145"/>
          <cell r="EB145"/>
          <cell r="EC145"/>
          <cell r="ED145"/>
          <cell r="EE145">
            <v>0</v>
          </cell>
          <cell r="EF145"/>
          <cell r="EG145"/>
          <cell r="EH145"/>
          <cell r="EI145"/>
          <cell r="EJ145"/>
          <cell r="EK145"/>
          <cell r="EL145"/>
          <cell r="EM145"/>
          <cell r="EN145"/>
          <cell r="EO145"/>
          <cell r="EP145"/>
          <cell r="EQ145"/>
          <cell r="ER145"/>
          <cell r="ES145"/>
          <cell r="ET145"/>
          <cell r="EU145"/>
          <cell r="EV145"/>
          <cell r="EW145"/>
          <cell r="EX145"/>
          <cell r="EY145"/>
          <cell r="EZ145"/>
          <cell r="FA145"/>
          <cell r="FB145"/>
          <cell r="FC145"/>
          <cell r="FD145"/>
          <cell r="FE145"/>
          <cell r="FF145"/>
          <cell r="FG145"/>
          <cell r="FH145"/>
          <cell r="FI145"/>
          <cell r="FJ145"/>
          <cell r="FK145"/>
          <cell r="FL145"/>
          <cell r="FM145"/>
          <cell r="FN145"/>
          <cell r="FO145"/>
          <cell r="FP145"/>
          <cell r="FQ145"/>
          <cell r="FR145"/>
          <cell r="FS145"/>
          <cell r="FT145"/>
          <cell r="FU145"/>
          <cell r="FV145"/>
          <cell r="FW145"/>
          <cell r="FX145"/>
          <cell r="FY145"/>
          <cell r="FZ145"/>
          <cell r="GA145"/>
          <cell r="GB145"/>
          <cell r="GC145"/>
          <cell r="GD145"/>
          <cell r="GE145"/>
          <cell r="GF145"/>
          <cell r="GG145"/>
          <cell r="GH145"/>
          <cell r="GI145"/>
          <cell r="GJ145"/>
          <cell r="GK145"/>
          <cell r="GL145"/>
          <cell r="GM145"/>
          <cell r="GN145"/>
          <cell r="GO145"/>
          <cell r="GP145"/>
          <cell r="GQ145"/>
          <cell r="GR145"/>
          <cell r="GS145"/>
          <cell r="GT145"/>
          <cell r="GU145"/>
        </row>
        <row r="146">
          <cell r="B146" t="str">
            <v>Apenas para checagem</v>
          </cell>
          <cell r="DP146"/>
          <cell r="EE146">
            <v>0</v>
          </cell>
          <cell r="GD146"/>
          <cell r="GE146"/>
        </row>
        <row r="147">
          <cell r="B147" t="str">
            <v xml:space="preserve">Composição EBITDA ajustado </v>
          </cell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Y147"/>
          <cell r="Z147"/>
          <cell r="AA147"/>
          <cell r="AB147"/>
          <cell r="AC147"/>
          <cell r="AD147"/>
          <cell r="AE147"/>
          <cell r="AF147"/>
          <cell r="AG147"/>
          <cell r="AH147"/>
          <cell r="AI147"/>
          <cell r="AJ147"/>
          <cell r="AK147"/>
          <cell r="AL147"/>
          <cell r="AM147"/>
          <cell r="AN147"/>
          <cell r="AO147"/>
          <cell r="AP147"/>
          <cell r="AQ147"/>
          <cell r="AR147"/>
          <cell r="AS147"/>
          <cell r="AT147"/>
          <cell r="AU147"/>
          <cell r="AV147"/>
          <cell r="AW147"/>
          <cell r="AX147"/>
          <cell r="AY147"/>
          <cell r="AZ147"/>
          <cell r="BA147"/>
          <cell r="BB147"/>
          <cell r="BC147"/>
          <cell r="BD147"/>
          <cell r="BE147"/>
          <cell r="BF147"/>
          <cell r="BG147"/>
          <cell r="BH147"/>
          <cell r="BI147"/>
          <cell r="BJ147"/>
          <cell r="BK147"/>
          <cell r="BL147"/>
          <cell r="BM147"/>
          <cell r="BN147"/>
          <cell r="BO147"/>
          <cell r="BP147"/>
          <cell r="BQ147"/>
          <cell r="BR147"/>
          <cell r="BS147"/>
          <cell r="BT147"/>
          <cell r="BU147"/>
          <cell r="BV147"/>
          <cell r="BW147"/>
          <cell r="BX147"/>
          <cell r="BY147"/>
          <cell r="BZ147"/>
          <cell r="CA147"/>
          <cell r="CB147"/>
          <cell r="CC147"/>
          <cell r="CD147"/>
          <cell r="CE147"/>
          <cell r="CF147"/>
          <cell r="CG147"/>
          <cell r="CH147"/>
          <cell r="CI147"/>
          <cell r="CJ147"/>
          <cell r="CK147"/>
          <cell r="CL147"/>
          <cell r="CM147"/>
          <cell r="CN147"/>
          <cell r="CO147"/>
          <cell r="CP147"/>
          <cell r="CQ147"/>
          <cell r="CR147"/>
          <cell r="CS147"/>
          <cell r="CT147"/>
          <cell r="CU147"/>
          <cell r="CV147"/>
          <cell r="CW147"/>
          <cell r="CX147"/>
          <cell r="CY147"/>
          <cell r="CZ147"/>
          <cell r="DA147"/>
          <cell r="DB147"/>
          <cell r="DC147"/>
          <cell r="DD147"/>
          <cell r="DE147"/>
          <cell r="DF147"/>
          <cell r="DG147"/>
          <cell r="DH147"/>
          <cell r="DI147"/>
          <cell r="DJ147"/>
          <cell r="DK147"/>
          <cell r="DL147"/>
          <cell r="DM147"/>
          <cell r="DN147"/>
          <cell r="DO147"/>
          <cell r="DP147"/>
          <cell r="DQ147"/>
          <cell r="DR147"/>
          <cell r="DS147"/>
          <cell r="DT147"/>
          <cell r="DU147"/>
          <cell r="DV147"/>
          <cell r="DW147"/>
          <cell r="DX147"/>
          <cell r="DY147"/>
          <cell r="DZ147"/>
          <cell r="EA147"/>
          <cell r="EB147"/>
          <cell r="EC147"/>
          <cell r="ED147"/>
          <cell r="EE147">
            <v>0</v>
          </cell>
          <cell r="EF147"/>
          <cell r="EG147"/>
          <cell r="EH147"/>
          <cell r="EI147"/>
          <cell r="EJ147"/>
          <cell r="EK147"/>
          <cell r="EL147"/>
          <cell r="EM147"/>
          <cell r="EN147"/>
          <cell r="EO147"/>
          <cell r="EP147"/>
          <cell r="EQ147"/>
          <cell r="ER147"/>
          <cell r="ES147"/>
          <cell r="ET147"/>
          <cell r="EU147"/>
          <cell r="EV147"/>
          <cell r="EW147"/>
          <cell r="EX147"/>
          <cell r="EY147"/>
          <cell r="EZ147"/>
          <cell r="FA147"/>
          <cell r="FB147"/>
          <cell r="FC147"/>
          <cell r="FD147"/>
          <cell r="FE147"/>
          <cell r="FF147"/>
          <cell r="FG147"/>
          <cell r="FH147"/>
          <cell r="FI147"/>
          <cell r="FJ147"/>
          <cell r="FK147"/>
          <cell r="FL147"/>
          <cell r="FM147"/>
          <cell r="FN147"/>
          <cell r="FO147"/>
          <cell r="FP147"/>
          <cell r="FQ147"/>
          <cell r="FR147"/>
          <cell r="FS147"/>
          <cell r="FT147"/>
          <cell r="FU147"/>
          <cell r="FV147"/>
          <cell r="FW147"/>
          <cell r="FX147"/>
          <cell r="FY147"/>
          <cell r="FZ147"/>
          <cell r="GA147"/>
          <cell r="GB147"/>
          <cell r="GC147"/>
          <cell r="GD147"/>
          <cell r="GE147"/>
          <cell r="GF147"/>
          <cell r="GG147"/>
          <cell r="GH147"/>
          <cell r="GI147"/>
          <cell r="GJ147"/>
          <cell r="GK147"/>
          <cell r="GL147"/>
          <cell r="GM147"/>
          <cell r="GN147"/>
          <cell r="GO147"/>
          <cell r="GP147"/>
          <cell r="GQ147"/>
          <cell r="GR147"/>
          <cell r="GS147"/>
          <cell r="GT147"/>
          <cell r="GU147"/>
        </row>
        <row r="148">
          <cell r="B148" t="str">
            <v>(+) Contraprestações líquidas</v>
          </cell>
          <cell r="D148">
            <v>94375</v>
          </cell>
          <cell r="E148">
            <v>121090</v>
          </cell>
          <cell r="F148">
            <v>150000</v>
          </cell>
          <cell r="G148">
            <v>42849</v>
          </cell>
          <cell r="H148">
            <v>44769</v>
          </cell>
          <cell r="I148">
            <v>50458</v>
          </cell>
          <cell r="J148">
            <v>54848</v>
          </cell>
          <cell r="K148">
            <v>60899</v>
          </cell>
          <cell r="L148">
            <v>66295</v>
          </cell>
          <cell r="M148">
            <v>68992</v>
          </cell>
          <cell r="N148">
            <v>74763</v>
          </cell>
          <cell r="O148">
            <v>75325</v>
          </cell>
          <cell r="P148">
            <v>79951</v>
          </cell>
          <cell r="Q148">
            <v>86001</v>
          </cell>
          <cell r="R148">
            <v>89943</v>
          </cell>
          <cell r="S148">
            <v>90968</v>
          </cell>
          <cell r="T148">
            <v>97533</v>
          </cell>
          <cell r="U148">
            <v>103688</v>
          </cell>
          <cell r="V148">
            <v>104919</v>
          </cell>
          <cell r="W148">
            <v>162071</v>
          </cell>
          <cell r="X148">
            <v>170532</v>
          </cell>
          <cell r="Y148">
            <v>181398</v>
          </cell>
          <cell r="Z148">
            <v>192777</v>
          </cell>
          <cell r="AA148">
            <v>200390</v>
          </cell>
          <cell r="AB148">
            <v>209111</v>
          </cell>
          <cell r="AC148">
            <v>221342</v>
          </cell>
          <cell r="AD148">
            <v>230751</v>
          </cell>
          <cell r="AE148">
            <v>409501</v>
          </cell>
          <cell r="AF148">
            <v>861594</v>
          </cell>
          <cell r="AG148">
            <v>237400</v>
          </cell>
          <cell r="AH148">
            <v>243677</v>
          </cell>
          <cell r="AI148">
            <v>251677</v>
          </cell>
          <cell r="AJ148">
            <v>256790</v>
          </cell>
          <cell r="AK148">
            <v>481077</v>
          </cell>
          <cell r="AL148">
            <v>989544</v>
          </cell>
          <cell r="AM148">
            <v>88683</v>
          </cell>
          <cell r="AN148">
            <v>86342</v>
          </cell>
          <cell r="AO148">
            <v>89787</v>
          </cell>
          <cell r="AP148">
            <v>89477</v>
          </cell>
          <cell r="AQ148">
            <v>91815</v>
          </cell>
          <cell r="AR148">
            <v>91128</v>
          </cell>
          <cell r="AS148">
            <v>92359</v>
          </cell>
          <cell r="AT148">
            <v>93324</v>
          </cell>
          <cell r="AU148">
            <v>94100</v>
          </cell>
          <cell r="AV148">
            <v>96963</v>
          </cell>
          <cell r="AW148">
            <v>95058</v>
          </cell>
          <cell r="AX148">
            <v>100629</v>
          </cell>
          <cell r="AY148">
            <v>264812</v>
          </cell>
          <cell r="AZ148">
            <v>272420</v>
          </cell>
          <cell r="BA148">
            <v>279783</v>
          </cell>
          <cell r="BB148">
            <v>292650</v>
          </cell>
          <cell r="BC148">
            <v>537232</v>
          </cell>
          <cell r="BD148">
            <v>1109665</v>
          </cell>
          <cell r="BE148">
            <v>98900</v>
          </cell>
          <cell r="BF148">
            <v>95389</v>
          </cell>
          <cell r="BG148">
            <v>99494</v>
          </cell>
          <cell r="BH148">
            <v>98103</v>
          </cell>
          <cell r="BI148">
            <v>99240</v>
          </cell>
          <cell r="BJ148">
            <v>98186</v>
          </cell>
          <cell r="BK148">
            <v>99940</v>
          </cell>
          <cell r="BL148">
            <v>99670</v>
          </cell>
          <cell r="BM148">
            <v>100427</v>
          </cell>
          <cell r="BN148">
            <v>104939</v>
          </cell>
          <cell r="BO148">
            <v>104033</v>
          </cell>
          <cell r="BP148">
            <v>105694</v>
          </cell>
          <cell r="BQ148">
            <v>293783</v>
          </cell>
          <cell r="BR148">
            <v>295529</v>
          </cell>
          <cell r="BS148">
            <v>300037</v>
          </cell>
          <cell r="BT148">
            <v>314666</v>
          </cell>
          <cell r="BU148">
            <v>589312</v>
          </cell>
          <cell r="BV148">
            <v>1204015</v>
          </cell>
          <cell r="BW148">
            <v>105362</v>
          </cell>
          <cell r="BX148">
            <v>102724</v>
          </cell>
          <cell r="BY148">
            <v>107215</v>
          </cell>
          <cell r="BZ148">
            <v>103991</v>
          </cell>
          <cell r="CA148">
            <v>106270</v>
          </cell>
          <cell r="CB148">
            <v>104226</v>
          </cell>
          <cell r="CC148">
            <v>107729</v>
          </cell>
          <cell r="CD148">
            <v>111237</v>
          </cell>
          <cell r="CE148">
            <v>111242</v>
          </cell>
          <cell r="CF148">
            <v>114070</v>
          </cell>
          <cell r="CG148">
            <v>112558</v>
          </cell>
          <cell r="CH148">
            <v>114699</v>
          </cell>
          <cell r="CI148">
            <v>315301</v>
          </cell>
          <cell r="CJ148">
            <v>314487</v>
          </cell>
          <cell r="CK148">
            <v>330208</v>
          </cell>
          <cell r="CL148">
            <v>341327</v>
          </cell>
          <cell r="CM148">
            <v>629788</v>
          </cell>
          <cell r="CN148">
            <v>1301323</v>
          </cell>
          <cell r="CO148">
            <v>115142</v>
          </cell>
          <cell r="CP148">
            <v>112297</v>
          </cell>
          <cell r="CQ148">
            <v>116297</v>
          </cell>
          <cell r="CR148">
            <v>115553</v>
          </cell>
          <cell r="CS148">
            <v>118802</v>
          </cell>
          <cell r="CT148">
            <v>116357</v>
          </cell>
          <cell r="CU148">
            <v>120235.86264000001</v>
          </cell>
          <cell r="CV148">
            <v>119221.36754000001</v>
          </cell>
          <cell r="CW148">
            <v>115369.76599999999</v>
          </cell>
          <cell r="CX148">
            <v>121929.81439</v>
          </cell>
          <cell r="CY148">
            <v>118854.76360999999</v>
          </cell>
          <cell r="CZ148">
            <v>123030.18646</v>
          </cell>
          <cell r="DA148">
            <v>343736</v>
          </cell>
          <cell r="DB148">
            <v>350712</v>
          </cell>
          <cell r="DC148">
            <v>354826.99618000002</v>
          </cell>
          <cell r="DD148">
            <v>363814.76445999998</v>
          </cell>
          <cell r="DE148">
            <v>629788</v>
          </cell>
          <cell r="DF148">
            <v>694448</v>
          </cell>
          <cell r="DG148">
            <v>959996</v>
          </cell>
          <cell r="DH148">
            <v>1049274.99618</v>
          </cell>
          <cell r="DI148">
            <v>1413089.76064</v>
          </cell>
          <cell r="DJ148">
            <v>122079.492</v>
          </cell>
          <cell r="DK148">
            <v>117828.431</v>
          </cell>
          <cell r="DL148">
            <v>123941.91926</v>
          </cell>
          <cell r="DM148">
            <v>120575.24781</v>
          </cell>
          <cell r="DN148">
            <v>124351.72974</v>
          </cell>
          <cell r="DO148">
            <v>121273.03</v>
          </cell>
          <cell r="DP148">
            <v>121273.03</v>
          </cell>
          <cell r="DQ148">
            <v>124457.13400000001</v>
          </cell>
          <cell r="DR148">
            <v>119982.857</v>
          </cell>
          <cell r="DS148">
            <v>125898.209</v>
          </cell>
          <cell r="DT148">
            <v>125898.209</v>
          </cell>
          <cell r="DU148">
            <v>127845.7</v>
          </cell>
          <cell r="DV148">
            <v>126212.7</v>
          </cell>
          <cell r="DW148">
            <v>129127</v>
          </cell>
          <cell r="DX148">
            <v>129127</v>
          </cell>
          <cell r="DY148">
            <v>363849.84226</v>
          </cell>
          <cell r="DZ148">
            <v>366200.00754999998</v>
          </cell>
          <cell r="EA148">
            <v>366200</v>
          </cell>
          <cell r="EB148">
            <v>370338.2</v>
          </cell>
          <cell r="EC148">
            <v>370338.2</v>
          </cell>
          <cell r="ED148">
            <v>383185.4</v>
          </cell>
          <cell r="EE148">
            <v>383185.4</v>
          </cell>
          <cell r="EF148">
            <v>730049.84981000004</v>
          </cell>
          <cell r="EG148">
            <v>730049.84981000004</v>
          </cell>
          <cell r="EH148">
            <v>1100388.04981</v>
          </cell>
          <cell r="EI148">
            <v>1100388.04981</v>
          </cell>
          <cell r="EJ148">
            <v>1483573.4498100001</v>
          </cell>
          <cell r="EK148">
            <v>1483573.4498100001</v>
          </cell>
          <cell r="EL148">
            <v>128493.315</v>
          </cell>
          <cell r="EM148">
            <v>126583.00386</v>
          </cell>
          <cell r="EN148">
            <v>134314.78599999999</v>
          </cell>
          <cell r="EO148">
            <v>128974.58199999999</v>
          </cell>
          <cell r="EP148">
            <v>127432.93399999999</v>
          </cell>
          <cell r="EQ148">
            <v>134019.478</v>
          </cell>
          <cell r="ER148">
            <v>135859.079</v>
          </cell>
          <cell r="ES148">
            <v>146338.02100000001</v>
          </cell>
          <cell r="ET148">
            <v>136940.37700000001</v>
          </cell>
          <cell r="EU148">
            <v>147169.29699999999</v>
          </cell>
          <cell r="EV148">
            <v>138056.516</v>
          </cell>
          <cell r="EW148">
            <v>150106.71900000001</v>
          </cell>
          <cell r="EX148">
            <v>140602.27100000001</v>
          </cell>
          <cell r="EY148">
            <v>148116</v>
          </cell>
          <cell r="EZ148">
            <v>138843.45199999999</v>
          </cell>
          <cell r="FA148">
            <v>152111.94</v>
          </cell>
          <cell r="FB148">
            <v>142032.31900000002</v>
          </cell>
          <cell r="FC148">
            <v>389391.10485999996</v>
          </cell>
          <cell r="FD148">
            <v>390426.99400000001</v>
          </cell>
          <cell r="FE148">
            <v>429366.397</v>
          </cell>
          <cell r="FF148">
            <v>410855.97200000001</v>
          </cell>
          <cell r="FG148">
            <v>450334.65900000004</v>
          </cell>
          <cell r="FH148">
            <v>421478.04200000002</v>
          </cell>
          <cell r="FI148">
            <v>779818.09886000003</v>
          </cell>
          <cell r="FJ148">
            <v>1209184.4958600001</v>
          </cell>
          <cell r="FK148">
            <v>1190674.0708600001</v>
          </cell>
          <cell r="FL148">
            <v>1659519.1548600001</v>
          </cell>
          <cell r="FM148">
            <v>1612152.1128600002</v>
          </cell>
          <cell r="FN148">
            <v>152765.34015999999</v>
          </cell>
          <cell r="FO148">
            <v>147628.73577</v>
          </cell>
          <cell r="FP148">
            <v>156851.61973000001</v>
          </cell>
          <cell r="FQ148">
            <v>156851.61973000001</v>
          </cell>
          <cell r="FR148">
            <v>151143.43716999999</v>
          </cell>
          <cell r="FS148">
            <v>155417.24278</v>
          </cell>
          <cell r="FT148">
            <v>153867.78047</v>
          </cell>
          <cell r="FU148">
            <v>154979.429</v>
          </cell>
          <cell r="FV148">
            <v>154489.465</v>
          </cell>
          <cell r="FW148">
            <v>155602.65099999998</v>
          </cell>
          <cell r="FX148">
            <v>157747.38200000001</v>
          </cell>
          <cell r="FY148">
            <v>155941.47099999999</v>
          </cell>
          <cell r="FZ148">
            <v>158030.04319</v>
          </cell>
          <cell r="GA148">
            <v>457245.69565999997</v>
          </cell>
          <cell r="GB148">
            <v>457245.69565999997</v>
          </cell>
          <cell r="GC148">
            <v>460428.46042000002</v>
          </cell>
          <cell r="GD148">
            <v>465071.54499999993</v>
          </cell>
          <cell r="GE148">
            <v>471718.89619</v>
          </cell>
          <cell r="GF148">
            <v>471718.89619</v>
          </cell>
          <cell r="GG148">
            <v>917674.15607999999</v>
          </cell>
          <cell r="GH148">
            <v>917674.15607999999</v>
          </cell>
          <cell r="GI148">
            <v>1382745.70108</v>
          </cell>
          <cell r="GJ148">
            <v>1382745.70108</v>
          </cell>
          <cell r="GK148">
            <v>1854464.59727</v>
          </cell>
          <cell r="GL148">
            <v>1854464.6010799999</v>
          </cell>
          <cell r="GM148">
            <v>1854464.6010799999</v>
          </cell>
          <cell r="GN148">
            <v>0</v>
          </cell>
          <cell r="GO148">
            <v>300394.07592999999</v>
          </cell>
          <cell r="GP148">
            <v>0</v>
          </cell>
          <cell r="GQ148">
            <v>0</v>
          </cell>
          <cell r="GR148">
            <v>1854464.5972700003</v>
          </cell>
          <cell r="GS148">
            <v>1854464.5972700003</v>
          </cell>
          <cell r="GT148">
            <v>1701699.2571100001</v>
          </cell>
          <cell r="GU148">
            <v>1701699.2571100001</v>
          </cell>
        </row>
        <row r="149">
          <cell r="B149" t="str">
            <v>(+) Odontored (México)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429</v>
          </cell>
          <cell r="CT149">
            <v>121</v>
          </cell>
          <cell r="CU149">
            <v>638</v>
          </cell>
          <cell r="CV149">
            <v>885.06271000000004</v>
          </cell>
          <cell r="CW149">
            <v>707.19545000000005</v>
          </cell>
          <cell r="CX149">
            <v>699.75423999999998</v>
          </cell>
          <cell r="CY149">
            <v>702.60474999999997</v>
          </cell>
          <cell r="CZ149">
            <v>662.375</v>
          </cell>
          <cell r="DA149">
            <v>0</v>
          </cell>
          <cell r="DB149">
            <v>550</v>
          </cell>
          <cell r="DC149">
            <v>2230.2581600000003</v>
          </cell>
          <cell r="DD149">
            <v>2064.7339899999997</v>
          </cell>
          <cell r="DE149">
            <v>0</v>
          </cell>
          <cell r="DF149">
            <v>550</v>
          </cell>
          <cell r="DG149">
            <v>0</v>
          </cell>
          <cell r="DH149">
            <v>2780.2581600000003</v>
          </cell>
          <cell r="DI149">
            <v>4844.99215</v>
          </cell>
          <cell r="DJ149">
            <v>798.40099999999995</v>
          </cell>
          <cell r="DK149">
            <v>543.476</v>
          </cell>
          <cell r="DL149">
            <v>546</v>
          </cell>
          <cell r="DM149">
            <v>644.22500000000002</v>
          </cell>
          <cell r="DN149">
            <v>609.60900000000004</v>
          </cell>
          <cell r="DO149">
            <v>802.904</v>
          </cell>
          <cell r="DP149">
            <v>802.904</v>
          </cell>
          <cell r="DQ149">
            <v>779.17246</v>
          </cell>
          <cell r="DR149">
            <v>696.601</v>
          </cell>
          <cell r="DS149">
            <v>857.46799999999996</v>
          </cell>
          <cell r="DT149">
            <v>857.46799999999996</v>
          </cell>
          <cell r="DU149">
            <v>715</v>
          </cell>
          <cell r="DV149">
            <v>628</v>
          </cell>
          <cell r="DW149">
            <v>734</v>
          </cell>
          <cell r="DX149">
            <v>734</v>
          </cell>
          <cell r="DY149">
            <v>1887.877</v>
          </cell>
          <cell r="DZ149">
            <v>2056.7380000000003</v>
          </cell>
          <cell r="EA149">
            <v>2056.7380000000003</v>
          </cell>
          <cell r="EB149">
            <v>2333.2414599999997</v>
          </cell>
          <cell r="EC149">
            <v>2333.2414599999997</v>
          </cell>
          <cell r="ED149">
            <v>2077</v>
          </cell>
          <cell r="EE149">
            <v>2077</v>
          </cell>
          <cell r="EF149">
            <v>3944.6150000000002</v>
          </cell>
          <cell r="EG149">
            <v>3944.6150000000002</v>
          </cell>
          <cell r="EH149">
            <v>6277.85646</v>
          </cell>
          <cell r="EI149">
            <v>6277.85646</v>
          </cell>
          <cell r="EJ149">
            <v>8354.8564599999991</v>
          </cell>
          <cell r="EK149">
            <v>8354.8564599999991</v>
          </cell>
          <cell r="EL149">
            <v>749.09400000000005</v>
          </cell>
          <cell r="EM149">
            <v>737</v>
          </cell>
          <cell r="EN149">
            <v>692.05200000000002</v>
          </cell>
          <cell r="EO149">
            <v>801.505</v>
          </cell>
          <cell r="EP149">
            <v>938.18100000000004</v>
          </cell>
          <cell r="EQ149">
            <v>1036.1690000000001</v>
          </cell>
          <cell r="ER149">
            <v>1157.7080000000001</v>
          </cell>
          <cell r="ES149">
            <v>1199.181</v>
          </cell>
          <cell r="ET149">
            <v>1199.181</v>
          </cell>
          <cell r="EU149">
            <v>1649.153</v>
          </cell>
          <cell r="EV149">
            <v>1649.153</v>
          </cell>
          <cell r="EW149">
            <v>1553.154</v>
          </cell>
          <cell r="EX149">
            <v>1553.154</v>
          </cell>
          <cell r="EY149">
            <v>1449.3720000000001</v>
          </cell>
          <cell r="EZ149">
            <v>1449.3720000000001</v>
          </cell>
          <cell r="FA149">
            <v>1834.2239999999999</v>
          </cell>
          <cell r="FB149">
            <v>1834.2239999999999</v>
          </cell>
          <cell r="FC149">
            <v>2178.1460000000002</v>
          </cell>
          <cell r="FD149">
            <v>2775.8550000000005</v>
          </cell>
          <cell r="FE149">
            <v>4006.0420000000004</v>
          </cell>
          <cell r="FF149">
            <v>4006.0420000000004</v>
          </cell>
          <cell r="FG149">
            <v>4836.75</v>
          </cell>
          <cell r="FH149">
            <v>4836.75</v>
          </cell>
          <cell r="FI149">
            <v>4954.0010000000002</v>
          </cell>
          <cell r="FJ149">
            <v>8960.0430000000015</v>
          </cell>
          <cell r="FK149">
            <v>8960.0430000000015</v>
          </cell>
          <cell r="FL149">
            <v>13796.793000000001</v>
          </cell>
          <cell r="FM149">
            <v>13796.793000000001</v>
          </cell>
          <cell r="FN149">
            <v>1408.0114799999999</v>
          </cell>
          <cell r="FO149">
            <v>1846.2370000000001</v>
          </cell>
          <cell r="FP149">
            <v>1507.3248699999999</v>
          </cell>
          <cell r="FQ149">
            <v>1507.3248699999999</v>
          </cell>
          <cell r="FR149">
            <v>1795.8842299999999</v>
          </cell>
          <cell r="FS149">
            <v>1652.9266299999999</v>
          </cell>
          <cell r="FT149">
            <v>1551.6469100000002</v>
          </cell>
          <cell r="FU149">
            <v>1562.9843000000001</v>
          </cell>
          <cell r="FV149">
            <v>1363.396</v>
          </cell>
          <cell r="FW149">
            <v>1857.279</v>
          </cell>
          <cell r="FX149">
            <v>655.899</v>
          </cell>
          <cell r="FY149">
            <v>825.36900000000003</v>
          </cell>
          <cell r="FZ149">
            <v>164.34690000000001</v>
          </cell>
          <cell r="GA149">
            <v>4761.5733500000006</v>
          </cell>
          <cell r="GB149">
            <v>4761.5733500000006</v>
          </cell>
          <cell r="GC149">
            <v>5000.45777</v>
          </cell>
          <cell r="GD149">
            <v>4783.6592999999993</v>
          </cell>
          <cell r="GE149">
            <v>1645.6149</v>
          </cell>
          <cell r="GF149">
            <v>1645.6149</v>
          </cell>
          <cell r="GG149">
            <v>9762.0311199999996</v>
          </cell>
          <cell r="GH149">
            <v>9762.0311199999996</v>
          </cell>
          <cell r="GI149">
            <v>14545.690419999999</v>
          </cell>
          <cell r="GJ149">
            <v>14545.690419999999</v>
          </cell>
          <cell r="GK149">
            <v>16191.305319999999</v>
          </cell>
          <cell r="GL149">
            <v>16191.290419999999</v>
          </cell>
          <cell r="GM149">
            <v>16191.290419999999</v>
          </cell>
          <cell r="GN149">
            <v>0</v>
          </cell>
          <cell r="GO149">
            <v>3254.2484800000002</v>
          </cell>
          <cell r="GP149">
            <v>0</v>
          </cell>
          <cell r="GQ149">
            <v>0</v>
          </cell>
          <cell r="GR149">
            <v>16191.305320000001</v>
          </cell>
          <cell r="GS149">
            <v>16191.305320000001</v>
          </cell>
          <cell r="GT149">
            <v>14783.293840000002</v>
          </cell>
          <cell r="GU149">
            <v>14783.293840000002</v>
          </cell>
        </row>
        <row r="150">
          <cell r="B150" t="str">
            <v>(+) Receita de vendas de bens e serviços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1028</v>
          </cell>
          <cell r="T150">
            <v>1195</v>
          </cell>
          <cell r="U150">
            <v>991</v>
          </cell>
          <cell r="V150">
            <v>1059</v>
          </cell>
          <cell r="W150">
            <v>1546</v>
          </cell>
          <cell r="X150">
            <v>1201</v>
          </cell>
          <cell r="Y150">
            <v>1134</v>
          </cell>
          <cell r="Z150">
            <v>2039</v>
          </cell>
          <cell r="AA150">
            <v>2144</v>
          </cell>
          <cell r="AB150">
            <v>876</v>
          </cell>
          <cell r="AC150">
            <v>1329</v>
          </cell>
          <cell r="AD150">
            <v>2558</v>
          </cell>
          <cell r="AE150">
            <v>3020</v>
          </cell>
          <cell r="AF150">
            <v>6907</v>
          </cell>
          <cell r="AG150">
            <v>1574</v>
          </cell>
          <cell r="AH150">
            <v>1417</v>
          </cell>
          <cell r="AI150">
            <v>1436</v>
          </cell>
          <cell r="AJ150">
            <v>1251</v>
          </cell>
          <cell r="AK150">
            <v>2991</v>
          </cell>
          <cell r="AL150">
            <v>5678</v>
          </cell>
          <cell r="AM150">
            <v>341</v>
          </cell>
          <cell r="AN150">
            <v>636</v>
          </cell>
          <cell r="AO150">
            <v>415</v>
          </cell>
          <cell r="AP150">
            <v>457</v>
          </cell>
          <cell r="AQ150">
            <v>439</v>
          </cell>
          <cell r="AR150">
            <v>374</v>
          </cell>
          <cell r="AS150">
            <v>459</v>
          </cell>
          <cell r="AT150">
            <v>411</v>
          </cell>
          <cell r="AU150">
            <v>487</v>
          </cell>
          <cell r="AV150">
            <v>452.7</v>
          </cell>
          <cell r="AW150">
            <v>382.5</v>
          </cell>
          <cell r="AX150">
            <v>293.10000000000002</v>
          </cell>
          <cell r="AY150">
            <v>1392</v>
          </cell>
          <cell r="AZ150">
            <v>1270</v>
          </cell>
          <cell r="BA150">
            <v>1357</v>
          </cell>
          <cell r="BB150">
            <v>1128.3000000000002</v>
          </cell>
          <cell r="BC150">
            <v>2662</v>
          </cell>
          <cell r="BD150">
            <v>5147.3</v>
          </cell>
          <cell r="BE150">
            <v>615.01</v>
          </cell>
          <cell r="BF150">
            <v>742.01</v>
          </cell>
          <cell r="BG150">
            <v>496.00200000000001</v>
          </cell>
          <cell r="BH150">
            <v>857</v>
          </cell>
          <cell r="BI150">
            <v>431</v>
          </cell>
          <cell r="BJ150">
            <v>408</v>
          </cell>
          <cell r="BK150">
            <v>495</v>
          </cell>
          <cell r="BL150">
            <v>738.2</v>
          </cell>
          <cell r="BM150">
            <v>432</v>
          </cell>
          <cell r="BN150">
            <v>577</v>
          </cell>
          <cell r="BO150">
            <v>829</v>
          </cell>
          <cell r="BP150">
            <v>331</v>
          </cell>
          <cell r="BQ150">
            <v>1853.0219999999999</v>
          </cell>
          <cell r="BR150">
            <v>1696</v>
          </cell>
          <cell r="BS150">
            <v>1665.2</v>
          </cell>
          <cell r="BT150">
            <v>1737</v>
          </cell>
          <cell r="BU150">
            <v>3549.0219999999999</v>
          </cell>
          <cell r="BV150">
            <v>6951.2219999999998</v>
          </cell>
          <cell r="BW150">
            <v>544</v>
          </cell>
          <cell r="BX150">
            <v>837</v>
          </cell>
          <cell r="BY150">
            <v>437</v>
          </cell>
          <cell r="BZ150">
            <v>408</v>
          </cell>
          <cell r="CA150">
            <v>573</v>
          </cell>
          <cell r="CB150">
            <v>584</v>
          </cell>
          <cell r="CC150">
            <v>942</v>
          </cell>
          <cell r="CD150">
            <v>573</v>
          </cell>
          <cell r="CE150">
            <v>660</v>
          </cell>
          <cell r="CF150">
            <v>679</v>
          </cell>
          <cell r="CG150">
            <v>658</v>
          </cell>
          <cell r="CH150">
            <v>711</v>
          </cell>
          <cell r="CI150">
            <v>1818</v>
          </cell>
          <cell r="CJ150">
            <v>1565</v>
          </cell>
          <cell r="CK150">
            <v>2175</v>
          </cell>
          <cell r="CL150">
            <v>2048</v>
          </cell>
          <cell r="CM150">
            <v>3383</v>
          </cell>
          <cell r="CN150">
            <v>7606</v>
          </cell>
          <cell r="CO150">
            <v>806</v>
          </cell>
          <cell r="CP150">
            <v>801</v>
          </cell>
          <cell r="CQ150">
            <v>515</v>
          </cell>
          <cell r="CR150">
            <v>1127</v>
          </cell>
          <cell r="CS150">
            <v>681</v>
          </cell>
          <cell r="CT150">
            <v>646</v>
          </cell>
          <cell r="CU150">
            <v>734.64176999999995</v>
          </cell>
          <cell r="CV150">
            <v>690.01945000000001</v>
          </cell>
          <cell r="CW150">
            <v>640.34299999999996</v>
          </cell>
          <cell r="CX150">
            <v>681.31374000000005</v>
          </cell>
          <cell r="CY150">
            <v>841.44449999999995</v>
          </cell>
          <cell r="CZ150">
            <v>713.36699999999996</v>
          </cell>
          <cell r="DA150">
            <v>2122</v>
          </cell>
          <cell r="DB150">
            <v>2454</v>
          </cell>
          <cell r="DC150">
            <v>2065.0042199999998</v>
          </cell>
          <cell r="DD150">
            <v>2236.1252400000003</v>
          </cell>
          <cell r="DE150">
            <v>3383</v>
          </cell>
          <cell r="DF150">
            <v>4576</v>
          </cell>
          <cell r="DG150">
            <v>5558</v>
          </cell>
          <cell r="DH150">
            <v>6641.0042199999998</v>
          </cell>
          <cell r="DI150">
            <v>8877.1294600000001</v>
          </cell>
          <cell r="DJ150">
            <v>838.03899999999999</v>
          </cell>
          <cell r="DK150">
            <v>943.95309999999995</v>
          </cell>
          <cell r="DL150">
            <v>919.83123000000001</v>
          </cell>
          <cell r="DM150">
            <v>830.39733000000001</v>
          </cell>
          <cell r="DN150">
            <v>896</v>
          </cell>
          <cell r="DO150">
            <v>860.90111999999999</v>
          </cell>
          <cell r="DP150">
            <v>860.90111999999999</v>
          </cell>
          <cell r="DQ150">
            <v>967.16300000000001</v>
          </cell>
          <cell r="DR150">
            <v>914.71299999999997</v>
          </cell>
          <cell r="DS150">
            <v>936.33299999999997</v>
          </cell>
          <cell r="DT150">
            <v>936.33299999999997</v>
          </cell>
          <cell r="DU150">
            <v>1033</v>
          </cell>
          <cell r="DV150">
            <v>846</v>
          </cell>
          <cell r="DW150">
            <v>980</v>
          </cell>
          <cell r="DX150">
            <v>980</v>
          </cell>
          <cell r="DY150">
            <v>2701.8233300000002</v>
          </cell>
          <cell r="DZ150">
            <v>2587.2984500000002</v>
          </cell>
          <cell r="EA150">
            <v>2587.2984500000002</v>
          </cell>
          <cell r="EB150">
            <v>2818.2089999999998</v>
          </cell>
          <cell r="EC150">
            <v>2818.2089999999998</v>
          </cell>
          <cell r="ED150">
            <v>2859</v>
          </cell>
          <cell r="EE150">
            <v>2859</v>
          </cell>
          <cell r="EF150">
            <v>5289.1217800000004</v>
          </cell>
          <cell r="EG150">
            <v>5289.1217800000004</v>
          </cell>
          <cell r="EH150">
            <v>8107.3307800000002</v>
          </cell>
          <cell r="EI150">
            <v>8107.3307800000002</v>
          </cell>
          <cell r="EJ150">
            <v>10966.33078</v>
          </cell>
          <cell r="EK150">
            <v>10966.33078</v>
          </cell>
          <cell r="EL150">
            <v>1117.826</v>
          </cell>
          <cell r="EM150">
            <v>1311</v>
          </cell>
          <cell r="EN150">
            <v>1190.973</v>
          </cell>
          <cell r="EO150">
            <v>1061.6759999999999</v>
          </cell>
          <cell r="EP150">
            <v>1102.1990000000001</v>
          </cell>
          <cell r="EQ150">
            <v>1125.9880000000001</v>
          </cell>
          <cell r="ER150">
            <v>1029.3389999999999</v>
          </cell>
          <cell r="ES150">
            <v>1020.333</v>
          </cell>
          <cell r="ET150">
            <v>1020.333</v>
          </cell>
          <cell r="EU150">
            <v>969.16899999999998</v>
          </cell>
          <cell r="EV150">
            <v>969.16899999999998</v>
          </cell>
          <cell r="EW150">
            <v>1068.9660000000001</v>
          </cell>
          <cell r="EX150">
            <v>1068.9660000000001</v>
          </cell>
          <cell r="EY150">
            <v>1032.0260000000001</v>
          </cell>
          <cell r="EZ150">
            <v>1032.0260000000001</v>
          </cell>
          <cell r="FA150">
            <v>984.39499999999998</v>
          </cell>
          <cell r="FB150">
            <v>984.39499999999998</v>
          </cell>
          <cell r="FC150">
            <v>3619.799</v>
          </cell>
          <cell r="FD150">
            <v>3289.8630000000003</v>
          </cell>
          <cell r="FE150">
            <v>3018.8409999999999</v>
          </cell>
          <cell r="FF150">
            <v>3018.8409999999999</v>
          </cell>
          <cell r="FG150">
            <v>3085.3870000000002</v>
          </cell>
          <cell r="FH150">
            <v>3085.3870000000002</v>
          </cell>
          <cell r="FI150">
            <v>6909.6620000000003</v>
          </cell>
          <cell r="FJ150">
            <v>9928.5030000000006</v>
          </cell>
          <cell r="FK150">
            <v>9928.5030000000006</v>
          </cell>
          <cell r="FL150">
            <v>13013.890000000001</v>
          </cell>
          <cell r="FM150">
            <v>13013.890000000001</v>
          </cell>
          <cell r="FN150">
            <v>1317.5485699999999</v>
          </cell>
          <cell r="FO150">
            <v>1399.2997600000001</v>
          </cell>
          <cell r="FP150">
            <v>1344.5272600000001</v>
          </cell>
          <cell r="FQ150">
            <v>1344.5272600000001</v>
          </cell>
          <cell r="FR150">
            <v>1364.6897100000001</v>
          </cell>
          <cell r="FS150">
            <v>1467.29574</v>
          </cell>
          <cell r="FT150">
            <v>1426.5652499999999</v>
          </cell>
          <cell r="FU150">
            <v>1365.6669999999999</v>
          </cell>
          <cell r="FV150">
            <v>1475.2090000000001</v>
          </cell>
          <cell r="FW150">
            <v>1262.451</v>
          </cell>
          <cell r="FX150">
            <v>1448.3130000000001</v>
          </cell>
          <cell r="FY150">
            <v>1526.9829999999999</v>
          </cell>
          <cell r="FZ150">
            <v>1246.7480399999999</v>
          </cell>
          <cell r="GA150">
            <v>4061.3755899999996</v>
          </cell>
          <cell r="GB150">
            <v>4061.3755899999996</v>
          </cell>
          <cell r="GC150">
            <v>4258.5506999999998</v>
          </cell>
          <cell r="GD150">
            <v>4103.3270000000002</v>
          </cell>
          <cell r="GE150">
            <v>4222.0440400000007</v>
          </cell>
          <cell r="GF150">
            <v>4222.0440400000007</v>
          </cell>
          <cell r="GG150">
            <v>8319.9262899999994</v>
          </cell>
          <cell r="GH150">
            <v>8319.9262899999994</v>
          </cell>
          <cell r="GI150">
            <v>12423.253290000001</v>
          </cell>
          <cell r="GJ150">
            <v>12423.253290000001</v>
          </cell>
          <cell r="GK150">
            <v>16645.297330000001</v>
          </cell>
          <cell r="GL150">
            <v>16645.253290000001</v>
          </cell>
          <cell r="GM150">
            <v>16645.253290000001</v>
          </cell>
          <cell r="GN150">
            <v>0</v>
          </cell>
          <cell r="GO150">
            <v>2716.8483299999998</v>
          </cell>
          <cell r="GP150">
            <v>0</v>
          </cell>
          <cell r="GQ150">
            <v>0</v>
          </cell>
          <cell r="GR150">
            <v>16645.297330000001</v>
          </cell>
          <cell r="GS150">
            <v>16645.297330000001</v>
          </cell>
          <cell r="GT150">
            <v>15327.748760000002</v>
          </cell>
          <cell r="GU150">
            <v>15327.748760000002</v>
          </cell>
        </row>
        <row r="151">
          <cell r="B151" t="str">
            <v>(-) Tributos diretos de operações com planos de assistência à saúde</v>
          </cell>
          <cell r="D151">
            <v>-3005</v>
          </cell>
          <cell r="E151">
            <v>-3862</v>
          </cell>
          <cell r="F151">
            <v>-4823</v>
          </cell>
          <cell r="G151">
            <v>-1385</v>
          </cell>
          <cell r="H151">
            <v>-1473</v>
          </cell>
          <cell r="I151">
            <v>-1716</v>
          </cell>
          <cell r="J151">
            <v>-1824</v>
          </cell>
          <cell r="K151">
            <v>-2067</v>
          </cell>
          <cell r="L151">
            <v>-2177</v>
          </cell>
          <cell r="M151">
            <v>-2574</v>
          </cell>
          <cell r="N151">
            <v>-3211</v>
          </cell>
          <cell r="O151">
            <v>-2923</v>
          </cell>
          <cell r="P151">
            <v>-3170</v>
          </cell>
          <cell r="Q151">
            <v>-3037</v>
          </cell>
          <cell r="R151">
            <v>-3342</v>
          </cell>
          <cell r="S151">
            <v>-3804</v>
          </cell>
          <cell r="T151">
            <v>-4057</v>
          </cell>
          <cell r="U151">
            <v>-3948</v>
          </cell>
          <cell r="V151">
            <v>-3928</v>
          </cell>
          <cell r="W151">
            <v>-5721</v>
          </cell>
          <cell r="X151">
            <v>-5264</v>
          </cell>
          <cell r="Y151">
            <v>-6386</v>
          </cell>
          <cell r="Z151">
            <v>-6963</v>
          </cell>
          <cell r="AA151">
            <v>-7176</v>
          </cell>
          <cell r="AB151">
            <v>-6700</v>
          </cell>
          <cell r="AC151">
            <v>-6792</v>
          </cell>
          <cell r="AD151">
            <v>-7550</v>
          </cell>
          <cell r="AE151">
            <v>-13876</v>
          </cell>
          <cell r="AF151">
            <v>-28218</v>
          </cell>
          <cell r="AG151">
            <v>-8926</v>
          </cell>
          <cell r="AH151">
            <v>-7782</v>
          </cell>
          <cell r="AI151">
            <v>-8093</v>
          </cell>
          <cell r="AJ151">
            <v>-7964</v>
          </cell>
          <cell r="AK151">
            <v>-16708</v>
          </cell>
          <cell r="AL151">
            <v>-32765</v>
          </cell>
          <cell r="AM151">
            <v>-2946</v>
          </cell>
          <cell r="AN151">
            <v>-3218</v>
          </cell>
          <cell r="AO151">
            <v>-3241</v>
          </cell>
          <cell r="AP151">
            <v>-3117</v>
          </cell>
          <cell r="AQ151">
            <v>-2956</v>
          </cell>
          <cell r="AR151">
            <v>-2769</v>
          </cell>
          <cell r="AS151">
            <v>-3000</v>
          </cell>
          <cell r="AT151">
            <v>-3109</v>
          </cell>
          <cell r="AU151">
            <v>-3113</v>
          </cell>
          <cell r="AV151">
            <v>-3447</v>
          </cell>
          <cell r="AW151">
            <v>-3284</v>
          </cell>
          <cell r="AX151">
            <v>-3221</v>
          </cell>
          <cell r="AY151">
            <v>-9405</v>
          </cell>
          <cell r="AZ151">
            <v>-8842</v>
          </cell>
          <cell r="BA151">
            <v>-9222</v>
          </cell>
          <cell r="BB151">
            <v>-9952</v>
          </cell>
          <cell r="BC151">
            <v>-18247</v>
          </cell>
          <cell r="BD151">
            <v>-37421</v>
          </cell>
          <cell r="BE151">
            <v>-3354</v>
          </cell>
          <cell r="BF151">
            <v>-3824</v>
          </cell>
          <cell r="BG151">
            <v>-3926</v>
          </cell>
          <cell r="BH151">
            <v>-4265</v>
          </cell>
          <cell r="BI151">
            <v>-3957</v>
          </cell>
          <cell r="BJ151">
            <v>-3853</v>
          </cell>
          <cell r="BK151">
            <v>-3707</v>
          </cell>
          <cell r="BL151">
            <v>-3918</v>
          </cell>
          <cell r="BM151">
            <v>-3878</v>
          </cell>
          <cell r="BN151">
            <v>-3579</v>
          </cell>
          <cell r="BO151">
            <v>-3783</v>
          </cell>
          <cell r="BP151">
            <v>-4351</v>
          </cell>
          <cell r="BQ151">
            <v>-11104</v>
          </cell>
          <cell r="BR151">
            <v>-12075</v>
          </cell>
          <cell r="BS151">
            <v>-11503</v>
          </cell>
          <cell r="BT151">
            <v>-11713</v>
          </cell>
          <cell r="BU151">
            <v>-23179</v>
          </cell>
          <cell r="BV151">
            <v>-46395</v>
          </cell>
          <cell r="BW151">
            <v>-4419</v>
          </cell>
          <cell r="BX151">
            <v>-4424</v>
          </cell>
          <cell r="BY151">
            <v>-4325</v>
          </cell>
          <cell r="BZ151">
            <v>-4482</v>
          </cell>
          <cell r="CA151">
            <v>-3915</v>
          </cell>
          <cell r="CB151">
            <v>-3467</v>
          </cell>
          <cell r="CC151">
            <v>-4600</v>
          </cell>
          <cell r="CD151">
            <v>-3712</v>
          </cell>
          <cell r="CE151">
            <v>-4084</v>
          </cell>
          <cell r="CF151">
            <v>-4171</v>
          </cell>
          <cell r="CG151">
            <v>-3713</v>
          </cell>
          <cell r="CH151">
            <v>-4987</v>
          </cell>
          <cell r="CI151">
            <v>-13168</v>
          </cell>
          <cell r="CJ151">
            <v>-11864</v>
          </cell>
          <cell r="CK151">
            <v>-12396</v>
          </cell>
          <cell r="CL151">
            <v>-12871</v>
          </cell>
          <cell r="CM151">
            <v>-25032</v>
          </cell>
          <cell r="CN151">
            <v>-50299</v>
          </cell>
          <cell r="CO151">
            <v>-4003</v>
          </cell>
          <cell r="CP151">
            <v>-4739</v>
          </cell>
          <cell r="CQ151">
            <v>-5328</v>
          </cell>
          <cell r="CR151">
            <v>-4042</v>
          </cell>
          <cell r="CS151">
            <v>-4308</v>
          </cell>
          <cell r="CT151">
            <v>-4094</v>
          </cell>
          <cell r="CU151">
            <v>-4195.9321200000004</v>
          </cell>
          <cell r="CV151">
            <v>-3544.8295199999998</v>
          </cell>
          <cell r="CW151">
            <v>-4433.24</v>
          </cell>
          <cell r="CX151">
            <v>-4257.3329700000004</v>
          </cell>
          <cell r="CY151">
            <v>-5035.6209200000003</v>
          </cell>
          <cell r="CZ151">
            <v>-4678.4595200000003</v>
          </cell>
          <cell r="DA151">
            <v>-14070</v>
          </cell>
          <cell r="DB151">
            <v>-12444</v>
          </cell>
          <cell r="DC151">
            <v>-12174.00164</v>
          </cell>
          <cell r="DD151">
            <v>-13971.413410000001</v>
          </cell>
          <cell r="DE151">
            <v>-25032</v>
          </cell>
          <cell r="DF151">
            <v>-26514</v>
          </cell>
          <cell r="DG151">
            <v>-37428</v>
          </cell>
          <cell r="DH151">
            <v>-38688.001640000002</v>
          </cell>
          <cell r="DI151">
            <v>-52659.415050000003</v>
          </cell>
          <cell r="DJ151">
            <v>-4320.6959999999999</v>
          </cell>
          <cell r="DK151">
            <v>-5224.7579999999998</v>
          </cell>
          <cell r="DL151">
            <v>-5258.9840000000004</v>
          </cell>
          <cell r="DM151">
            <v>-4331</v>
          </cell>
          <cell r="DN151">
            <v>-4903.125</v>
          </cell>
          <cell r="DO151">
            <v>-5171.8706899999997</v>
          </cell>
          <cell r="DP151">
            <v>-5171.8706899999997</v>
          </cell>
          <cell r="DQ151">
            <v>-4671.5140000000001</v>
          </cell>
          <cell r="DR151">
            <v>-4401.2309999999998</v>
          </cell>
          <cell r="DS151">
            <v>-4251</v>
          </cell>
          <cell r="DT151">
            <v>-4251</v>
          </cell>
          <cell r="DU151">
            <v>-4319.25</v>
          </cell>
          <cell r="DV151">
            <v>-4804.1000000000004</v>
          </cell>
          <cell r="DW151">
            <v>-4760.5</v>
          </cell>
          <cell r="DX151">
            <v>-4760.5</v>
          </cell>
          <cell r="DY151">
            <v>-14804.438</v>
          </cell>
          <cell r="DZ151">
            <v>-14405.99569</v>
          </cell>
          <cell r="EA151">
            <v>-14405.99569</v>
          </cell>
          <cell r="EB151">
            <v>-13323.744999999999</v>
          </cell>
          <cell r="EC151">
            <v>-13323.744999999999</v>
          </cell>
          <cell r="ED151">
            <v>-13883.85</v>
          </cell>
          <cell r="EE151">
            <v>-13883.85</v>
          </cell>
          <cell r="EF151">
            <v>-29210.433689999998</v>
          </cell>
          <cell r="EG151">
            <v>-29210.433689999998</v>
          </cell>
          <cell r="EH151">
            <v>-42534.178690000001</v>
          </cell>
          <cell r="EI151">
            <v>-42534.178690000001</v>
          </cell>
          <cell r="EJ151">
            <v>-56418.028689999999</v>
          </cell>
          <cell r="EK151">
            <v>-56418.028689999999</v>
          </cell>
          <cell r="EL151">
            <v>-7543.2420000000002</v>
          </cell>
          <cell r="EM151">
            <v>-7448</v>
          </cell>
          <cell r="EN151">
            <v>-7483.8829999999998</v>
          </cell>
          <cell r="EO151">
            <v>-6670.7860000000001</v>
          </cell>
          <cell r="EP151">
            <v>-6048.6120000000001</v>
          </cell>
          <cell r="EQ151">
            <v>-6135.6750000000002</v>
          </cell>
          <cell r="ER151">
            <v>-6668.3360000000002</v>
          </cell>
          <cell r="ES151">
            <v>-7154.7219999999998</v>
          </cell>
          <cell r="ET151">
            <v>-6519.79</v>
          </cell>
          <cell r="EU151">
            <v>-7001.9279999999999</v>
          </cell>
          <cell r="EV151">
            <v>-6404.8109999999997</v>
          </cell>
          <cell r="EW151">
            <v>-7579</v>
          </cell>
          <cell r="EX151">
            <v>-6953.0839999999998</v>
          </cell>
          <cell r="EY151">
            <v>-7184.7349999999997</v>
          </cell>
          <cell r="EZ151">
            <v>-6556.9449999999997</v>
          </cell>
          <cell r="FA151">
            <v>-7365.3760000000002</v>
          </cell>
          <cell r="FB151">
            <v>-6834.3580000000002</v>
          </cell>
          <cell r="FC151">
            <v>-22475.125</v>
          </cell>
          <cell r="FD151">
            <v>-18855.073</v>
          </cell>
          <cell r="FE151">
            <v>-20824.986000000001</v>
          </cell>
          <cell r="FF151">
            <v>-19592.936999999998</v>
          </cell>
          <cell r="FG151">
            <v>-22129.111000000001</v>
          </cell>
          <cell r="FH151">
            <v>-20344.386999999999</v>
          </cell>
          <cell r="FI151">
            <v>-41330.198000000004</v>
          </cell>
          <cell r="FJ151">
            <v>-62155.184000000008</v>
          </cell>
          <cell r="FK151">
            <v>-60923.135000000002</v>
          </cell>
          <cell r="FL151">
            <v>-84284.295000000013</v>
          </cell>
          <cell r="FM151">
            <v>-81267.521999999997</v>
          </cell>
          <cell r="FN151">
            <v>-7750.4051399999998</v>
          </cell>
          <cell r="FO151">
            <v>-7783.4819900000002</v>
          </cell>
          <cell r="FP151">
            <v>6141.1386000000002</v>
          </cell>
          <cell r="FQ151">
            <v>-7659.2842000000001</v>
          </cell>
          <cell r="FR151">
            <v>-6296.9446099999996</v>
          </cell>
          <cell r="FS151">
            <v>-6724.0395200000003</v>
          </cell>
          <cell r="FT151">
            <v>-5674.8802299999998</v>
          </cell>
          <cell r="FU151">
            <v>-6032.009</v>
          </cell>
          <cell r="FV151">
            <v>-5847.8119999999999</v>
          </cell>
          <cell r="FW151">
            <v>-5861.0999999999995</v>
          </cell>
          <cell r="FX151">
            <v>-6329.5609999999997</v>
          </cell>
          <cell r="FY151">
            <v>-6232</v>
          </cell>
          <cell r="FZ151">
            <v>-6244.6369699999996</v>
          </cell>
          <cell r="GA151">
            <v>-9392.7485299999989</v>
          </cell>
          <cell r="GB151">
            <v>-23193.171329999997</v>
          </cell>
          <cell r="GC151">
            <v>-18695.86436</v>
          </cell>
          <cell r="GD151">
            <v>-17740.920999999998</v>
          </cell>
          <cell r="GE151">
            <v>-18806.197970000001</v>
          </cell>
          <cell r="GF151">
            <v>-18806.197970000001</v>
          </cell>
          <cell r="GG151">
            <v>-28088.612889999997</v>
          </cell>
          <cell r="GH151">
            <v>-41889.035689999997</v>
          </cell>
          <cell r="GI151">
            <v>-45829.533889999992</v>
          </cell>
          <cell r="GJ151">
            <v>-59629.956689999992</v>
          </cell>
          <cell r="GK151">
            <v>-64635.731859999993</v>
          </cell>
          <cell r="GL151">
            <v>-64635.533889999992</v>
          </cell>
          <cell r="GM151">
            <v>-78435.956689999992</v>
          </cell>
          <cell r="GN151">
            <v>0</v>
          </cell>
          <cell r="GO151">
            <v>-15533.887129999999</v>
          </cell>
          <cell r="GP151">
            <v>0</v>
          </cell>
          <cell r="GQ151">
            <v>0</v>
          </cell>
          <cell r="GR151">
            <v>-64635.73186</v>
          </cell>
          <cell r="GS151">
            <v>-78436.15466</v>
          </cell>
          <cell r="GT151">
            <v>-56885.326719999997</v>
          </cell>
          <cell r="GU151">
            <v>-70685.749519999998</v>
          </cell>
        </row>
        <row r="152">
          <cell r="B152" t="str">
            <v>(-) Impostos sobre vendas de bens e serviços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-158</v>
          </cell>
          <cell r="T152">
            <v>-156</v>
          </cell>
          <cell r="U152">
            <v>-436</v>
          </cell>
          <cell r="V152">
            <v>-478</v>
          </cell>
          <cell r="W152">
            <v>-607</v>
          </cell>
          <cell r="X152">
            <v>-570</v>
          </cell>
          <cell r="Y152">
            <v>-1246</v>
          </cell>
          <cell r="Z152">
            <v>-1045</v>
          </cell>
          <cell r="AA152">
            <v>-1153</v>
          </cell>
          <cell r="AB152">
            <v>-1037</v>
          </cell>
          <cell r="AC152">
            <v>-1190</v>
          </cell>
          <cell r="AD152">
            <v>-1640</v>
          </cell>
          <cell r="AE152">
            <v>-2190</v>
          </cell>
          <cell r="AF152">
            <v>-5020</v>
          </cell>
          <cell r="AG152">
            <v>-1479</v>
          </cell>
          <cell r="AH152">
            <v>-1760</v>
          </cell>
          <cell r="AI152">
            <v>-1912</v>
          </cell>
          <cell r="AJ152">
            <v>-1823</v>
          </cell>
          <cell r="AK152">
            <v>-3239</v>
          </cell>
          <cell r="AL152">
            <v>-6974</v>
          </cell>
          <cell r="AM152">
            <v>-603</v>
          </cell>
          <cell r="AN152">
            <v>-538</v>
          </cell>
          <cell r="AO152">
            <v>-603</v>
          </cell>
          <cell r="AP152">
            <v>-620</v>
          </cell>
          <cell r="AQ152">
            <v>-616</v>
          </cell>
          <cell r="AR152">
            <v>-653</v>
          </cell>
          <cell r="AS152">
            <v>-628</v>
          </cell>
          <cell r="AT152">
            <v>-703</v>
          </cell>
          <cell r="AU152">
            <v>-755</v>
          </cell>
          <cell r="AV152">
            <v>-688</v>
          </cell>
          <cell r="AW152">
            <v>-812</v>
          </cell>
          <cell r="AX152">
            <v>-566</v>
          </cell>
          <cell r="AY152">
            <v>-1744</v>
          </cell>
          <cell r="AZ152">
            <v>-1889</v>
          </cell>
          <cell r="BA152">
            <v>-2086</v>
          </cell>
          <cell r="BB152">
            <v>-2066</v>
          </cell>
          <cell r="BC152">
            <v>-3633</v>
          </cell>
          <cell r="BD152">
            <v>-7785</v>
          </cell>
          <cell r="BE152">
            <v>-860</v>
          </cell>
          <cell r="BF152">
            <v>-597</v>
          </cell>
          <cell r="BG152">
            <v>-738</v>
          </cell>
          <cell r="BH152">
            <v>-689</v>
          </cell>
          <cell r="BI152">
            <v>-616</v>
          </cell>
          <cell r="BJ152">
            <v>-606</v>
          </cell>
          <cell r="BK152">
            <v>-766</v>
          </cell>
          <cell r="BL152">
            <v>-769</v>
          </cell>
          <cell r="BM152">
            <v>-637</v>
          </cell>
          <cell r="BN152">
            <v>-836</v>
          </cell>
          <cell r="BO152">
            <v>-724</v>
          </cell>
          <cell r="BP152">
            <v>-612</v>
          </cell>
          <cell r="BQ152">
            <v>-2195</v>
          </cell>
          <cell r="BR152">
            <v>-1911</v>
          </cell>
          <cell r="BS152">
            <v>-2172</v>
          </cell>
          <cell r="BT152">
            <v>-2172</v>
          </cell>
          <cell r="BU152">
            <v>-4106</v>
          </cell>
          <cell r="BV152">
            <v>-8450</v>
          </cell>
          <cell r="BW152">
            <v>-578</v>
          </cell>
          <cell r="BX152">
            <v>-587</v>
          </cell>
          <cell r="BY152">
            <v>-623</v>
          </cell>
          <cell r="BZ152">
            <v>-827</v>
          </cell>
          <cell r="CA152">
            <v>-823</v>
          </cell>
          <cell r="CB152">
            <v>-748</v>
          </cell>
          <cell r="CC152">
            <v>-831</v>
          </cell>
          <cell r="CD152">
            <v>-698</v>
          </cell>
          <cell r="CE152">
            <v>-805</v>
          </cell>
          <cell r="CF152">
            <v>-833</v>
          </cell>
          <cell r="CG152">
            <v>-772</v>
          </cell>
          <cell r="CH152">
            <v>-814</v>
          </cell>
          <cell r="CI152">
            <v>-1788</v>
          </cell>
          <cell r="CJ152">
            <v>-2398</v>
          </cell>
          <cell r="CK152">
            <v>-2334</v>
          </cell>
          <cell r="CL152">
            <v>-2419</v>
          </cell>
          <cell r="CM152">
            <v>-4186</v>
          </cell>
          <cell r="CN152">
            <v>-8939</v>
          </cell>
          <cell r="CO152">
            <v>-815</v>
          </cell>
          <cell r="CP152">
            <v>-521</v>
          </cell>
          <cell r="CQ152">
            <v>-719</v>
          </cell>
          <cell r="CR152">
            <v>-867</v>
          </cell>
          <cell r="CS152">
            <v>-851</v>
          </cell>
          <cell r="CT152">
            <v>-786</v>
          </cell>
          <cell r="CU152">
            <v>-848.67269999999996</v>
          </cell>
          <cell r="CV152">
            <v>-767.06935999999996</v>
          </cell>
          <cell r="CW152">
            <v>-751.26</v>
          </cell>
          <cell r="CX152">
            <v>-763.00861999999995</v>
          </cell>
          <cell r="CY152">
            <v>-847.7414</v>
          </cell>
          <cell r="CZ152">
            <v>-577.15437999999995</v>
          </cell>
          <cell r="DA152">
            <v>-2055</v>
          </cell>
          <cell r="DB152">
            <v>-2504</v>
          </cell>
          <cell r="DC152">
            <v>-2367.0020599999998</v>
          </cell>
          <cell r="DD152">
            <v>-2187.9043999999999</v>
          </cell>
          <cell r="DE152">
            <v>-4186</v>
          </cell>
          <cell r="DF152">
            <v>-4559</v>
          </cell>
          <cell r="DG152">
            <v>-6520</v>
          </cell>
          <cell r="DH152">
            <v>-6926.0020599999998</v>
          </cell>
          <cell r="DI152">
            <v>-9113.9064600000002</v>
          </cell>
          <cell r="DJ152">
            <v>-790.22199999999998</v>
          </cell>
          <cell r="DK152">
            <v>-649.71600000000001</v>
          </cell>
          <cell r="DL152">
            <v>-734.62599999999998</v>
          </cell>
          <cell r="DM152">
            <v>-670.30858000000001</v>
          </cell>
          <cell r="DN152">
            <v>-701.65099999999995</v>
          </cell>
          <cell r="DO152">
            <v>-768.98952999999995</v>
          </cell>
          <cell r="DP152">
            <v>-768.98952999999995</v>
          </cell>
          <cell r="DQ152">
            <v>-824.14210000000003</v>
          </cell>
          <cell r="DR152">
            <v>-777.78599999999994</v>
          </cell>
          <cell r="DS152">
            <v>-775.51199999999994</v>
          </cell>
          <cell r="DT152">
            <v>-775.51199999999994</v>
          </cell>
          <cell r="DU152">
            <v>-851.96</v>
          </cell>
          <cell r="DV152">
            <v>-912.2</v>
          </cell>
          <cell r="DW152">
            <v>-736</v>
          </cell>
          <cell r="DX152">
            <v>-736</v>
          </cell>
          <cell r="DY152">
            <v>-2174.5640000000003</v>
          </cell>
          <cell r="DZ152">
            <v>-2140.94911</v>
          </cell>
          <cell r="EA152">
            <v>-2140.94911</v>
          </cell>
          <cell r="EB152">
            <v>-2377.4400999999998</v>
          </cell>
          <cell r="EC152">
            <v>-2377.4400999999998</v>
          </cell>
          <cell r="ED152">
            <v>-2500.16</v>
          </cell>
          <cell r="EE152">
            <v>-2500.16</v>
          </cell>
          <cell r="EF152">
            <v>-4315.5131099999999</v>
          </cell>
          <cell r="EG152">
            <v>-4315.5131099999999</v>
          </cell>
          <cell r="EH152">
            <v>-6692.9532099999997</v>
          </cell>
          <cell r="EI152">
            <v>-6692.9532099999997</v>
          </cell>
          <cell r="EJ152">
            <v>-9193.1132099999995</v>
          </cell>
          <cell r="EK152">
            <v>-9193.1132099999995</v>
          </cell>
          <cell r="EL152">
            <v>-725.01199999999994</v>
          </cell>
          <cell r="EM152">
            <v>-779.08637999999996</v>
          </cell>
          <cell r="EN152">
            <v>-820.54499999999996</v>
          </cell>
          <cell r="EO152">
            <v>-766.00699999999995</v>
          </cell>
          <cell r="EP152">
            <v>-745.09500000000003</v>
          </cell>
          <cell r="EQ152">
            <v>-868.89400000000001</v>
          </cell>
          <cell r="ER152">
            <v>-960.26</v>
          </cell>
          <cell r="ES152">
            <v>-943.66</v>
          </cell>
          <cell r="ET152">
            <v>-943.66</v>
          </cell>
          <cell r="EU152">
            <v>-741.44299999999998</v>
          </cell>
          <cell r="EV152">
            <v>-741.44299999999998</v>
          </cell>
          <cell r="EW152">
            <v>-1002.196</v>
          </cell>
          <cell r="EX152">
            <v>-1002.196</v>
          </cell>
          <cell r="EY152">
            <v>-843.10400000000004</v>
          </cell>
          <cell r="EZ152">
            <v>-843.10400000000004</v>
          </cell>
          <cell r="FA152">
            <v>-1009.41</v>
          </cell>
          <cell r="FB152">
            <v>-1009.41</v>
          </cell>
          <cell r="FC152">
            <v>-2324.64338</v>
          </cell>
          <cell r="FD152">
            <v>-2379.9960000000001</v>
          </cell>
          <cell r="FE152">
            <v>-2645.3630000000003</v>
          </cell>
          <cell r="FF152">
            <v>-2645.3630000000003</v>
          </cell>
          <cell r="FG152">
            <v>-2854.71</v>
          </cell>
          <cell r="FH152">
            <v>-2854.71</v>
          </cell>
          <cell r="FI152">
            <v>-4704.6393800000005</v>
          </cell>
          <cell r="FJ152">
            <v>-7350.0023800000008</v>
          </cell>
          <cell r="FK152">
            <v>-7350.0023800000008</v>
          </cell>
          <cell r="FL152">
            <v>-10204.712380000001</v>
          </cell>
          <cell r="FM152">
            <v>-10204.712380000001</v>
          </cell>
          <cell r="FN152">
            <v>-930.40670999999998</v>
          </cell>
          <cell r="FO152">
            <v>-976.41195000000005</v>
          </cell>
          <cell r="FP152">
            <v>-1100.36591</v>
          </cell>
          <cell r="FQ152">
            <v>-1100.36591</v>
          </cell>
          <cell r="FR152">
            <v>-1232.2907399999999</v>
          </cell>
          <cell r="FS152">
            <v>-1171.7961399999999</v>
          </cell>
          <cell r="FT152">
            <v>-1149.2238600000001</v>
          </cell>
          <cell r="FU152">
            <v>-1231.347</v>
          </cell>
          <cell r="FV152">
            <v>-1212.904</v>
          </cell>
          <cell r="FW152">
            <v>-1151.4480000000001</v>
          </cell>
          <cell r="FX152">
            <v>-1296.4369999999999</v>
          </cell>
          <cell r="FY152">
            <v>-1129.578</v>
          </cell>
          <cell r="FZ152">
            <v>-1156.8281099999999</v>
          </cell>
          <cell r="GA152">
            <v>-3007.1845699999999</v>
          </cell>
          <cell r="GB152">
            <v>-3007.1845699999999</v>
          </cell>
          <cell r="GC152">
            <v>-3553.3107399999999</v>
          </cell>
          <cell r="GD152">
            <v>-3595.6990000000005</v>
          </cell>
          <cell r="GE152">
            <v>-3582.8431099999998</v>
          </cell>
          <cell r="GF152">
            <v>-3582.8431099999998</v>
          </cell>
          <cell r="GG152">
            <v>-6560.4953100000002</v>
          </cell>
          <cell r="GH152">
            <v>-6560.4953100000002</v>
          </cell>
          <cell r="GI152">
            <v>-10156.194310000001</v>
          </cell>
          <cell r="GJ152">
            <v>-10156.194310000001</v>
          </cell>
          <cell r="GK152">
            <v>-13739.037420000001</v>
          </cell>
          <cell r="GL152">
            <v>-13739.194310000001</v>
          </cell>
          <cell r="GM152">
            <v>-13739.194310000001</v>
          </cell>
          <cell r="GN152">
            <v>0</v>
          </cell>
          <cell r="GO152">
            <v>-1906.8186599999999</v>
          </cell>
          <cell r="GP152">
            <v>0</v>
          </cell>
          <cell r="GQ152">
            <v>0</v>
          </cell>
          <cell r="GR152">
            <v>-13739.037420000001</v>
          </cell>
          <cell r="GS152">
            <v>-13739.037420000001</v>
          </cell>
          <cell r="GT152">
            <v>-12808.630709999999</v>
          </cell>
          <cell r="GU152">
            <v>-12808.630709999999</v>
          </cell>
        </row>
        <row r="153">
          <cell r="B153" t="str">
            <v>(-) Custo de serviços ex-peona</v>
          </cell>
          <cell r="D153">
            <v>-54633</v>
          </cell>
          <cell r="E153">
            <v>-61897</v>
          </cell>
          <cell r="F153">
            <v>-74209</v>
          </cell>
          <cell r="G153">
            <v>-18519</v>
          </cell>
          <cell r="H153">
            <v>-21219</v>
          </cell>
          <cell r="I153">
            <v>-22333</v>
          </cell>
          <cell r="J153">
            <v>-23176</v>
          </cell>
          <cell r="K153">
            <v>-21352</v>
          </cell>
          <cell r="L153">
            <v>-28378</v>
          </cell>
          <cell r="M153">
            <v>-30477</v>
          </cell>
          <cell r="N153">
            <v>-31178</v>
          </cell>
          <cell r="O153">
            <v>-28537</v>
          </cell>
          <cell r="P153">
            <v>-34436</v>
          </cell>
          <cell r="Q153">
            <v>-38000</v>
          </cell>
          <cell r="R153">
            <v>-40103</v>
          </cell>
          <cell r="S153">
            <v>-36404</v>
          </cell>
          <cell r="T153">
            <v>-44527</v>
          </cell>
          <cell r="U153">
            <v>-43555</v>
          </cell>
          <cell r="V153">
            <v>-43949</v>
          </cell>
          <cell r="W153">
            <v>-72357</v>
          </cell>
          <cell r="X153">
            <v>-81572</v>
          </cell>
          <cell r="Y153">
            <v>-86005</v>
          </cell>
          <cell r="Z153">
            <v>-86948</v>
          </cell>
          <cell r="AA153">
            <v>-89354</v>
          </cell>
          <cell r="AB153">
            <v>-97148</v>
          </cell>
          <cell r="AC153">
            <v>-110448</v>
          </cell>
          <cell r="AD153">
            <v>-105493</v>
          </cell>
          <cell r="AE153">
            <v>-186502</v>
          </cell>
          <cell r="AF153">
            <v>-402443</v>
          </cell>
          <cell r="AG153">
            <v>-100478</v>
          </cell>
          <cell r="AH153">
            <v>-112304</v>
          </cell>
          <cell r="AI153">
            <v>-121619</v>
          </cell>
          <cell r="AJ153">
            <v>-135624</v>
          </cell>
          <cell r="AK153">
            <v>-212782</v>
          </cell>
          <cell r="AL153">
            <v>-470025</v>
          </cell>
          <cell r="AM153">
            <v>-44184</v>
          </cell>
          <cell r="AN153">
            <v>-29699</v>
          </cell>
          <cell r="AO153">
            <v>-37480</v>
          </cell>
          <cell r="AP153">
            <v>-42965</v>
          </cell>
          <cell r="AQ153">
            <v>-48129</v>
          </cell>
          <cell r="AR153">
            <v>-38442</v>
          </cell>
          <cell r="AS153">
            <v>-48618</v>
          </cell>
          <cell r="AT153">
            <v>-43763</v>
          </cell>
          <cell r="AU153">
            <v>-39177</v>
          </cell>
          <cell r="AV153">
            <v>-45159</v>
          </cell>
          <cell r="AW153">
            <v>-46712</v>
          </cell>
          <cell r="AX153">
            <v>-45501</v>
          </cell>
          <cell r="AY153">
            <v>-111363</v>
          </cell>
          <cell r="AZ153">
            <v>-129536</v>
          </cell>
          <cell r="BA153">
            <v>-131558</v>
          </cell>
          <cell r="BB153">
            <v>-137372</v>
          </cell>
          <cell r="BC153">
            <v>-240899</v>
          </cell>
          <cell r="BD153">
            <v>-509829</v>
          </cell>
          <cell r="BE153">
            <v>-48559</v>
          </cell>
          <cell r="BF153">
            <v>-37840</v>
          </cell>
          <cell r="BG153">
            <v>-37650</v>
          </cell>
          <cell r="BH153">
            <v>-39590</v>
          </cell>
          <cell r="BI153">
            <v>-46670</v>
          </cell>
          <cell r="BJ153">
            <v>-38737</v>
          </cell>
          <cell r="BK153">
            <v>-44187</v>
          </cell>
          <cell r="BL153">
            <v>-44825</v>
          </cell>
          <cell r="BM153">
            <v>-49634</v>
          </cell>
          <cell r="BN153">
            <v>-53274</v>
          </cell>
          <cell r="BO153">
            <v>-43186</v>
          </cell>
          <cell r="BP153">
            <v>-49398</v>
          </cell>
          <cell r="BQ153">
            <v>-124049</v>
          </cell>
          <cell r="BR153">
            <v>-124997</v>
          </cell>
          <cell r="BS153">
            <v>-138646</v>
          </cell>
          <cell r="BT153">
            <v>-145858</v>
          </cell>
          <cell r="BU153">
            <v>-249046</v>
          </cell>
          <cell r="BV153">
            <v>-533550</v>
          </cell>
          <cell r="BW153">
            <v>-46755</v>
          </cell>
          <cell r="BX153">
            <v>-39062</v>
          </cell>
          <cell r="BY153">
            <v>-45220</v>
          </cell>
          <cell r="BZ153">
            <v>-38369</v>
          </cell>
          <cell r="CA153">
            <v>-54692</v>
          </cell>
          <cell r="CB153">
            <v>-46144</v>
          </cell>
          <cell r="CC153">
            <v>-52122</v>
          </cell>
          <cell r="CD153">
            <v>-58040</v>
          </cell>
          <cell r="CE153">
            <v>-44376</v>
          </cell>
          <cell r="CF153">
            <v>-59664</v>
          </cell>
          <cell r="CG153">
            <v>-53909</v>
          </cell>
          <cell r="CH153">
            <v>-44069</v>
          </cell>
          <cell r="CI153">
            <v>-131037</v>
          </cell>
          <cell r="CJ153">
            <v>-139205</v>
          </cell>
          <cell r="CK153">
            <v>-154538</v>
          </cell>
          <cell r="CL153">
            <v>-157642</v>
          </cell>
          <cell r="CM153">
            <v>-270242</v>
          </cell>
          <cell r="CN153">
            <v>-582422</v>
          </cell>
          <cell r="CO153">
            <v>-64569</v>
          </cell>
          <cell r="CP153">
            <v>-36921</v>
          </cell>
          <cell r="CQ153">
            <v>-47547</v>
          </cell>
          <cell r="CR153">
            <v>-52713</v>
          </cell>
          <cell r="CS153">
            <v>-61439.943780000001</v>
          </cell>
          <cell r="CT153">
            <v>-51073.283600000002</v>
          </cell>
          <cell r="CU153">
            <v>-70336.312330000001</v>
          </cell>
          <cell r="CV153">
            <v>-55569.479319999999</v>
          </cell>
          <cell r="CW153">
            <v>-55381.243160000005</v>
          </cell>
          <cell r="CX153">
            <v>-62268.00965</v>
          </cell>
          <cell r="CY153">
            <v>-56362.31915000001</v>
          </cell>
          <cell r="CZ153">
            <v>-56159.216950000002</v>
          </cell>
          <cell r="DA153">
            <v>-149037</v>
          </cell>
          <cell r="DB153">
            <v>-165226.22738</v>
          </cell>
          <cell r="DC153">
            <v>-181287.03481000001</v>
          </cell>
          <cell r="DD153">
            <v>-174789.54574999996</v>
          </cell>
          <cell r="DE153">
            <v>-270242</v>
          </cell>
          <cell r="DF153">
            <v>-314263.22738</v>
          </cell>
          <cell r="DG153">
            <v>-424780</v>
          </cell>
          <cell r="DH153">
            <v>-495550.26219000004</v>
          </cell>
          <cell r="DI153">
            <v>-670339.80793999997</v>
          </cell>
          <cell r="DJ153">
            <v>-54655.493999999992</v>
          </cell>
          <cell r="DK153">
            <v>-41914.274000000005</v>
          </cell>
          <cell r="DL153">
            <v>-61493.384400000003</v>
          </cell>
          <cell r="DM153">
            <v>-51173.702929999999</v>
          </cell>
          <cell r="DN153">
            <v>-57502.718650000003</v>
          </cell>
          <cell r="DO153">
            <v>171910.13638999997</v>
          </cell>
          <cell r="DP153">
            <v>-55747.617089999992</v>
          </cell>
          <cell r="DQ153">
            <v>-55304.41</v>
          </cell>
          <cell r="DR153">
            <v>-60077.335999999996</v>
          </cell>
          <cell r="DS153">
            <v>-50456.106290000003</v>
          </cell>
          <cell r="DT153">
            <v>-55779.106290000003</v>
          </cell>
          <cell r="DU153">
            <v>-61996.822</v>
          </cell>
          <cell r="DV153">
            <v>-53682.204000000005</v>
          </cell>
          <cell r="DW153">
            <v>-5888.1000000000022</v>
          </cell>
          <cell r="DX153">
            <v>-48096.100000000006</v>
          </cell>
          <cell r="DY153">
            <v>-158063.15239999999</v>
          </cell>
          <cell r="DZ153">
            <v>63233.714809999976</v>
          </cell>
          <cell r="EA153">
            <v>-164424.35383000001</v>
          </cell>
          <cell r="EB153">
            <v>-165837.85229000001</v>
          </cell>
          <cell r="EC153">
            <v>-171160.85228999998</v>
          </cell>
          <cell r="ED153">
            <v>-121567.126</v>
          </cell>
          <cell r="EE153">
            <v>-163775.12599999999</v>
          </cell>
          <cell r="EF153">
            <v>-94829.437590000016</v>
          </cell>
          <cell r="EG153">
            <v>-322487.38592999999</v>
          </cell>
          <cell r="EH153">
            <v>-260667.28988000003</v>
          </cell>
          <cell r="EI153">
            <v>-493648.23821999994</v>
          </cell>
          <cell r="EJ153">
            <v>-382234.41588000004</v>
          </cell>
          <cell r="EK153">
            <v>-657423.36421999987</v>
          </cell>
          <cell r="EL153">
            <v>-64398.887000000002</v>
          </cell>
          <cell r="EM153">
            <v>-41863.296171920789</v>
          </cell>
          <cell r="EN153">
            <v>-49036.254999999997</v>
          </cell>
          <cell r="EO153">
            <v>-53090.788</v>
          </cell>
          <cell r="EP153">
            <v>-61219.038</v>
          </cell>
          <cell r="EQ153">
            <v>-56468.068000000014</v>
          </cell>
          <cell r="ER153">
            <v>-57102.523530000006</v>
          </cell>
          <cell r="ES153">
            <v>-68731.065000000002</v>
          </cell>
          <cell r="ET153">
            <v>-65641.168000000005</v>
          </cell>
          <cell r="EU153">
            <v>-62849.435000000019</v>
          </cell>
          <cell r="EV153">
            <v>-60146.746000000014</v>
          </cell>
          <cell r="EW153">
            <v>-63468.184999999998</v>
          </cell>
          <cell r="EX153">
            <v>-60578.078999999998</v>
          </cell>
          <cell r="EY153">
            <v>-65844.335999999996</v>
          </cell>
          <cell r="EZ153">
            <v>-63146.18299999999</v>
          </cell>
          <cell r="FA153">
            <v>-58383.822</v>
          </cell>
          <cell r="FB153">
            <v>-56068.802000000003</v>
          </cell>
          <cell r="FC153">
            <v>-155298.43817192077</v>
          </cell>
          <cell r="FD153">
            <v>-170777.894</v>
          </cell>
          <cell r="FE153">
            <v>-188683.02353000003</v>
          </cell>
          <cell r="FF153">
            <v>-182890.43753000002</v>
          </cell>
          <cell r="FG153">
            <v>-187696.34299999999</v>
          </cell>
          <cell r="FH153">
            <v>-179793.06399999998</v>
          </cell>
          <cell r="FI153">
            <v>-326076.3321719208</v>
          </cell>
          <cell r="FJ153">
            <v>-514758.91570192087</v>
          </cell>
          <cell r="FK153">
            <v>-508966.7697019208</v>
          </cell>
          <cell r="FL153">
            <v>-702455.6987019208</v>
          </cell>
          <cell r="FM153">
            <v>-688759.83370192081</v>
          </cell>
          <cell r="FN153">
            <v>-66243.567409999989</v>
          </cell>
          <cell r="FO153">
            <v>-50057.979650000001</v>
          </cell>
          <cell r="FP153">
            <v>-61253.312970000006</v>
          </cell>
          <cell r="FQ153">
            <v>-61253.312970000006</v>
          </cell>
          <cell r="FR153">
            <v>-60749.706240000007</v>
          </cell>
          <cell r="FS153">
            <v>-69661.537269999986</v>
          </cell>
          <cell r="FT153">
            <v>-72282.405600000013</v>
          </cell>
          <cell r="FU153">
            <v>-69128.259000000005</v>
          </cell>
          <cell r="FV153">
            <v>-73996.578110000002</v>
          </cell>
          <cell r="FW153">
            <v>-71788.542539999995</v>
          </cell>
          <cell r="FX153">
            <v>-71291.764999999999</v>
          </cell>
          <cell r="FY153">
            <v>-67110.811010000005</v>
          </cell>
          <cell r="FZ153">
            <v>-64758.726929999997</v>
          </cell>
          <cell r="GA153">
            <v>-177554.86003000001</v>
          </cell>
          <cell r="GB153">
            <v>-177554.86003000001</v>
          </cell>
          <cell r="GC153">
            <v>-202693.64910999997</v>
          </cell>
          <cell r="GD153">
            <v>-214913.37964999999</v>
          </cell>
          <cell r="GE153">
            <v>-203161.30293999997</v>
          </cell>
          <cell r="GF153">
            <v>-203161.30293999997</v>
          </cell>
          <cell r="GG153">
            <v>-380248.50913999998</v>
          </cell>
          <cell r="GH153">
            <v>-380248.50913999998</v>
          </cell>
          <cell r="GI153">
            <v>-595162.40361000004</v>
          </cell>
          <cell r="GJ153">
            <v>-595161.88879</v>
          </cell>
          <cell r="GK153">
            <v>-798323.70654999989</v>
          </cell>
          <cell r="GL153">
            <v>-798323.70654999989</v>
          </cell>
          <cell r="GM153">
            <v>-798323.01880000008</v>
          </cell>
          <cell r="GN153">
            <v>0</v>
          </cell>
          <cell r="GO153">
            <v>-116301.54705999998</v>
          </cell>
          <cell r="GP153">
            <v>0</v>
          </cell>
          <cell r="GQ153">
            <v>0</v>
          </cell>
          <cell r="GR153">
            <v>-798323.19172999996</v>
          </cell>
          <cell r="GS153">
            <v>-798323.19172999996</v>
          </cell>
          <cell r="GT153">
            <v>-732079.62432000006</v>
          </cell>
          <cell r="GU153">
            <v>-732079.62432000006</v>
          </cell>
        </row>
        <row r="154">
          <cell r="B154" t="str">
            <v>(-) Despesas de comercialização</v>
          </cell>
          <cell r="D154">
            <v>-3743</v>
          </cell>
          <cell r="E154">
            <v>-5287</v>
          </cell>
          <cell r="F154">
            <v>-8070</v>
          </cell>
          <cell r="G154">
            <v>-2756</v>
          </cell>
          <cell r="H154">
            <v>-3045</v>
          </cell>
          <cell r="I154">
            <v>-5400</v>
          </cell>
          <cell r="J154">
            <v>-6185</v>
          </cell>
          <cell r="K154">
            <v>-6307</v>
          </cell>
          <cell r="L154">
            <v>-7955</v>
          </cell>
          <cell r="M154">
            <v>-7998</v>
          </cell>
          <cell r="N154">
            <v>-8246</v>
          </cell>
          <cell r="O154">
            <v>-8674</v>
          </cell>
          <cell r="P154">
            <v>-8963</v>
          </cell>
          <cell r="Q154">
            <v>-9281</v>
          </cell>
          <cell r="R154">
            <v>-10859</v>
          </cell>
          <cell r="S154">
            <v>-10477</v>
          </cell>
          <cell r="T154">
            <v>-10034</v>
          </cell>
          <cell r="U154">
            <v>-11677</v>
          </cell>
          <cell r="V154">
            <v>-10627</v>
          </cell>
          <cell r="W154">
            <v>-14643</v>
          </cell>
          <cell r="X154">
            <v>-15752</v>
          </cell>
          <cell r="Y154">
            <v>-16663</v>
          </cell>
          <cell r="Z154">
            <v>-17572</v>
          </cell>
          <cell r="AA154">
            <v>-16922</v>
          </cell>
          <cell r="AB154">
            <v>-17815</v>
          </cell>
          <cell r="AC154">
            <v>-19388</v>
          </cell>
          <cell r="AD154">
            <v>-20658</v>
          </cell>
          <cell r="AE154">
            <v>-34737</v>
          </cell>
          <cell r="AF154">
            <v>-74783</v>
          </cell>
          <cell r="AG154">
            <v>-21454</v>
          </cell>
          <cell r="AH154">
            <v>-21751</v>
          </cell>
          <cell r="AI154">
            <v>-22803</v>
          </cell>
          <cell r="AJ154">
            <v>-22824</v>
          </cell>
          <cell r="AK154">
            <v>-43205</v>
          </cell>
          <cell r="AL154">
            <v>-88832</v>
          </cell>
          <cell r="AM154">
            <v>-7981</v>
          </cell>
          <cell r="AN154">
            <v>-7564</v>
          </cell>
          <cell r="AO154">
            <v>-7983</v>
          </cell>
          <cell r="AP154">
            <v>-7976</v>
          </cell>
          <cell r="AQ154">
            <v>-7804</v>
          </cell>
          <cell r="AR154">
            <v>-7529</v>
          </cell>
          <cell r="AS154">
            <v>-8016</v>
          </cell>
          <cell r="AT154">
            <v>-8593</v>
          </cell>
          <cell r="AU154">
            <v>-8400</v>
          </cell>
          <cell r="AV154">
            <v>-9022</v>
          </cell>
          <cell r="AW154">
            <v>-9034</v>
          </cell>
          <cell r="AX154">
            <v>-9324</v>
          </cell>
          <cell r="AY154">
            <v>-23528</v>
          </cell>
          <cell r="AZ154">
            <v>-23309</v>
          </cell>
          <cell r="BA154">
            <v>-25009</v>
          </cell>
          <cell r="BB154">
            <v>-27380</v>
          </cell>
          <cell r="BC154">
            <v>-46837</v>
          </cell>
          <cell r="BD154">
            <v>-99226</v>
          </cell>
          <cell r="BE154">
            <v>-9079</v>
          </cell>
          <cell r="BF154">
            <v>-8754</v>
          </cell>
          <cell r="BG154">
            <v>-8811</v>
          </cell>
          <cell r="BH154">
            <v>-9252</v>
          </cell>
          <cell r="BI154">
            <v>-8987</v>
          </cell>
          <cell r="BJ154">
            <v>-8771</v>
          </cell>
          <cell r="BK154">
            <v>-9123</v>
          </cell>
          <cell r="BL154">
            <v>-9046</v>
          </cell>
          <cell r="BM154">
            <v>-9410</v>
          </cell>
          <cell r="BN154">
            <v>-9390</v>
          </cell>
          <cell r="BO154">
            <v>-9104</v>
          </cell>
          <cell r="BP154">
            <v>-9719</v>
          </cell>
          <cell r="BQ154">
            <v>-26644</v>
          </cell>
          <cell r="BR154">
            <v>-27010</v>
          </cell>
          <cell r="BS154">
            <v>-27579</v>
          </cell>
          <cell r="BT154">
            <v>-28213</v>
          </cell>
          <cell r="BU154">
            <v>-53654</v>
          </cell>
          <cell r="BV154">
            <v>-109446</v>
          </cell>
          <cell r="BW154">
            <v>-9588</v>
          </cell>
          <cell r="BX154">
            <v>-9160</v>
          </cell>
          <cell r="BY154">
            <v>-9468</v>
          </cell>
          <cell r="BZ154">
            <v>-9621</v>
          </cell>
          <cell r="CA154">
            <v>-9555</v>
          </cell>
          <cell r="CB154">
            <v>-9422</v>
          </cell>
          <cell r="CC154">
            <v>-9951</v>
          </cell>
          <cell r="CD154">
            <v>-10063</v>
          </cell>
          <cell r="CE154">
            <v>-11657</v>
          </cell>
          <cell r="CF154">
            <v>-9247</v>
          </cell>
          <cell r="CG154">
            <v>-11281</v>
          </cell>
          <cell r="CH154">
            <v>-11061</v>
          </cell>
          <cell r="CI154">
            <v>-28216</v>
          </cell>
          <cell r="CJ154">
            <v>-28598</v>
          </cell>
          <cell r="CK154">
            <v>-31671</v>
          </cell>
          <cell r="CL154">
            <v>-31589</v>
          </cell>
          <cell r="CM154">
            <v>-56814</v>
          </cell>
          <cell r="CN154">
            <v>-120074</v>
          </cell>
          <cell r="CO154">
            <v>-10131</v>
          </cell>
          <cell r="CP154">
            <v>-10127</v>
          </cell>
          <cell r="CQ154">
            <v>-10922</v>
          </cell>
          <cell r="CR154">
            <v>-10706</v>
          </cell>
          <cell r="CS154">
            <v>-10351</v>
          </cell>
          <cell r="CT154">
            <v>-10934</v>
          </cell>
          <cell r="CU154">
            <v>-10889.5797042595</v>
          </cell>
          <cell r="CV154">
            <v>-11057.551299999999</v>
          </cell>
          <cell r="CW154">
            <v>-8137.87</v>
          </cell>
          <cell r="CX154">
            <v>-10551.152239999999</v>
          </cell>
          <cell r="CY154">
            <v>-11114.093720000001</v>
          </cell>
          <cell r="CZ154">
            <v>-11760.70435</v>
          </cell>
          <cell r="DA154">
            <v>-31180</v>
          </cell>
          <cell r="DB154">
            <v>-31991</v>
          </cell>
          <cell r="DC154">
            <v>-30085.001004259499</v>
          </cell>
          <cell r="DD154">
            <v>-33425.95031</v>
          </cell>
          <cell r="DE154">
            <v>-56814</v>
          </cell>
          <cell r="DF154">
            <v>-63171</v>
          </cell>
          <cell r="DG154">
            <v>-88485</v>
          </cell>
          <cell r="DH154">
            <v>-93256.001004259495</v>
          </cell>
          <cell r="DI154">
            <v>-126681.9513142595</v>
          </cell>
          <cell r="DJ154">
            <v>-11631.636</v>
          </cell>
          <cell r="DK154">
            <v>-10963.746999999999</v>
          </cell>
          <cell r="DL154">
            <v>-12272.348</v>
          </cell>
          <cell r="DM154">
            <v>-11804.259</v>
          </cell>
          <cell r="DN154">
            <v>-11791.53</v>
          </cell>
          <cell r="DO154">
            <v>-12354.67088</v>
          </cell>
          <cell r="DP154">
            <v>-12354.67088</v>
          </cell>
          <cell r="DQ154">
            <v>-12099.561</v>
          </cell>
          <cell r="DR154">
            <v>-12852.706</v>
          </cell>
          <cell r="DS154">
            <v>-12607.275</v>
          </cell>
          <cell r="DT154">
            <v>-12607.275</v>
          </cell>
          <cell r="DU154">
            <v>-12802.2</v>
          </cell>
          <cell r="DV154">
            <v>-12604</v>
          </cell>
          <cell r="DW154">
            <v>-12807.5</v>
          </cell>
          <cell r="DX154">
            <v>-12807.5</v>
          </cell>
          <cell r="DY154">
            <v>-34867.731</v>
          </cell>
          <cell r="DZ154">
            <v>-35950.459880000002</v>
          </cell>
          <cell r="EA154">
            <v>-35950.459880000002</v>
          </cell>
          <cell r="EB154">
            <v>-37559.542000000001</v>
          </cell>
          <cell r="EC154">
            <v>-37559.542000000001</v>
          </cell>
          <cell r="ED154">
            <v>-38213.699999999997</v>
          </cell>
          <cell r="EE154">
            <v>-38213.699999999997</v>
          </cell>
          <cell r="EF154">
            <v>-70818.190880000009</v>
          </cell>
          <cell r="EG154">
            <v>-70818.190880000009</v>
          </cell>
          <cell r="EH154">
            <v>-108377.73288000001</v>
          </cell>
          <cell r="EI154">
            <v>-108377.73288000001</v>
          </cell>
          <cell r="EJ154">
            <v>-146591.43288000001</v>
          </cell>
          <cell r="EK154">
            <v>-146591.43288000001</v>
          </cell>
          <cell r="EL154">
            <v>-13825.703</v>
          </cell>
          <cell r="EM154">
            <v>-13541.504000000001</v>
          </cell>
          <cell r="EN154">
            <v>-14459.802</v>
          </cell>
          <cell r="EO154">
            <v>-10133.817999999999</v>
          </cell>
          <cell r="EP154">
            <v>-13230.405000000001</v>
          </cell>
          <cell r="EQ154">
            <v>-14768.319000000001</v>
          </cell>
          <cell r="ER154">
            <v>-14753.755510000001</v>
          </cell>
          <cell r="ES154">
            <v>-15476.659</v>
          </cell>
          <cell r="ET154">
            <v>-14802.692999999999</v>
          </cell>
          <cell r="EU154">
            <v>-14530.042000000001</v>
          </cell>
          <cell r="EV154">
            <v>-13810.78</v>
          </cell>
          <cell r="EW154">
            <v>-16022.272999999999</v>
          </cell>
          <cell r="EX154">
            <v>-15418.246999999999</v>
          </cell>
          <cell r="EY154">
            <v>-15645.75</v>
          </cell>
          <cell r="EZ154">
            <v>-14907.887000000001</v>
          </cell>
          <cell r="FA154">
            <v>-15952.5</v>
          </cell>
          <cell r="FB154">
            <v>-15226.066999999999</v>
          </cell>
          <cell r="FC154">
            <v>-41827.009000000005</v>
          </cell>
          <cell r="FD154">
            <v>-38132.542000000001</v>
          </cell>
          <cell r="FE154">
            <v>-44760.456510000004</v>
          </cell>
          <cell r="FF154">
            <v>-43367.228510000001</v>
          </cell>
          <cell r="FG154">
            <v>-47620.523000000001</v>
          </cell>
          <cell r="FH154">
            <v>-45552.201000000001</v>
          </cell>
          <cell r="FI154">
            <v>-79959.551000000007</v>
          </cell>
          <cell r="FJ154">
            <v>-124720.00751000001</v>
          </cell>
          <cell r="FK154">
            <v>-123326.77951000001</v>
          </cell>
          <cell r="FL154">
            <v>-172340.53051000001</v>
          </cell>
          <cell r="FM154">
            <v>-168878.98051000002</v>
          </cell>
          <cell r="FN154">
            <v>-16735.54912</v>
          </cell>
          <cell r="FO154">
            <v>-17369.133140000002</v>
          </cell>
          <cell r="FP154">
            <v>-17341.638269999999</v>
          </cell>
          <cell r="FQ154">
            <v>-17341.638269999999</v>
          </cell>
          <cell r="FR154">
            <v>-17278.111359999999</v>
          </cell>
          <cell r="FS154">
            <v>-16856.58884</v>
          </cell>
          <cell r="FT154">
            <v>-16640.175510000001</v>
          </cell>
          <cell r="FU154">
            <v>-17396.154999999999</v>
          </cell>
          <cell r="FV154">
            <v>-17312.356</v>
          </cell>
          <cell r="FW154">
            <v>-17518.098999999998</v>
          </cell>
          <cell r="FX154">
            <v>-17648.40465</v>
          </cell>
          <cell r="FY154">
            <v>-17821.406019999999</v>
          </cell>
          <cell r="FZ154">
            <v>-13840.812320000001</v>
          </cell>
          <cell r="GA154">
            <v>-51446.320529999997</v>
          </cell>
          <cell r="GB154">
            <v>-51446.320529999997</v>
          </cell>
          <cell r="GC154">
            <v>-50774.87571</v>
          </cell>
          <cell r="GD154">
            <v>-52226.61</v>
          </cell>
          <cell r="GE154">
            <v>-49310.622990000003</v>
          </cell>
          <cell r="GF154">
            <v>-49310.622990000003</v>
          </cell>
          <cell r="GG154">
            <v>-102221.19623999999</v>
          </cell>
          <cell r="GH154">
            <v>-102221.19623999999</v>
          </cell>
          <cell r="GI154">
            <v>-154447.80624000001</v>
          </cell>
          <cell r="GJ154">
            <v>-154447.80624000001</v>
          </cell>
          <cell r="GK154">
            <v>-203758.42923000001</v>
          </cell>
          <cell r="GL154">
            <v>-203758.30624000001</v>
          </cell>
          <cell r="GM154">
            <v>-203758.30624000001</v>
          </cell>
          <cell r="GN154">
            <v>0</v>
          </cell>
          <cell r="GO154">
            <v>-34104.682260000001</v>
          </cell>
          <cell r="GP154">
            <v>0</v>
          </cell>
          <cell r="GQ154">
            <v>0</v>
          </cell>
          <cell r="GR154">
            <v>-203758.42922999998</v>
          </cell>
          <cell r="GS154">
            <v>-203758.42922999998</v>
          </cell>
          <cell r="GT154">
            <v>-187022.88011</v>
          </cell>
          <cell r="GU154">
            <v>-187022.88011</v>
          </cell>
        </row>
        <row r="155">
          <cell r="B155" t="str">
            <v>Desconto concedido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900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558</v>
          </cell>
          <cell r="R155">
            <v>1674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0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0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  <cell r="ER155">
            <v>0</v>
          </cell>
          <cell r="ES155">
            <v>0</v>
          </cell>
          <cell r="ET155">
            <v>0</v>
          </cell>
          <cell r="EU155">
            <v>0</v>
          </cell>
          <cell r="EV155">
            <v>0</v>
          </cell>
          <cell r="EW155">
            <v>0</v>
          </cell>
          <cell r="EX155">
            <v>0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0</v>
          </cell>
          <cell r="FD155">
            <v>0</v>
          </cell>
          <cell r="FE155">
            <v>0</v>
          </cell>
          <cell r="FF155">
            <v>0</v>
          </cell>
          <cell r="FG155">
            <v>0</v>
          </cell>
          <cell r="FH155">
            <v>0</v>
          </cell>
          <cell r="FI155">
            <v>0</v>
          </cell>
          <cell r="FJ155">
            <v>0</v>
          </cell>
          <cell r="FK155">
            <v>0</v>
          </cell>
          <cell r="FL155">
            <v>0</v>
          </cell>
          <cell r="FM155">
            <v>0</v>
          </cell>
          <cell r="FN155">
            <v>0</v>
          </cell>
          <cell r="FO155">
            <v>0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W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  <cell r="GI155">
            <v>0</v>
          </cell>
          <cell r="GJ155">
            <v>0</v>
          </cell>
          <cell r="GK155">
            <v>0</v>
          </cell>
          <cell r="GL155">
            <v>0</v>
          </cell>
          <cell r="GM155">
            <v>0</v>
          </cell>
          <cell r="GN155">
            <v>0</v>
          </cell>
          <cell r="GO155">
            <v>0</v>
          </cell>
          <cell r="GP155">
            <v>0</v>
          </cell>
          <cell r="GQ155">
            <v>0</v>
          </cell>
          <cell r="GR155">
            <v>0</v>
          </cell>
          <cell r="GS155">
            <v>0</v>
          </cell>
          <cell r="GT155">
            <v>0</v>
          </cell>
          <cell r="GU155">
            <v>0</v>
          </cell>
        </row>
        <row r="156">
          <cell r="B156" t="str">
            <v>DA (base EBITDA ajustado)</v>
          </cell>
          <cell r="D156">
            <v>-20758</v>
          </cell>
          <cell r="E156">
            <v>-25955</v>
          </cell>
          <cell r="F156">
            <v>-31342</v>
          </cell>
          <cell r="G156">
            <v>-7662</v>
          </cell>
          <cell r="H156">
            <v>-9133</v>
          </cell>
          <cell r="I156">
            <v>-10870</v>
          </cell>
          <cell r="J156">
            <v>-10851</v>
          </cell>
          <cell r="K156">
            <v>-12774</v>
          </cell>
          <cell r="L156">
            <v>-13718</v>
          </cell>
          <cell r="M156">
            <v>-15110</v>
          </cell>
          <cell r="N156">
            <v>-15474</v>
          </cell>
          <cell r="O156">
            <v>-13238</v>
          </cell>
          <cell r="P156">
            <v>-14794</v>
          </cell>
          <cell r="Q156">
            <v>-17458</v>
          </cell>
          <cell r="R156">
            <v>-17756</v>
          </cell>
          <cell r="S156">
            <v>-18896</v>
          </cell>
          <cell r="T156">
            <v>-19872</v>
          </cell>
          <cell r="U156">
            <v>-23060</v>
          </cell>
          <cell r="V156">
            <v>-22382</v>
          </cell>
          <cell r="W156">
            <v>-25264</v>
          </cell>
          <cell r="X156">
            <v>-27014</v>
          </cell>
          <cell r="Y156">
            <v>-29512</v>
          </cell>
          <cell r="Z156">
            <v>-31659</v>
          </cell>
          <cell r="AA156">
            <v>-32302</v>
          </cell>
          <cell r="AB156">
            <v>-31226</v>
          </cell>
          <cell r="AC156">
            <v>-32916</v>
          </cell>
          <cell r="AD156">
            <v>-33660</v>
          </cell>
          <cell r="AE156">
            <v>-63528</v>
          </cell>
          <cell r="AF156">
            <v>-130104</v>
          </cell>
          <cell r="AG156">
            <v>-34172</v>
          </cell>
          <cell r="AH156">
            <v>-34005</v>
          </cell>
          <cell r="AI156">
            <v>-37394</v>
          </cell>
          <cell r="AJ156">
            <v>-34848</v>
          </cell>
          <cell r="AK156">
            <v>-68177</v>
          </cell>
          <cell r="AL156">
            <v>-140419</v>
          </cell>
          <cell r="AM156">
            <v>-11556</v>
          </cell>
          <cell r="AN156">
            <v>-11559</v>
          </cell>
          <cell r="AO156">
            <v>-10952</v>
          </cell>
          <cell r="AP156">
            <v>-13933</v>
          </cell>
          <cell r="AQ156">
            <v>-12290</v>
          </cell>
          <cell r="AR156">
            <v>-11942</v>
          </cell>
          <cell r="AS156">
            <v>-12191</v>
          </cell>
          <cell r="AT156">
            <v>-13698</v>
          </cell>
          <cell r="AU156">
            <v>-12358</v>
          </cell>
          <cell r="AV156">
            <v>-13052</v>
          </cell>
          <cell r="AW156">
            <v>-13051.86</v>
          </cell>
          <cell r="AX156">
            <v>-15210</v>
          </cell>
          <cell r="AY156">
            <v>-34067</v>
          </cell>
          <cell r="AZ156">
            <v>-36634</v>
          </cell>
          <cell r="BA156">
            <v>-36661</v>
          </cell>
          <cell r="BB156">
            <v>-40317.86</v>
          </cell>
          <cell r="BC156">
            <v>-70701</v>
          </cell>
          <cell r="BD156">
            <v>-147679.85999999999</v>
          </cell>
          <cell r="BE156">
            <v>-11890</v>
          </cell>
          <cell r="BF156">
            <v>-13202</v>
          </cell>
          <cell r="BG156">
            <v>-11903.05</v>
          </cell>
          <cell r="BH156">
            <v>-13427.09778</v>
          </cell>
          <cell r="BI156">
            <v>-13916</v>
          </cell>
          <cell r="BJ156">
            <v>-13905</v>
          </cell>
          <cell r="BK156">
            <v>-13506.6</v>
          </cell>
          <cell r="BL156">
            <v>-14509.349999999999</v>
          </cell>
          <cell r="BM156">
            <v>-12942</v>
          </cell>
          <cell r="BN156">
            <v>-14196</v>
          </cell>
          <cell r="BO156">
            <v>-14890</v>
          </cell>
          <cell r="BP156">
            <v>-16101</v>
          </cell>
          <cell r="BQ156">
            <v>-36995.050000000003</v>
          </cell>
          <cell r="BR156">
            <v>-41248.097780000004</v>
          </cell>
          <cell r="BS156">
            <v>-40957.949999999997</v>
          </cell>
          <cell r="BT156">
            <v>-45187</v>
          </cell>
          <cell r="BU156">
            <v>-78243.147779999999</v>
          </cell>
          <cell r="BV156">
            <v>-164388.09778000001</v>
          </cell>
          <cell r="BW156">
            <v>-12948</v>
          </cell>
          <cell r="BX156">
            <v>-13064</v>
          </cell>
          <cell r="BY156">
            <v>-13598</v>
          </cell>
          <cell r="BZ156">
            <v>-13979</v>
          </cell>
          <cell r="CA156">
            <v>-15315</v>
          </cell>
          <cell r="CB156">
            <v>-14314</v>
          </cell>
          <cell r="CC156">
            <v>-14248</v>
          </cell>
          <cell r="CD156">
            <v>-15331</v>
          </cell>
          <cell r="CE156">
            <v>-17004</v>
          </cell>
          <cell r="CF156">
            <v>-15672</v>
          </cell>
          <cell r="CG156">
            <v>-16627</v>
          </cell>
          <cell r="CH156">
            <v>-18472.849999999999</v>
          </cell>
          <cell r="CI156">
            <v>-39610</v>
          </cell>
          <cell r="CJ156">
            <v>-43608</v>
          </cell>
          <cell r="CK156">
            <v>-46583</v>
          </cell>
          <cell r="CL156">
            <v>-50771.85</v>
          </cell>
          <cell r="CM156">
            <v>-83218</v>
          </cell>
          <cell r="CN156">
            <v>-180572.85</v>
          </cell>
          <cell r="CO156">
            <v>-14255</v>
          </cell>
          <cell r="CP156">
            <v>-15320</v>
          </cell>
          <cell r="CQ156">
            <v>-15883</v>
          </cell>
          <cell r="CR156">
            <v>-15358</v>
          </cell>
          <cell r="CS156">
            <v>-17041</v>
          </cell>
          <cell r="CT156">
            <v>-17789</v>
          </cell>
          <cell r="CU156">
            <v>-16072.262324746001</v>
          </cell>
          <cell r="CV156">
            <v>-16707.438420000002</v>
          </cell>
          <cell r="CW156">
            <v>-18116.700000000004</v>
          </cell>
          <cell r="CX156">
            <v>-17140.206820000003</v>
          </cell>
          <cell r="CY156">
            <v>-18298.836190000002</v>
          </cell>
          <cell r="CZ156">
            <v>-19587.66013</v>
          </cell>
          <cell r="DA156">
            <v>-45458</v>
          </cell>
          <cell r="DB156">
            <v>-50188</v>
          </cell>
          <cell r="DC156">
            <v>-50896.400744746003</v>
          </cell>
          <cell r="DD156">
            <v>-55026.703140000005</v>
          </cell>
          <cell r="DE156">
            <v>-83218</v>
          </cell>
          <cell r="DF156">
            <v>-95646</v>
          </cell>
          <cell r="DG156">
            <v>-129801</v>
          </cell>
          <cell r="DH156">
            <v>-146542.400744746</v>
          </cell>
          <cell r="DI156">
            <v>-201569.103884746</v>
          </cell>
          <cell r="DJ156">
            <v>-15866.969000000003</v>
          </cell>
          <cell r="DK156">
            <v>-15863.143</v>
          </cell>
          <cell r="DL156">
            <v>-17182.734799999998</v>
          </cell>
          <cell r="DM156">
            <v>-17275.854940000001</v>
          </cell>
          <cell r="DN156">
            <v>-18065.774999999998</v>
          </cell>
          <cell r="DO156">
            <v>-32141.536990000004</v>
          </cell>
          <cell r="DP156">
            <v>-18173.57027</v>
          </cell>
          <cell r="DQ156">
            <v>-17183.467999999997</v>
          </cell>
          <cell r="DR156">
            <v>-18193.160609999999</v>
          </cell>
          <cell r="DS156">
            <v>-18803.038</v>
          </cell>
          <cell r="DT156">
            <v>-18803.038</v>
          </cell>
          <cell r="DU156">
            <v>-18682.75</v>
          </cell>
          <cell r="DV156">
            <v>-19430.599999999999</v>
          </cell>
          <cell r="DW156">
            <v>-24838</v>
          </cell>
          <cell r="DX156">
            <v>-21349</v>
          </cell>
          <cell r="DY156">
            <v>-48912.846799999999</v>
          </cell>
          <cell r="DZ156">
            <v>-67483.166930000007</v>
          </cell>
          <cell r="EA156">
            <v>-53515.409729999999</v>
          </cell>
          <cell r="EB156">
            <v>-54179.66661</v>
          </cell>
          <cell r="EC156">
            <v>-54179.66661</v>
          </cell>
          <cell r="ED156">
            <v>-62951.35</v>
          </cell>
          <cell r="EE156">
            <v>-59462.35</v>
          </cell>
          <cell r="EF156">
            <v>-116396.01373000001</v>
          </cell>
          <cell r="EG156">
            <v>-102428.12306999999</v>
          </cell>
          <cell r="EH156">
            <v>-170575.68034000002</v>
          </cell>
          <cell r="EI156">
            <v>-156607.78967999999</v>
          </cell>
          <cell r="EJ156">
            <v>-233527.03034000003</v>
          </cell>
          <cell r="EK156">
            <v>-216070.13967999999</v>
          </cell>
          <cell r="EL156">
            <v>-14393.545</v>
          </cell>
          <cell r="EM156">
            <v>-16717.501064696262</v>
          </cell>
          <cell r="EN156">
            <v>-20357.490999999998</v>
          </cell>
          <cell r="EO156">
            <v>-19608.733</v>
          </cell>
          <cell r="EP156">
            <v>-21124.170999999998</v>
          </cell>
          <cell r="EQ156">
            <v>-18284.455000000002</v>
          </cell>
          <cell r="ER156">
            <v>-18822.70563</v>
          </cell>
          <cell r="ES156">
            <v>-20544.056</v>
          </cell>
          <cell r="ET156">
            <v>-17989.926999999996</v>
          </cell>
          <cell r="EU156">
            <v>-21300.334999999999</v>
          </cell>
          <cell r="EV156">
            <v>-18280.483</v>
          </cell>
          <cell r="EW156">
            <v>-21908.814000000002</v>
          </cell>
          <cell r="EX156">
            <v>-19183.555980000001</v>
          </cell>
          <cell r="EY156">
            <v>-21714.308000000001</v>
          </cell>
          <cell r="EZ156">
            <v>-18656.401999999998</v>
          </cell>
          <cell r="FA156">
            <v>-24364.446999999996</v>
          </cell>
          <cell r="FB156">
            <v>-21105.626999999997</v>
          </cell>
          <cell r="FC156">
            <v>-51468.537064696269</v>
          </cell>
          <cell r="FD156">
            <v>-59017.359000000004</v>
          </cell>
          <cell r="FE156">
            <v>-60667.09663</v>
          </cell>
          <cell r="FF156">
            <v>-55093.11563</v>
          </cell>
          <cell r="FG156">
            <v>-67987.568999999989</v>
          </cell>
          <cell r="FH156">
            <v>-58945.58498</v>
          </cell>
          <cell r="FI156">
            <v>-110485.89606469627</v>
          </cell>
          <cell r="FJ156">
            <v>-171152.99269469624</v>
          </cell>
          <cell r="FK156">
            <v>-165579.01169469624</v>
          </cell>
          <cell r="FL156">
            <v>-239140.56169469625</v>
          </cell>
          <cell r="FM156">
            <v>-224524.59667469622</v>
          </cell>
          <cell r="FN156">
            <v>-21727.28758</v>
          </cell>
          <cell r="FO156">
            <v>-22279.928469999999</v>
          </cell>
          <cell r="FP156">
            <v>-18943.459890000002</v>
          </cell>
          <cell r="FQ156">
            <v>-18711.132480000004</v>
          </cell>
          <cell r="FR156">
            <v>-21839.644470000003</v>
          </cell>
          <cell r="FS156">
            <v>-23632.231200000002</v>
          </cell>
          <cell r="FT156">
            <v>-21707.37844</v>
          </cell>
          <cell r="FU156">
            <v>-21873.469999999998</v>
          </cell>
          <cell r="FV156">
            <v>-21668.167999999998</v>
          </cell>
          <cell r="FW156">
            <v>-23335.418000000001</v>
          </cell>
          <cell r="FX156">
            <v>-23322.260000000002</v>
          </cell>
          <cell r="FY156">
            <v>-26476.82</v>
          </cell>
          <cell r="FZ156">
            <v>-26308.994780000005</v>
          </cell>
          <cell r="GA156">
            <v>-62950.675940000001</v>
          </cell>
          <cell r="GB156">
            <v>-62718.348530000003</v>
          </cell>
          <cell r="GC156">
            <v>-67179.254110000009</v>
          </cell>
          <cell r="GD156">
            <v>-66877.055999999997</v>
          </cell>
          <cell r="GE156">
            <v>-76108.074779999995</v>
          </cell>
          <cell r="GF156">
            <v>-76108.074779999995</v>
          </cell>
          <cell r="GG156">
            <v>-130129.93005000001</v>
          </cell>
          <cell r="GH156">
            <v>-129897.60264000001</v>
          </cell>
          <cell r="GI156">
            <v>-197006.98605000001</v>
          </cell>
          <cell r="GJ156">
            <v>-196774.65863999998</v>
          </cell>
          <cell r="GK156">
            <v>-273115.06083000003</v>
          </cell>
          <cell r="GL156">
            <v>-273115.08605000004</v>
          </cell>
          <cell r="GM156">
            <v>-272882.75864000001</v>
          </cell>
          <cell r="GN156">
            <v>0</v>
          </cell>
          <cell r="GO156">
            <v>-44007.216050000003</v>
          </cell>
          <cell r="GP156">
            <v>0</v>
          </cell>
          <cell r="GQ156">
            <v>0</v>
          </cell>
          <cell r="GR156">
            <v>-273115.06083000003</v>
          </cell>
          <cell r="GS156">
            <v>-272882.73342</v>
          </cell>
          <cell r="GT156">
            <v>-251387.77325000003</v>
          </cell>
          <cell r="GU156">
            <v>-251155.44584000003</v>
          </cell>
        </row>
        <row r="157">
          <cell r="B157" t="str">
            <v>Provisão para perdas sobre créditos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-924</v>
          </cell>
          <cell r="T157">
            <v>2</v>
          </cell>
          <cell r="U157">
            <v>-2611</v>
          </cell>
          <cell r="V157">
            <v>-2965</v>
          </cell>
          <cell r="W157">
            <v>-6097</v>
          </cell>
          <cell r="X157">
            <v>-4508</v>
          </cell>
          <cell r="Y157">
            <v>-4634</v>
          </cell>
          <cell r="Z157">
            <v>-4259</v>
          </cell>
          <cell r="AA157">
            <v>-3986</v>
          </cell>
          <cell r="AB157">
            <v>-5962</v>
          </cell>
          <cell r="AC157">
            <v>-4945</v>
          </cell>
          <cell r="AD157">
            <v>-4561</v>
          </cell>
          <cell r="AE157">
            <v>-9948</v>
          </cell>
          <cell r="AF157">
            <v>-19454</v>
          </cell>
          <cell r="AG157">
            <v>-6589</v>
          </cell>
          <cell r="AH157">
            <v>-5915</v>
          </cell>
          <cell r="AI157">
            <v>-4889</v>
          </cell>
          <cell r="AJ157">
            <v>-5173</v>
          </cell>
          <cell r="AK157">
            <v>-12504</v>
          </cell>
          <cell r="AL157">
            <v>-22566</v>
          </cell>
          <cell r="AM157">
            <v>-2137</v>
          </cell>
          <cell r="AN157">
            <v>-2187</v>
          </cell>
          <cell r="AO157">
            <v>-2811</v>
          </cell>
          <cell r="AP157">
            <v>-3018</v>
          </cell>
          <cell r="AQ157">
            <v>-2606</v>
          </cell>
          <cell r="AR157">
            <v>-3935</v>
          </cell>
          <cell r="AS157">
            <v>-2749</v>
          </cell>
          <cell r="AT157">
            <v>-3550</v>
          </cell>
          <cell r="AU157">
            <v>-3666</v>
          </cell>
          <cell r="AV157">
            <v>-3592</v>
          </cell>
          <cell r="AW157">
            <v>-2690</v>
          </cell>
          <cell r="AX157">
            <v>-2899</v>
          </cell>
          <cell r="AY157">
            <v>-7135</v>
          </cell>
          <cell r="AZ157">
            <v>-9559</v>
          </cell>
          <cell r="BA157">
            <v>-9965</v>
          </cell>
          <cell r="BB157">
            <v>-9181</v>
          </cell>
          <cell r="BC157">
            <v>-16694</v>
          </cell>
          <cell r="BD157">
            <v>-35840</v>
          </cell>
          <cell r="BE157">
            <v>-3013</v>
          </cell>
          <cell r="BF157">
            <v>-2804</v>
          </cell>
          <cell r="BG157">
            <v>-3236</v>
          </cell>
          <cell r="BH157">
            <v>-3384</v>
          </cell>
          <cell r="BI157">
            <v>-3757</v>
          </cell>
          <cell r="BJ157">
            <v>-2628</v>
          </cell>
          <cell r="BK157">
            <v>-3245</v>
          </cell>
          <cell r="BL157">
            <v>27</v>
          </cell>
          <cell r="BM157">
            <v>-3248</v>
          </cell>
          <cell r="BN157">
            <v>-3588</v>
          </cell>
          <cell r="BO157">
            <v>-1987</v>
          </cell>
          <cell r="BP157">
            <v>-2453</v>
          </cell>
          <cell r="BQ157">
            <v>-9053</v>
          </cell>
          <cell r="BR157">
            <v>-9769</v>
          </cell>
          <cell r="BS157">
            <v>-6466</v>
          </cell>
          <cell r="BT157">
            <v>-8028</v>
          </cell>
          <cell r="BU157">
            <v>-18822</v>
          </cell>
          <cell r="BV157">
            <v>-33316</v>
          </cell>
          <cell r="BW157">
            <v>-1451</v>
          </cell>
          <cell r="BX157">
            <v>-4152</v>
          </cell>
          <cell r="BY157">
            <v>-2292</v>
          </cell>
          <cell r="BZ157">
            <v>-2806</v>
          </cell>
          <cell r="CA157">
            <v>-2445</v>
          </cell>
          <cell r="CB157">
            <v>-1535</v>
          </cell>
          <cell r="CC157">
            <v>-2614</v>
          </cell>
          <cell r="CD157">
            <v>-2283</v>
          </cell>
          <cell r="CE157">
            <v>-3008</v>
          </cell>
          <cell r="CF157">
            <v>-2958</v>
          </cell>
          <cell r="CG157">
            <v>-3332</v>
          </cell>
          <cell r="CH157">
            <v>-3146</v>
          </cell>
          <cell r="CI157">
            <v>-7895</v>
          </cell>
          <cell r="CJ157">
            <v>-6786</v>
          </cell>
          <cell r="CK157">
            <v>-7905</v>
          </cell>
          <cell r="CL157">
            <v>-9436</v>
          </cell>
          <cell r="CM157">
            <v>-14681</v>
          </cell>
          <cell r="CN157">
            <v>-32022</v>
          </cell>
          <cell r="CO157">
            <v>-3138</v>
          </cell>
          <cell r="CP157">
            <v>-4877</v>
          </cell>
          <cell r="CQ157">
            <v>-5652</v>
          </cell>
          <cell r="CR157">
            <v>-4074</v>
          </cell>
          <cell r="CS157">
            <v>-5346</v>
          </cell>
          <cell r="CT157">
            <v>-4521</v>
          </cell>
          <cell r="CU157">
            <v>-4451.8365599999997</v>
          </cell>
          <cell r="CV157">
            <v>-5569.7036799999996</v>
          </cell>
          <cell r="CW157">
            <v>-5660.46</v>
          </cell>
          <cell r="CX157">
            <v>-5020.5690000000004</v>
          </cell>
          <cell r="CY157">
            <v>-6930.2539999999999</v>
          </cell>
          <cell r="CZ157">
            <v>-5572.93</v>
          </cell>
          <cell r="DA157">
            <v>-13667</v>
          </cell>
          <cell r="DB157">
            <v>-13941</v>
          </cell>
          <cell r="DC157">
            <v>-15682.000239999998</v>
          </cell>
          <cell r="DD157">
            <v>-17523.753000000001</v>
          </cell>
          <cell r="DE157">
            <v>-14681</v>
          </cell>
          <cell r="DF157">
            <v>-27608</v>
          </cell>
          <cell r="DG157">
            <v>-22586</v>
          </cell>
          <cell r="DH157">
            <v>-43290.000239999994</v>
          </cell>
          <cell r="DI157">
            <v>-60813.753239999991</v>
          </cell>
          <cell r="DJ157">
            <v>-5624.41</v>
          </cell>
          <cell r="DK157">
            <v>-5444.5219999999999</v>
          </cell>
          <cell r="DL157">
            <v>-4975.3620000000001</v>
          </cell>
          <cell r="DM157">
            <v>-5033.2529999999997</v>
          </cell>
          <cell r="DN157">
            <v>-4603.2259999999997</v>
          </cell>
          <cell r="DO157">
            <v>-1847.5874799999999</v>
          </cell>
          <cell r="DP157">
            <v>-1847.5874799999999</v>
          </cell>
          <cell r="DQ157">
            <v>-3287.6469999999999</v>
          </cell>
          <cell r="DR157">
            <v>-4373.95</v>
          </cell>
          <cell r="DS157">
            <v>-4188.18</v>
          </cell>
          <cell r="DT157">
            <v>-4188.18</v>
          </cell>
          <cell r="DU157">
            <v>-5377.8</v>
          </cell>
          <cell r="DV157">
            <v>-4918</v>
          </cell>
          <cell r="DW157">
            <v>-5371.5</v>
          </cell>
          <cell r="DX157">
            <v>-5371.5</v>
          </cell>
          <cell r="DY157">
            <v>-16044.294000000002</v>
          </cell>
          <cell r="DZ157">
            <v>-11484.06648</v>
          </cell>
          <cell r="EA157">
            <v>-11483.978999999999</v>
          </cell>
          <cell r="EB157">
            <v>-11849.777</v>
          </cell>
          <cell r="EC157">
            <v>-11849.777</v>
          </cell>
          <cell r="ED157">
            <v>-15667.3</v>
          </cell>
          <cell r="EE157">
            <v>-15667.3</v>
          </cell>
          <cell r="EF157">
            <v>-27528.360480000003</v>
          </cell>
          <cell r="EG157">
            <v>-27528.273000000001</v>
          </cell>
          <cell r="EH157">
            <v>-39378.137480000005</v>
          </cell>
          <cell r="EI157">
            <v>-39378.050000000003</v>
          </cell>
          <cell r="EJ157">
            <v>-55045.437480000008</v>
          </cell>
          <cell r="EK157">
            <v>-55045.350000000006</v>
          </cell>
          <cell r="EL157">
            <v>-4185.3599999999997</v>
          </cell>
          <cell r="EM157">
            <v>-4066.75</v>
          </cell>
          <cell r="EN157">
            <v>-5057.62</v>
          </cell>
          <cell r="EO157">
            <v>-5780.1139999999996</v>
          </cell>
          <cell r="EP157">
            <v>-858.52599999999995</v>
          </cell>
          <cell r="EQ157">
            <v>-6288.3590000000004</v>
          </cell>
          <cell r="ER157">
            <v>-6238</v>
          </cell>
          <cell r="ES157">
            <v>-4365</v>
          </cell>
          <cell r="ET157">
            <v>-4095</v>
          </cell>
          <cell r="EU157">
            <v>-4680</v>
          </cell>
          <cell r="EV157">
            <v>-4466.915</v>
          </cell>
          <cell r="EW157">
            <v>-5679.8940000000002</v>
          </cell>
          <cell r="EX157">
            <v>-5294.5300000000007</v>
          </cell>
          <cell r="EY157">
            <v>-4748.0029999999997</v>
          </cell>
          <cell r="EZ157">
            <v>-4299.6899999999996</v>
          </cell>
          <cell r="FA157">
            <v>-5609.5739999999996</v>
          </cell>
          <cell r="FB157">
            <v>-5908.4379999999992</v>
          </cell>
          <cell r="FC157">
            <v>-13309.73</v>
          </cell>
          <cell r="FD157">
            <v>-12926.999</v>
          </cell>
          <cell r="FE157">
            <v>-15283</v>
          </cell>
          <cell r="FF157">
            <v>-14799.915000000001</v>
          </cell>
          <cell r="FG157">
            <v>-16037.471000000001</v>
          </cell>
          <cell r="FH157">
            <v>-15502.657999999999</v>
          </cell>
          <cell r="FI157">
            <v>-26236.728999999999</v>
          </cell>
          <cell r="FJ157">
            <v>-41519.728999999999</v>
          </cell>
          <cell r="FK157">
            <v>-41036.644</v>
          </cell>
          <cell r="FL157">
            <v>-57557.2</v>
          </cell>
          <cell r="FM157">
            <v>-56539.301999999996</v>
          </cell>
          <cell r="FN157">
            <v>-6080.3552399999999</v>
          </cell>
          <cell r="FO157">
            <v>-7087.9687999999996</v>
          </cell>
          <cell r="FP157">
            <v>-6558.1089199999997</v>
          </cell>
          <cell r="FQ157">
            <v>-6558.1089199999997</v>
          </cell>
          <cell r="FR157">
            <v>-6718.2186400000001</v>
          </cell>
          <cell r="FS157">
            <v>-6043.8317999999999</v>
          </cell>
          <cell r="FT157">
            <v>-7127.9919299999992</v>
          </cell>
          <cell r="FU157">
            <v>-7471.6120000000001</v>
          </cell>
          <cell r="FV157">
            <v>-6663.8909999999996</v>
          </cell>
          <cell r="FW157">
            <v>-7200.0039999999999</v>
          </cell>
          <cell r="FX157">
            <v>-7025.5129999999999</v>
          </cell>
          <cell r="FY157">
            <v>-5078.1899999999996</v>
          </cell>
          <cell r="FZ157">
            <v>-5706.7947199999999</v>
          </cell>
          <cell r="GA157">
            <v>-19726.432959999998</v>
          </cell>
          <cell r="GB157">
            <v>-19726.432959999998</v>
          </cell>
          <cell r="GC157">
            <v>-19890.042369999999</v>
          </cell>
          <cell r="GD157">
            <v>-21335.507000000001</v>
          </cell>
          <cell r="GE157">
            <v>-17810.497719999999</v>
          </cell>
          <cell r="GF157">
            <v>-17810.497719999999</v>
          </cell>
          <cell r="GG157">
            <v>-39616.475330000001</v>
          </cell>
          <cell r="GH157">
            <v>-39616.475330000001</v>
          </cell>
          <cell r="GI157">
            <v>-60951.982329999999</v>
          </cell>
          <cell r="GJ157">
            <v>-60951.982329999999</v>
          </cell>
          <cell r="GK157">
            <v>-78762.480049999998</v>
          </cell>
          <cell r="GL157">
            <v>-78762.382329999993</v>
          </cell>
          <cell r="GM157">
            <v>-78762.382329999993</v>
          </cell>
          <cell r="GN157">
            <v>-5706.7947199999999</v>
          </cell>
          <cell r="GO157">
            <v>-13168.32404</v>
          </cell>
          <cell r="GP157">
            <v>0</v>
          </cell>
          <cell r="GQ157">
            <v>0</v>
          </cell>
          <cell r="GR157">
            <v>-78762.480050000013</v>
          </cell>
          <cell r="GS157">
            <v>-78762.480050000013</v>
          </cell>
          <cell r="GT157">
            <v>-72682.124809999994</v>
          </cell>
          <cell r="GU157">
            <v>-72682.124809999994</v>
          </cell>
        </row>
        <row r="158">
          <cell r="B158" t="str">
            <v>(+) Outras receitas operacionais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399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321</v>
          </cell>
          <cell r="BZ158">
            <v>0</v>
          </cell>
          <cell r="CA158">
            <v>0</v>
          </cell>
          <cell r="CB158">
            <v>190</v>
          </cell>
          <cell r="CC158">
            <v>0</v>
          </cell>
          <cell r="CD158">
            <v>0</v>
          </cell>
          <cell r="CE158">
            <v>462.13445000000002</v>
          </cell>
          <cell r="CF158">
            <v>0</v>
          </cell>
          <cell r="CG158">
            <v>0</v>
          </cell>
          <cell r="CH158">
            <v>518.85</v>
          </cell>
          <cell r="CI158">
            <v>321</v>
          </cell>
          <cell r="CJ158">
            <v>190</v>
          </cell>
          <cell r="CK158">
            <v>462.13445000000002</v>
          </cell>
          <cell r="CL158">
            <v>518.85</v>
          </cell>
          <cell r="CM158">
            <v>511</v>
          </cell>
          <cell r="CN158">
            <v>1491.9844499999999</v>
          </cell>
          <cell r="CO158">
            <v>103</v>
          </cell>
          <cell r="CP158">
            <v>113</v>
          </cell>
          <cell r="CQ158">
            <v>114</v>
          </cell>
          <cell r="CR158">
            <v>75</v>
          </cell>
          <cell r="CS158">
            <v>80</v>
          </cell>
          <cell r="CT158">
            <v>239</v>
          </cell>
          <cell r="CU158">
            <v>84.938000000000002</v>
          </cell>
          <cell r="CV158">
            <v>114.73331</v>
          </cell>
          <cell r="CW158">
            <v>212.33</v>
          </cell>
          <cell r="CX158">
            <v>117.982</v>
          </cell>
          <cell r="CY158">
            <v>188.69399999999999</v>
          </cell>
          <cell r="CZ158">
            <v>890.59900000000005</v>
          </cell>
          <cell r="DA158">
            <v>330</v>
          </cell>
          <cell r="DB158">
            <v>394</v>
          </cell>
          <cell r="DC158">
            <v>412.00130999999999</v>
          </cell>
          <cell r="DD158">
            <v>1197.2750000000001</v>
          </cell>
          <cell r="DE158">
            <v>511</v>
          </cell>
          <cell r="DF158">
            <v>724</v>
          </cell>
          <cell r="DG158">
            <v>973.13445000000002</v>
          </cell>
          <cell r="DH158">
            <v>1136.0013100000001</v>
          </cell>
          <cell r="DI158">
            <v>2333.2763100000002</v>
          </cell>
          <cell r="DJ158">
            <v>174.65600000000001</v>
          </cell>
          <cell r="DK158">
            <v>85.858999999999995</v>
          </cell>
          <cell r="DL158">
            <v>144.50654</v>
          </cell>
          <cell r="DM158">
            <v>159.27000000000001</v>
          </cell>
          <cell r="DN158">
            <v>164.21799999999999</v>
          </cell>
          <cell r="DO158">
            <v>349.78035</v>
          </cell>
          <cell r="DP158">
            <v>349.78035</v>
          </cell>
          <cell r="DQ158">
            <v>121.00700000000001</v>
          </cell>
          <cell r="DR158">
            <v>194.857</v>
          </cell>
          <cell r="DS158">
            <v>103.211</v>
          </cell>
          <cell r="DT158">
            <v>103.211</v>
          </cell>
          <cell r="DU158">
            <v>203</v>
          </cell>
          <cell r="DV158">
            <v>196</v>
          </cell>
          <cell r="DW158">
            <v>132</v>
          </cell>
          <cell r="DX158">
            <v>132</v>
          </cell>
          <cell r="DY158">
            <v>405.02153999999996</v>
          </cell>
          <cell r="DZ158">
            <v>673.26835000000005</v>
          </cell>
          <cell r="EA158">
            <v>673.26835000000005</v>
          </cell>
          <cell r="EB158">
            <v>419.07500000000005</v>
          </cell>
          <cell r="EC158">
            <v>419.07500000000005</v>
          </cell>
          <cell r="ED158">
            <v>531</v>
          </cell>
          <cell r="EE158">
            <v>531</v>
          </cell>
          <cell r="EF158">
            <v>1078.28989</v>
          </cell>
          <cell r="EG158">
            <v>1078.28989</v>
          </cell>
          <cell r="EH158">
            <v>1497.3648900000001</v>
          </cell>
          <cell r="EI158">
            <v>1497.3648900000001</v>
          </cell>
          <cell r="EJ158">
            <v>2028.3648900000001</v>
          </cell>
          <cell r="EK158">
            <v>2028.3648900000001</v>
          </cell>
          <cell r="EL158">
            <v>132.18799999999999</v>
          </cell>
          <cell r="EM158">
            <v>144.15</v>
          </cell>
          <cell r="EN158">
            <v>217.17400000000001</v>
          </cell>
          <cell r="EO158">
            <v>280.54399999999998</v>
          </cell>
          <cell r="EP158">
            <v>204.87299999999999</v>
          </cell>
          <cell r="EQ158">
            <v>165.584</v>
          </cell>
          <cell r="ER158">
            <v>352.54652623700002</v>
          </cell>
          <cell r="ES158">
            <v>297.77300000000002</v>
          </cell>
          <cell r="ET158">
            <v>297.77300000000002</v>
          </cell>
          <cell r="EU158">
            <v>384.17900000000003</v>
          </cell>
          <cell r="EV158">
            <v>382.79400000000004</v>
          </cell>
          <cell r="EW158">
            <v>386.25</v>
          </cell>
          <cell r="EX158">
            <v>385.59548000000001</v>
          </cell>
          <cell r="EY158">
            <v>304.25</v>
          </cell>
          <cell r="EZ158">
            <v>303.64800000000002</v>
          </cell>
          <cell r="FA158">
            <v>163.34399999999999</v>
          </cell>
          <cell r="FB158">
            <v>163.34399999999999</v>
          </cell>
          <cell r="FC158">
            <v>493.51199999999994</v>
          </cell>
          <cell r="FD158">
            <v>651.00099999999998</v>
          </cell>
          <cell r="FE158">
            <v>1034.4985262370001</v>
          </cell>
          <cell r="FF158">
            <v>1033.1135262370001</v>
          </cell>
          <cell r="FG158">
            <v>853.84400000000005</v>
          </cell>
          <cell r="FH158">
            <v>852.58748000000014</v>
          </cell>
          <cell r="FI158">
            <v>1144.5129999999999</v>
          </cell>
          <cell r="FJ158">
            <v>2179.011526237</v>
          </cell>
          <cell r="FK158">
            <v>2177.6265262369998</v>
          </cell>
          <cell r="FL158">
            <v>3032.855526237</v>
          </cell>
          <cell r="FM158">
            <v>3030.2140062369999</v>
          </cell>
          <cell r="FN158">
            <v>223.03244000000001</v>
          </cell>
          <cell r="FO158">
            <v>280.58278000000001</v>
          </cell>
          <cell r="FP158">
            <v>266.07797700000003</v>
          </cell>
          <cell r="FQ158">
            <v>266.07797700000003</v>
          </cell>
          <cell r="FR158">
            <v>298.02229</v>
          </cell>
          <cell r="FS158">
            <v>221.64814999999999</v>
          </cell>
          <cell r="FT158">
            <v>207.58035000000001</v>
          </cell>
          <cell r="FU158">
            <v>293.10199999999998</v>
          </cell>
          <cell r="FV158">
            <v>176.63800000000001</v>
          </cell>
          <cell r="FW158">
            <v>1080.5450000000001</v>
          </cell>
          <cell r="FX158">
            <v>1042.9660000000001</v>
          </cell>
          <cell r="FY158">
            <v>173.06299999999999</v>
          </cell>
          <cell r="FZ158">
            <v>336.13125000000002</v>
          </cell>
          <cell r="GA158">
            <v>769.69319700000005</v>
          </cell>
          <cell r="GB158">
            <v>769.69319700000005</v>
          </cell>
          <cell r="GC158">
            <v>727.25079000000005</v>
          </cell>
          <cell r="GD158">
            <v>1550.2850000000001</v>
          </cell>
          <cell r="GE158">
            <v>1552.1602499999999</v>
          </cell>
          <cell r="GF158">
            <v>1552.1602499999999</v>
          </cell>
          <cell r="GG158">
            <v>1496.9439870000001</v>
          </cell>
          <cell r="GH158">
            <v>1496.9439870000001</v>
          </cell>
          <cell r="GI158">
            <v>3047.2289870000004</v>
          </cell>
          <cell r="GJ158">
            <v>3047.2289870000004</v>
          </cell>
          <cell r="GK158">
            <v>4599.3892370000003</v>
          </cell>
          <cell r="GL158">
            <v>4599.3289870000008</v>
          </cell>
          <cell r="GM158">
            <v>4599.3289870000008</v>
          </cell>
          <cell r="GN158">
            <v>0</v>
          </cell>
          <cell r="GO158">
            <v>503.61522000000002</v>
          </cell>
          <cell r="GP158">
            <v>0</v>
          </cell>
          <cell r="GQ158">
            <v>0</v>
          </cell>
          <cell r="GR158">
            <v>4599.3892370000003</v>
          </cell>
          <cell r="GS158">
            <v>4599.3892370000003</v>
          </cell>
          <cell r="GT158">
            <v>4376.3567970000004</v>
          </cell>
          <cell r="GU158">
            <v>4376.3567970000004</v>
          </cell>
        </row>
        <row r="159">
          <cell r="B159" t="str">
            <v>(+) EBITDA Pro Forma BrasBB Dental Pro forma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-99</v>
          </cell>
          <cell r="BX159">
            <v>-76</v>
          </cell>
          <cell r="BY159">
            <v>-193</v>
          </cell>
          <cell r="BZ159">
            <v>-117</v>
          </cell>
          <cell r="CA159">
            <v>151</v>
          </cell>
          <cell r="CB159">
            <v>182</v>
          </cell>
          <cell r="CC159">
            <v>106</v>
          </cell>
          <cell r="CD159">
            <v>-373</v>
          </cell>
          <cell r="CE159">
            <v>65</v>
          </cell>
          <cell r="CF159">
            <v>-30</v>
          </cell>
          <cell r="CG159">
            <v>17</v>
          </cell>
          <cell r="CH159">
            <v>83</v>
          </cell>
          <cell r="CI159">
            <v>-368</v>
          </cell>
          <cell r="CJ159">
            <v>216</v>
          </cell>
          <cell r="CK159">
            <v>-202</v>
          </cell>
          <cell r="CL159">
            <v>70</v>
          </cell>
          <cell r="CM159">
            <v>-152</v>
          </cell>
          <cell r="CN159">
            <v>-284</v>
          </cell>
          <cell r="CO159">
            <v>52</v>
          </cell>
          <cell r="CP159">
            <v>144</v>
          </cell>
          <cell r="CQ159">
            <v>103</v>
          </cell>
          <cell r="CR159">
            <v>74</v>
          </cell>
          <cell r="CS159">
            <v>32</v>
          </cell>
          <cell r="CT159">
            <v>189</v>
          </cell>
          <cell r="CU159">
            <v>-73</v>
          </cell>
          <cell r="CV159">
            <v>-84</v>
          </cell>
          <cell r="CW159">
            <v>303</v>
          </cell>
          <cell r="CX159">
            <v>102</v>
          </cell>
          <cell r="CY159">
            <v>187.5</v>
          </cell>
          <cell r="CZ159">
            <v>219.75</v>
          </cell>
          <cell r="DA159">
            <v>299</v>
          </cell>
          <cell r="DB159">
            <v>295</v>
          </cell>
          <cell r="DC159">
            <v>146</v>
          </cell>
          <cell r="DD159">
            <v>509.25</v>
          </cell>
          <cell r="DE159">
            <v>-152</v>
          </cell>
          <cell r="DF159">
            <v>594</v>
          </cell>
          <cell r="DG159">
            <v>-353</v>
          </cell>
          <cell r="DH159">
            <v>740</v>
          </cell>
          <cell r="DI159">
            <v>1248.25</v>
          </cell>
          <cell r="DJ159">
            <v>199.42</v>
          </cell>
          <cell r="DK159">
            <v>278.88600000000002</v>
          </cell>
          <cell r="DL159">
            <v>196.732</v>
          </cell>
          <cell r="DM159">
            <v>162.12899999999999</v>
          </cell>
          <cell r="DN159">
            <v>123.94199999999999</v>
          </cell>
          <cell r="DO159">
            <v>49.228999999999999</v>
          </cell>
          <cell r="DP159">
            <v>49.228999999999999</v>
          </cell>
          <cell r="DQ159">
            <v>106.55800000000001</v>
          </cell>
          <cell r="DR159">
            <v>127.46599999999999</v>
          </cell>
          <cell r="DS159">
            <v>207.577</v>
          </cell>
          <cell r="DT159">
            <v>207.577</v>
          </cell>
          <cell r="DU159">
            <v>288.084</v>
          </cell>
          <cell r="DV159">
            <v>390.11099999999999</v>
          </cell>
          <cell r="DW159">
            <v>1485</v>
          </cell>
          <cell r="DX159">
            <v>1485</v>
          </cell>
          <cell r="DY159">
            <v>675.03800000000001</v>
          </cell>
          <cell r="DZ159">
            <v>335.29999999999995</v>
          </cell>
          <cell r="EA159">
            <v>335.29999999999995</v>
          </cell>
          <cell r="EB159">
            <v>441.601</v>
          </cell>
          <cell r="EC159">
            <v>441.601</v>
          </cell>
          <cell r="ED159">
            <v>2163.1949999999997</v>
          </cell>
          <cell r="EE159">
            <v>2163.1949999999997</v>
          </cell>
          <cell r="EF159">
            <v>1010.338</v>
          </cell>
          <cell r="EG159">
            <v>1010.338</v>
          </cell>
          <cell r="EH159">
            <v>1451.9389999999999</v>
          </cell>
          <cell r="EI159">
            <v>1451.9389999999999</v>
          </cell>
          <cell r="EJ159">
            <v>3615.1339999999996</v>
          </cell>
          <cell r="EK159">
            <v>3615.1339999999996</v>
          </cell>
          <cell r="EL159">
            <v>369.52600000000001</v>
          </cell>
          <cell r="EM159">
            <v>540.94399999999996</v>
          </cell>
          <cell r="EN159">
            <v>663.34500000000003</v>
          </cell>
          <cell r="EO159">
            <v>502.71</v>
          </cell>
          <cell r="EP159">
            <v>481.1</v>
          </cell>
          <cell r="EQ159">
            <v>488.9</v>
          </cell>
          <cell r="ER159">
            <v>564.17600000000004</v>
          </cell>
          <cell r="ES159">
            <v>495</v>
          </cell>
          <cell r="ET159">
            <v>494.90100000000001</v>
          </cell>
          <cell r="EU159">
            <v>486.28499999999997</v>
          </cell>
          <cell r="EV159">
            <v>486.28499999999997</v>
          </cell>
          <cell r="EW159">
            <v>630.00599999999997</v>
          </cell>
          <cell r="EX159">
            <v>630.00599999999997</v>
          </cell>
          <cell r="EY159">
            <v>474.91</v>
          </cell>
          <cell r="EZ159">
            <v>474.91</v>
          </cell>
          <cell r="FA159">
            <v>647.20600000000002</v>
          </cell>
          <cell r="FB159">
            <v>647.20600000000002</v>
          </cell>
          <cell r="FC159">
            <v>1573.8150000000001</v>
          </cell>
          <cell r="FD159">
            <v>1472.71</v>
          </cell>
          <cell r="FE159">
            <v>1545.4609999999998</v>
          </cell>
          <cell r="FF159">
            <v>1545.3620000000001</v>
          </cell>
          <cell r="FG159">
            <v>1752.1219999999998</v>
          </cell>
          <cell r="FH159">
            <v>1752.1219999999998</v>
          </cell>
          <cell r="FI159">
            <v>3046.5250000000001</v>
          </cell>
          <cell r="FJ159">
            <v>4591.9859999999999</v>
          </cell>
          <cell r="FK159">
            <v>4591.8870000000006</v>
          </cell>
          <cell r="FL159">
            <v>6344.1080000000002</v>
          </cell>
          <cell r="FM159">
            <v>6344.009</v>
          </cell>
          <cell r="FN159">
            <v>567.322</v>
          </cell>
          <cell r="FO159">
            <v>707.23699999999997</v>
          </cell>
          <cell r="FP159">
            <v>884.86400000000003</v>
          </cell>
          <cell r="FQ159">
            <v>884.86400000000003</v>
          </cell>
          <cell r="FR159">
            <v>587.947</v>
          </cell>
          <cell r="FS159">
            <v>564.72234249999997</v>
          </cell>
          <cell r="FT159">
            <v>427.42</v>
          </cell>
          <cell r="FU159">
            <v>576.01800000000003</v>
          </cell>
          <cell r="FV159">
            <v>478.18599999999998</v>
          </cell>
          <cell r="FW159">
            <v>519.86599999999999</v>
          </cell>
          <cell r="FX159">
            <v>564.95000000000005</v>
          </cell>
          <cell r="FY159">
            <v>493.91699999999997</v>
          </cell>
          <cell r="FZ159">
            <v>942.50199999999995</v>
          </cell>
          <cell r="GA159">
            <v>2159.4229999999998</v>
          </cell>
          <cell r="GB159">
            <v>2159.4229999999998</v>
          </cell>
          <cell r="GC159">
            <v>1580.0893424999999</v>
          </cell>
          <cell r="GD159">
            <v>1574.07</v>
          </cell>
          <cell r="GE159">
            <v>2001.3689999999999</v>
          </cell>
          <cell r="GF159">
            <v>2001.3689999999999</v>
          </cell>
          <cell r="GG159">
            <v>3739.5123424999997</v>
          </cell>
          <cell r="GH159">
            <v>3739.5123424999997</v>
          </cell>
          <cell r="GI159">
            <v>5313.5823424999999</v>
          </cell>
          <cell r="GJ159">
            <v>5313.5823424999999</v>
          </cell>
          <cell r="GK159">
            <v>7314.9513424999996</v>
          </cell>
          <cell r="GL159">
            <v>7314.9513424999996</v>
          </cell>
          <cell r="GM159">
            <v>7314.9513424999996</v>
          </cell>
          <cell r="GN159">
            <v>942.50199999999995</v>
          </cell>
          <cell r="GO159">
            <v>1274.559</v>
          </cell>
          <cell r="GP159">
            <v>0</v>
          </cell>
          <cell r="GQ159">
            <v>0</v>
          </cell>
          <cell r="GR159">
            <v>7314.9513425000005</v>
          </cell>
          <cell r="GS159">
            <v>7314.9513425000005</v>
          </cell>
          <cell r="GT159">
            <v>6747.6293425000003</v>
          </cell>
          <cell r="GU159">
            <v>6747.6293425000003</v>
          </cell>
        </row>
        <row r="160">
          <cell r="B160" t="str">
            <v>Reversão INSS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>
            <v>0</v>
          </cell>
          <cell r="AF160">
            <v>0</v>
          </cell>
          <cell r="AG160"/>
          <cell r="AH160"/>
          <cell r="AI160"/>
          <cell r="AJ160"/>
          <cell r="AK160">
            <v>0</v>
          </cell>
          <cell r="AL160">
            <v>0</v>
          </cell>
          <cell r="AM160"/>
          <cell r="AN160"/>
          <cell r="AO160"/>
          <cell r="AP160"/>
          <cell r="AQ160"/>
          <cell r="AR160"/>
          <cell r="AS160"/>
          <cell r="AT160"/>
          <cell r="AU160"/>
          <cell r="AV160"/>
          <cell r="AW160"/>
          <cell r="AX160"/>
          <cell r="AY160"/>
          <cell r="AZ160"/>
          <cell r="BA160"/>
          <cell r="BB160"/>
          <cell r="BC160">
            <v>0</v>
          </cell>
          <cell r="BD160"/>
          <cell r="BE160"/>
          <cell r="BF160"/>
          <cell r="BG160"/>
          <cell r="BH160"/>
          <cell r="BI160"/>
          <cell r="BJ160"/>
          <cell r="BK160"/>
          <cell r="BL160"/>
          <cell r="BM160"/>
          <cell r="BN160"/>
          <cell r="BO160"/>
          <cell r="BP160"/>
          <cell r="BQ160"/>
          <cell r="BR160"/>
          <cell r="BS160"/>
          <cell r="BT160"/>
          <cell r="BU160">
            <v>0</v>
          </cell>
          <cell r="BV160"/>
          <cell r="BW160"/>
          <cell r="BX160"/>
          <cell r="BY160"/>
          <cell r="BZ160"/>
          <cell r="CA160"/>
          <cell r="CB160"/>
          <cell r="CC160"/>
          <cell r="CD160"/>
          <cell r="CE160"/>
          <cell r="CF160"/>
          <cell r="CG160"/>
          <cell r="CH160"/>
          <cell r="CI160"/>
          <cell r="CJ160"/>
          <cell r="CK160"/>
          <cell r="CL160"/>
          <cell r="CM160">
            <v>0</v>
          </cell>
          <cell r="CN160"/>
          <cell r="CO160"/>
          <cell r="CP160"/>
          <cell r="CQ160"/>
          <cell r="CR160"/>
          <cell r="CS160"/>
          <cell r="CT160"/>
          <cell r="CU160"/>
          <cell r="CV160"/>
          <cell r="CW160"/>
          <cell r="CX160"/>
          <cell r="CY160"/>
          <cell r="CZ160"/>
          <cell r="DA160"/>
          <cell r="DB160"/>
          <cell r="DC160"/>
          <cell r="DD160"/>
          <cell r="DE160"/>
          <cell r="DF160"/>
          <cell r="DG160"/>
          <cell r="DH160"/>
          <cell r="DI160"/>
          <cell r="DJ160">
            <v>0</v>
          </cell>
          <cell r="DK160">
            <v>0</v>
          </cell>
          <cell r="DL160">
            <v>0</v>
          </cell>
          <cell r="DM160">
            <v>0</v>
          </cell>
          <cell r="DN160">
            <v>0</v>
          </cell>
          <cell r="DO160">
            <v>0</v>
          </cell>
          <cell r="DP160">
            <v>0</v>
          </cell>
          <cell r="DQ160">
            <v>0</v>
          </cell>
          <cell r="DR160">
            <v>0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0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0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0</v>
          </cell>
          <cell r="EQ160">
            <v>0</v>
          </cell>
          <cell r="ER160">
            <v>0</v>
          </cell>
          <cell r="ES160">
            <v>0</v>
          </cell>
          <cell r="ET160">
            <v>0</v>
          </cell>
          <cell r="EU160">
            <v>0</v>
          </cell>
          <cell r="EV160">
            <v>0</v>
          </cell>
          <cell r="EW160">
            <v>0</v>
          </cell>
          <cell r="EX160">
            <v>0</v>
          </cell>
          <cell r="EY160">
            <v>0</v>
          </cell>
          <cell r="EZ160">
            <v>0</v>
          </cell>
          <cell r="FA160">
            <v>0</v>
          </cell>
          <cell r="FB160">
            <v>0</v>
          </cell>
          <cell r="FC160">
            <v>0</v>
          </cell>
          <cell r="FD160">
            <v>0</v>
          </cell>
          <cell r="FE160">
            <v>0</v>
          </cell>
          <cell r="FF160">
            <v>0</v>
          </cell>
          <cell r="FG160">
            <v>0</v>
          </cell>
          <cell r="FH160">
            <v>0</v>
          </cell>
          <cell r="FI160">
            <v>0</v>
          </cell>
          <cell r="FJ160">
            <v>0</v>
          </cell>
          <cell r="FK160">
            <v>0</v>
          </cell>
          <cell r="FL160">
            <v>0</v>
          </cell>
          <cell r="FM160">
            <v>0</v>
          </cell>
          <cell r="FN160">
            <v>0</v>
          </cell>
          <cell r="FO160">
            <v>0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FT160">
            <v>0</v>
          </cell>
          <cell r="FU160">
            <v>0</v>
          </cell>
          <cell r="FV160">
            <v>0</v>
          </cell>
          <cell r="FW160">
            <v>0</v>
          </cell>
          <cell r="FX160">
            <v>0</v>
          </cell>
          <cell r="FY160">
            <v>0</v>
          </cell>
          <cell r="FZ160">
            <v>0</v>
          </cell>
          <cell r="GA160">
            <v>0</v>
          </cell>
          <cell r="GB160">
            <v>0</v>
          </cell>
          <cell r="GC160">
            <v>0</v>
          </cell>
          <cell r="GD160">
            <v>0</v>
          </cell>
          <cell r="GE160">
            <v>0</v>
          </cell>
          <cell r="GF160">
            <v>0</v>
          </cell>
          <cell r="GG160">
            <v>0</v>
          </cell>
          <cell r="GH160">
            <v>0</v>
          </cell>
          <cell r="GI160">
            <v>0</v>
          </cell>
          <cell r="GJ160">
            <v>0</v>
          </cell>
          <cell r="GK160">
            <v>0</v>
          </cell>
          <cell r="GL160">
            <v>0</v>
          </cell>
          <cell r="GM160">
            <v>0</v>
          </cell>
          <cell r="GN160">
            <v>0</v>
          </cell>
          <cell r="GO160">
            <v>0</v>
          </cell>
          <cell r="GP160">
            <v>0</v>
          </cell>
          <cell r="GQ160">
            <v>0</v>
          </cell>
          <cell r="GR160">
            <v>0</v>
          </cell>
          <cell r="GS160">
            <v>0</v>
          </cell>
          <cell r="GT160">
            <v>0</v>
          </cell>
          <cell r="GU160">
            <v>0</v>
          </cell>
        </row>
        <row r="161">
          <cell r="B161" t="str">
            <v>Participações no resultado</v>
          </cell>
          <cell r="D161">
            <v>-452</v>
          </cell>
          <cell r="E161">
            <v>-814</v>
          </cell>
          <cell r="F161">
            <v>-1056</v>
          </cell>
          <cell r="G161">
            <v>-260</v>
          </cell>
          <cell r="H161">
            <v>-210</v>
          </cell>
          <cell r="I161">
            <v>-205</v>
          </cell>
          <cell r="J161">
            <v>-271</v>
          </cell>
          <cell r="K161">
            <v>-271</v>
          </cell>
          <cell r="L161">
            <v>-464</v>
          </cell>
          <cell r="M161">
            <v>-450</v>
          </cell>
          <cell r="N161">
            <v>-510</v>
          </cell>
          <cell r="O161">
            <v>-525</v>
          </cell>
          <cell r="P161">
            <v>-700</v>
          </cell>
          <cell r="Q161">
            <v>-712</v>
          </cell>
          <cell r="R161">
            <v>-926</v>
          </cell>
          <cell r="S161">
            <v>-1012</v>
          </cell>
          <cell r="T161">
            <v>-416</v>
          </cell>
          <cell r="U161">
            <v>-425</v>
          </cell>
          <cell r="V161">
            <v>-11</v>
          </cell>
          <cell r="W161">
            <v>-2061</v>
          </cell>
          <cell r="X161">
            <v>-1420</v>
          </cell>
          <cell r="Y161">
            <v>-1705</v>
          </cell>
          <cell r="Z161">
            <v>-1497</v>
          </cell>
          <cell r="AA161">
            <v>-948</v>
          </cell>
          <cell r="AB161">
            <v>2971</v>
          </cell>
          <cell r="AC161">
            <v>-1379</v>
          </cell>
          <cell r="AD161">
            <v>-945</v>
          </cell>
          <cell r="AE161">
            <v>2023</v>
          </cell>
          <cell r="AF161">
            <v>-301</v>
          </cell>
          <cell r="AG161">
            <v>-1311</v>
          </cell>
          <cell r="AH161">
            <v>-2685</v>
          </cell>
          <cell r="AI161">
            <v>-1337</v>
          </cell>
          <cell r="AJ161">
            <v>-1301</v>
          </cell>
          <cell r="AK161">
            <v>-3996</v>
          </cell>
          <cell r="AL161">
            <v>-6634</v>
          </cell>
          <cell r="AM161">
            <v>-555</v>
          </cell>
          <cell r="AN161">
            <v>-514</v>
          </cell>
          <cell r="AO161">
            <v>1881</v>
          </cell>
          <cell r="AP161">
            <v>-201</v>
          </cell>
          <cell r="AQ161">
            <v>-1003</v>
          </cell>
          <cell r="AR161">
            <v>-688</v>
          </cell>
          <cell r="AS161">
            <v>-622</v>
          </cell>
          <cell r="AT161">
            <v>-640</v>
          </cell>
          <cell r="AU161">
            <v>-555</v>
          </cell>
          <cell r="AV161">
            <v>-12</v>
          </cell>
          <cell r="AW161">
            <v>-529</v>
          </cell>
          <cell r="AX161">
            <v>-857</v>
          </cell>
          <cell r="AY161">
            <v>812</v>
          </cell>
          <cell r="AZ161">
            <v>-1892</v>
          </cell>
          <cell r="BA161">
            <v>-1817</v>
          </cell>
          <cell r="BB161">
            <v>-1398</v>
          </cell>
          <cell r="BC161">
            <v>-1080</v>
          </cell>
          <cell r="BD161">
            <v>-4295</v>
          </cell>
          <cell r="BE161">
            <v>-618</v>
          </cell>
          <cell r="BF161">
            <v>-617</v>
          </cell>
          <cell r="BG161">
            <v>-637</v>
          </cell>
          <cell r="BH161">
            <v>-1893</v>
          </cell>
          <cell r="BI161">
            <v>-698</v>
          </cell>
          <cell r="BJ161">
            <v>-741</v>
          </cell>
          <cell r="BK161">
            <v>-1147</v>
          </cell>
          <cell r="BL161">
            <v>-777</v>
          </cell>
          <cell r="BM161">
            <v>-849</v>
          </cell>
          <cell r="BN161">
            <v>-670</v>
          </cell>
          <cell r="BO161">
            <v>-1026</v>
          </cell>
          <cell r="BP161">
            <v>-765</v>
          </cell>
          <cell r="BQ161">
            <v>-1872</v>
          </cell>
          <cell r="BR161">
            <v>-3332</v>
          </cell>
          <cell r="BS161">
            <v>-2773</v>
          </cell>
          <cell r="BT161">
            <v>-2461</v>
          </cell>
          <cell r="BU161">
            <v>-5204</v>
          </cell>
          <cell r="BV161">
            <v>-10438</v>
          </cell>
          <cell r="BW161">
            <v>-855</v>
          </cell>
          <cell r="BX161">
            <v>-859</v>
          </cell>
          <cell r="BY161">
            <v>-1152</v>
          </cell>
          <cell r="BZ161">
            <v>506</v>
          </cell>
          <cell r="CA161">
            <v>-1364</v>
          </cell>
          <cell r="CB161">
            <v>-1013</v>
          </cell>
          <cell r="CC161">
            <v>-1077</v>
          </cell>
          <cell r="CD161">
            <v>-981</v>
          </cell>
          <cell r="CE161">
            <v>391</v>
          </cell>
          <cell r="CF161">
            <v>-622</v>
          </cell>
          <cell r="CG161">
            <v>-526</v>
          </cell>
          <cell r="CH161">
            <v>-1214</v>
          </cell>
          <cell r="CI161">
            <v>-2866</v>
          </cell>
          <cell r="CJ161">
            <v>-1871</v>
          </cell>
          <cell r="CK161">
            <v>-1667</v>
          </cell>
          <cell r="CL161">
            <v>-2362</v>
          </cell>
          <cell r="CM161">
            <v>-4737</v>
          </cell>
          <cell r="CN161">
            <v>-8766</v>
          </cell>
          <cell r="CO161">
            <v>-1295</v>
          </cell>
          <cell r="CP161">
            <v>-1192</v>
          </cell>
          <cell r="CQ161">
            <v>-776</v>
          </cell>
          <cell r="CR161">
            <v>-1207</v>
          </cell>
          <cell r="CS161">
            <v>-1484</v>
          </cell>
          <cell r="CT161">
            <v>599</v>
          </cell>
          <cell r="CU161">
            <v>-1162.2807468179999</v>
          </cell>
          <cell r="CV161">
            <v>-1059.40906</v>
          </cell>
          <cell r="CW161">
            <v>-597.30999999999995</v>
          </cell>
          <cell r="CX161">
            <v>-969.91</v>
          </cell>
          <cell r="CY161">
            <v>-468.11500000000001</v>
          </cell>
          <cell r="CZ161">
            <v>256.02699999999999</v>
          </cell>
          <cell r="DA161">
            <v>-3263</v>
          </cell>
          <cell r="DB161">
            <v>-2092</v>
          </cell>
          <cell r="DC161">
            <v>-2818.9998068179998</v>
          </cell>
          <cell r="DD161">
            <v>-1181.998</v>
          </cell>
          <cell r="DE161">
            <v>-4737</v>
          </cell>
          <cell r="DF161">
            <v>-5355</v>
          </cell>
          <cell r="DG161">
            <v>-6404</v>
          </cell>
          <cell r="DH161">
            <v>-8173.9998068179993</v>
          </cell>
          <cell r="DI161">
            <v>-9355.9978068179989</v>
          </cell>
          <cell r="DJ161">
            <v>-1351.287</v>
          </cell>
          <cell r="DK161">
            <v>-1531.3109999999999</v>
          </cell>
          <cell r="DL161">
            <v>-1447.95</v>
          </cell>
          <cell r="DM161">
            <v>-808.803</v>
          </cell>
          <cell r="DN161">
            <v>-1531.8050000000001</v>
          </cell>
          <cell r="DO161">
            <v>-1535.8485000000001</v>
          </cell>
          <cell r="DP161">
            <v>-1535.8485000000001</v>
          </cell>
          <cell r="DQ161">
            <v>-1495.64</v>
          </cell>
          <cell r="DR161">
            <v>-1501.53</v>
          </cell>
          <cell r="DS161">
            <v>-1513.1759999999999</v>
          </cell>
          <cell r="DT161">
            <v>-1513.1759999999999</v>
          </cell>
          <cell r="DU161">
            <v>-1314</v>
          </cell>
          <cell r="DV161">
            <v>-850.7</v>
          </cell>
          <cell r="DW161">
            <v>-1267</v>
          </cell>
          <cell r="DX161">
            <v>-1267</v>
          </cell>
          <cell r="DY161">
            <v>-4330.5479999999998</v>
          </cell>
          <cell r="DZ161">
            <v>-3876.4565000000002</v>
          </cell>
          <cell r="EA161">
            <v>-3876.0080000000003</v>
          </cell>
          <cell r="EB161">
            <v>-4510.3459999999995</v>
          </cell>
          <cell r="EC161">
            <v>-4510.3459999999995</v>
          </cell>
          <cell r="ED161">
            <v>-3431.7</v>
          </cell>
          <cell r="EE161">
            <v>-3431.7</v>
          </cell>
          <cell r="EF161">
            <v>-8207.0044999999991</v>
          </cell>
          <cell r="EG161">
            <v>-8206.5560000000005</v>
          </cell>
          <cell r="EH161">
            <v>-12717.350499999999</v>
          </cell>
          <cell r="EI161">
            <v>-12716.902</v>
          </cell>
          <cell r="EJ161">
            <v>-16149.050499999998</v>
          </cell>
          <cell r="EK161">
            <v>-16148.601999999999</v>
          </cell>
          <cell r="EL161">
            <v>-1373.7829999999999</v>
          </cell>
          <cell r="EM161">
            <v>-1416.4480000000001</v>
          </cell>
          <cell r="EN161">
            <v>-1414.087</v>
          </cell>
          <cell r="EO161">
            <v>1062.6559999999999</v>
          </cell>
          <cell r="EP161">
            <v>-1526.4069999999999</v>
          </cell>
          <cell r="EQ161">
            <v>-1618.364</v>
          </cell>
          <cell r="ER161">
            <v>-1544.0154</v>
          </cell>
          <cell r="ES161">
            <v>-1515.3710000000001</v>
          </cell>
          <cell r="ET161">
            <v>-1515.3710000000001</v>
          </cell>
          <cell r="EU161">
            <v>-1483.1849999999999</v>
          </cell>
          <cell r="EV161">
            <v>-1483.1849999999999</v>
          </cell>
          <cell r="EW161">
            <v>-1551.38</v>
          </cell>
          <cell r="EX161">
            <v>-1551.38</v>
          </cell>
          <cell r="EY161">
            <v>-1611.778</v>
          </cell>
          <cell r="EZ161">
            <v>-1611.778</v>
          </cell>
          <cell r="FA161">
            <v>-383.7</v>
          </cell>
          <cell r="FB161">
            <v>-383.7</v>
          </cell>
          <cell r="FC161">
            <v>-4204.3179999999993</v>
          </cell>
          <cell r="FD161">
            <v>-2082.1149999999998</v>
          </cell>
          <cell r="FE161">
            <v>-4542.5714000000007</v>
          </cell>
          <cell r="FF161">
            <v>-4542.5714000000007</v>
          </cell>
          <cell r="FG161">
            <v>-3546.8580000000002</v>
          </cell>
          <cell r="FH161">
            <v>-3546.8580000000002</v>
          </cell>
          <cell r="FI161">
            <v>-6286.4329999999991</v>
          </cell>
          <cell r="FJ161">
            <v>-10829.0044</v>
          </cell>
          <cell r="FK161">
            <v>-10829.0044</v>
          </cell>
          <cell r="FL161">
            <v>-14375.8624</v>
          </cell>
          <cell r="FM161">
            <v>-14375.8624</v>
          </cell>
          <cell r="FN161">
            <v>-1617.0063500000001</v>
          </cell>
          <cell r="FO161">
            <v>-1680.31242</v>
          </cell>
          <cell r="FP161">
            <v>-1674.0315599999999</v>
          </cell>
          <cell r="FQ161">
            <v>-1674.0315599999999</v>
          </cell>
          <cell r="FR161">
            <v>-1807.1706799999999</v>
          </cell>
          <cell r="FS161">
            <v>-1694.7159799999999</v>
          </cell>
          <cell r="FT161">
            <v>-905.62985000000003</v>
          </cell>
          <cell r="FU161">
            <v>-1653.761</v>
          </cell>
          <cell r="FV161">
            <v>-2038.825</v>
          </cell>
          <cell r="FW161">
            <v>-1577.5150000000001</v>
          </cell>
          <cell r="FX161">
            <v>-1771.902</v>
          </cell>
          <cell r="FY161">
            <v>-1626.904</v>
          </cell>
          <cell r="FZ161">
            <v>-844.85159999999996</v>
          </cell>
          <cell r="GA161">
            <v>-4971.3503299999993</v>
          </cell>
          <cell r="GB161">
            <v>-4971.3503299999993</v>
          </cell>
          <cell r="GC161">
            <v>-4407.5165100000004</v>
          </cell>
          <cell r="GD161">
            <v>-5270.1010000000006</v>
          </cell>
          <cell r="GE161">
            <v>-4243.6576000000005</v>
          </cell>
          <cell r="GF161">
            <v>-4243.6576000000005</v>
          </cell>
          <cell r="GG161">
            <v>-9378.8668399999988</v>
          </cell>
          <cell r="GH161">
            <v>-9378.8668399999988</v>
          </cell>
          <cell r="GI161">
            <v>-14648.967839999999</v>
          </cell>
          <cell r="GJ161">
            <v>-14648.967839999999</v>
          </cell>
          <cell r="GK161">
            <v>-18892.62544</v>
          </cell>
          <cell r="GL161">
            <v>-18892.56784</v>
          </cell>
          <cell r="GM161">
            <v>-18892.56784</v>
          </cell>
          <cell r="GN161">
            <v>-844.85159999999996</v>
          </cell>
          <cell r="GO161">
            <v>-3297.3187699999999</v>
          </cell>
          <cell r="GP161">
            <v>0</v>
          </cell>
          <cell r="GQ161">
            <v>0</v>
          </cell>
          <cell r="GR161">
            <v>-18892.625439999996</v>
          </cell>
          <cell r="GS161">
            <v>-18892.625439999996</v>
          </cell>
          <cell r="GT161">
            <v>-17275.61909</v>
          </cell>
          <cell r="GU161">
            <v>-17275.61909</v>
          </cell>
        </row>
        <row r="162">
          <cell r="B162" t="str">
            <v>Programa de Incentivo de longo prazo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0</v>
          </cell>
          <cell r="EH162">
            <v>0</v>
          </cell>
          <cell r="EI162">
            <v>0</v>
          </cell>
          <cell r="EJ162">
            <v>0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0</v>
          </cell>
          <cell r="EU162">
            <v>0</v>
          </cell>
          <cell r="EV162">
            <v>0</v>
          </cell>
          <cell r="EW162">
            <v>0</v>
          </cell>
          <cell r="EX162">
            <v>0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0</v>
          </cell>
          <cell r="FH162">
            <v>0</v>
          </cell>
          <cell r="FI162">
            <v>0</v>
          </cell>
          <cell r="FJ162">
            <v>0</v>
          </cell>
          <cell r="FK162">
            <v>0</v>
          </cell>
          <cell r="FL162">
            <v>0</v>
          </cell>
          <cell r="FM162">
            <v>0</v>
          </cell>
          <cell r="FN162">
            <v>0</v>
          </cell>
          <cell r="FO162">
            <v>0</v>
          </cell>
          <cell r="FP162">
            <v>-4937.0063300000002</v>
          </cell>
          <cell r="FQ162">
            <v>-4937.0063300000002</v>
          </cell>
          <cell r="FR162">
            <v>-1629.5618999999999</v>
          </cell>
          <cell r="FS162">
            <v>-1449.6798699999999</v>
          </cell>
          <cell r="FT162">
            <v>-127.82871</v>
          </cell>
          <cell r="FU162">
            <v>-1357.346</v>
          </cell>
          <cell r="FV162">
            <v>-1357.346</v>
          </cell>
          <cell r="FW162">
            <v>-1357.346</v>
          </cell>
          <cell r="FX162">
            <v>-717.44600000000003</v>
          </cell>
          <cell r="FY162">
            <v>-1290.4000000000001</v>
          </cell>
          <cell r="FZ162">
            <v>-1735.89687</v>
          </cell>
          <cell r="GA162">
            <v>-4937.0063300000002</v>
          </cell>
          <cell r="GB162">
            <v>-4937.0063300000002</v>
          </cell>
          <cell r="GC162">
            <v>-3207.0704799999994</v>
          </cell>
          <cell r="GD162">
            <v>-4072.038</v>
          </cell>
          <cell r="GE162">
            <v>-3743.74287</v>
          </cell>
          <cell r="GF162">
            <v>-3743.74287</v>
          </cell>
          <cell r="GG162">
            <v>-8144.0768099999996</v>
          </cell>
          <cell r="GH162">
            <v>-8144.0768099999996</v>
          </cell>
          <cell r="GI162">
            <v>-12216.114809999999</v>
          </cell>
          <cell r="GJ162">
            <v>-12216.114809999999</v>
          </cell>
          <cell r="GK162">
            <v>-15959.857679999999</v>
          </cell>
          <cell r="GL162">
            <v>-15960.014809999999</v>
          </cell>
          <cell r="GM162">
            <v>-15960.014809999999</v>
          </cell>
          <cell r="GN162">
            <v>-1735.89687</v>
          </cell>
          <cell r="GO162">
            <v>0</v>
          </cell>
          <cell r="GP162">
            <v>0</v>
          </cell>
          <cell r="GQ162">
            <v>0</v>
          </cell>
          <cell r="GR162">
            <v>-15959.857679999999</v>
          </cell>
          <cell r="GS162">
            <v>-15959.857679999999</v>
          </cell>
          <cell r="GT162">
            <v>-15959.857679999999</v>
          </cell>
          <cell r="GU162">
            <v>-15959.857679999999</v>
          </cell>
        </row>
        <row r="163">
          <cell r="B163"/>
          <cell r="D163">
            <v>11784</v>
          </cell>
          <cell r="E163">
            <v>23275</v>
          </cell>
          <cell r="F163">
            <v>30500</v>
          </cell>
          <cell r="G163">
            <v>12267</v>
          </cell>
          <cell r="H163">
            <v>9689</v>
          </cell>
          <cell r="I163">
            <v>11233</v>
          </cell>
          <cell r="J163">
            <v>12541</v>
          </cell>
          <cell r="K163">
            <v>18128</v>
          </cell>
          <cell r="L163">
            <v>13603</v>
          </cell>
          <cell r="M163">
            <v>12383</v>
          </cell>
          <cell r="N163">
            <v>16144</v>
          </cell>
          <cell r="O163">
            <v>21428</v>
          </cell>
          <cell r="P163">
            <v>17888</v>
          </cell>
          <cell r="Q163">
            <v>18071</v>
          </cell>
          <cell r="R163">
            <v>18631</v>
          </cell>
          <cell r="S163">
            <v>20321</v>
          </cell>
          <cell r="T163">
            <v>19668</v>
          </cell>
          <cell r="U163">
            <v>18967</v>
          </cell>
          <cell r="V163">
            <v>21638</v>
          </cell>
          <cell r="W163">
            <v>36867</v>
          </cell>
          <cell r="X163">
            <v>35633</v>
          </cell>
          <cell r="Y163">
            <v>36381</v>
          </cell>
          <cell r="Z163">
            <v>44873</v>
          </cell>
          <cell r="AA163">
            <v>50693</v>
          </cell>
          <cell r="AB163">
            <v>53070</v>
          </cell>
          <cell r="AC163">
            <v>45613</v>
          </cell>
          <cell r="AD163">
            <v>58802</v>
          </cell>
          <cell r="AE163">
            <v>103763</v>
          </cell>
          <cell r="AF163">
            <v>208178</v>
          </cell>
          <cell r="AG163">
            <v>64565</v>
          </cell>
          <cell r="AH163">
            <v>58892</v>
          </cell>
          <cell r="AI163">
            <v>55066</v>
          </cell>
          <cell r="AJ163">
            <v>48484</v>
          </cell>
          <cell r="AK163">
            <v>123457</v>
          </cell>
          <cell r="AL163">
            <v>227007</v>
          </cell>
          <cell r="AM163">
            <v>19062</v>
          </cell>
          <cell r="AN163">
            <v>31699</v>
          </cell>
          <cell r="AO163">
            <v>29013</v>
          </cell>
          <cell r="AP163">
            <v>18104</v>
          </cell>
          <cell r="AQ163">
            <v>16850</v>
          </cell>
          <cell r="AR163">
            <v>25544</v>
          </cell>
          <cell r="AS163">
            <v>16994</v>
          </cell>
          <cell r="AT163">
            <v>19679</v>
          </cell>
          <cell r="AU163">
            <v>26563</v>
          </cell>
          <cell r="AV163">
            <v>22443.699999999997</v>
          </cell>
          <cell r="AW163">
            <v>19327.64</v>
          </cell>
          <cell r="AX163">
            <v>23344.100000000006</v>
          </cell>
          <cell r="AY163">
            <v>79774</v>
          </cell>
          <cell r="AZ163">
            <v>62029</v>
          </cell>
          <cell r="BA163">
            <v>64822</v>
          </cell>
          <cell r="BB163">
            <v>66111.439999999988</v>
          </cell>
          <cell r="BC163">
            <v>141803</v>
          </cell>
          <cell r="BD163">
            <v>272736.44000000006</v>
          </cell>
          <cell r="BE163">
            <v>22142.009999999995</v>
          </cell>
          <cell r="BF163">
            <v>28493.009999999995</v>
          </cell>
          <cell r="BG163">
            <v>33088.95199999999</v>
          </cell>
          <cell r="BH163">
            <v>26459.90222</v>
          </cell>
          <cell r="BI163">
            <v>21070</v>
          </cell>
          <cell r="BJ163">
            <v>29353</v>
          </cell>
          <cell r="BK163">
            <v>24753.4</v>
          </cell>
          <cell r="BL163">
            <v>26590.85</v>
          </cell>
          <cell r="BM163">
            <v>20261</v>
          </cell>
          <cell r="BN163">
            <v>19983</v>
          </cell>
          <cell r="BO163">
            <v>30162</v>
          </cell>
          <cell r="BP163">
            <v>22626</v>
          </cell>
          <cell r="BQ163">
            <v>83723.971999999994</v>
          </cell>
          <cell r="BR163">
            <v>76882.902219999989</v>
          </cell>
          <cell r="BS163">
            <v>71605.250000000015</v>
          </cell>
          <cell r="BT163">
            <v>72771</v>
          </cell>
          <cell r="BU163">
            <v>160606.87422</v>
          </cell>
          <cell r="BV163">
            <v>304983.12422000006</v>
          </cell>
          <cell r="BW163">
            <v>29213</v>
          </cell>
          <cell r="BX163">
            <v>32177</v>
          </cell>
          <cell r="BY163">
            <v>31102</v>
          </cell>
          <cell r="BZ163">
            <v>34704</v>
          </cell>
          <cell r="CA163">
            <v>18885</v>
          </cell>
          <cell r="CB163">
            <v>28539</v>
          </cell>
          <cell r="CC163">
            <v>23334</v>
          </cell>
          <cell r="CD163">
            <v>20329</v>
          </cell>
          <cell r="CE163">
            <v>31886.134450000001</v>
          </cell>
          <cell r="CF163">
            <v>21552</v>
          </cell>
          <cell r="CG163">
            <v>23073</v>
          </cell>
          <cell r="CH163">
            <v>32248</v>
          </cell>
          <cell r="CI163">
            <v>92492</v>
          </cell>
          <cell r="CJ163">
            <v>82128</v>
          </cell>
          <cell r="CK163">
            <v>75549.134449999998</v>
          </cell>
          <cell r="CL163">
            <v>76873</v>
          </cell>
          <cell r="CM163">
            <v>174620</v>
          </cell>
          <cell r="CN163">
            <v>327042.13445000001</v>
          </cell>
          <cell r="CO163">
            <v>17897</v>
          </cell>
          <cell r="CP163">
            <v>39658</v>
          </cell>
          <cell r="CQ163">
            <v>30202</v>
          </cell>
          <cell r="CR163">
            <v>27862</v>
          </cell>
          <cell r="CS163">
            <v>19203.056219999999</v>
          </cell>
          <cell r="CT163">
            <v>28953.716399999998</v>
          </cell>
          <cell r="CU163">
            <v>13663.565924176515</v>
          </cell>
          <cell r="CV163">
            <v>26551.702350000021</v>
          </cell>
          <cell r="CW163">
            <v>24154.55128999997</v>
          </cell>
          <cell r="CX163">
            <v>22560.67506999999</v>
          </cell>
          <cell r="CY163">
            <v>21718.026479999971</v>
          </cell>
          <cell r="CZ163">
            <v>27436.179129999993</v>
          </cell>
          <cell r="DA163">
            <v>87757</v>
          </cell>
          <cell r="DB163">
            <v>76018.772620000003</v>
          </cell>
          <cell r="DC163">
            <v>64369.819564176534</v>
          </cell>
          <cell r="DD163">
            <v>71714.880680000017</v>
          </cell>
          <cell r="DE163">
            <v>174620</v>
          </cell>
          <cell r="DF163">
            <v>163775.77262</v>
          </cell>
          <cell r="DG163">
            <v>250170.13445000001</v>
          </cell>
          <cell r="DH163">
            <v>228145.59218417641</v>
          </cell>
          <cell r="DI163">
            <v>299859.47286417661</v>
          </cell>
          <cell r="DJ163">
            <v>29849.294000000013</v>
          </cell>
          <cell r="DK163">
            <v>38089.134099999981</v>
          </cell>
          <cell r="DL163">
            <v>22383.599829999988</v>
          </cell>
          <cell r="DM163">
            <v>31274.087690000022</v>
          </cell>
          <cell r="DN163">
            <v>27045.668089999992</v>
          </cell>
          <cell r="DO163">
            <v>241425.47678999999</v>
          </cell>
          <cell r="DP163">
            <v>27735.690029999998</v>
          </cell>
          <cell r="DQ163">
            <v>31564.652360000015</v>
          </cell>
          <cell r="DR163">
            <v>19738.794390000017</v>
          </cell>
          <cell r="DS163">
            <v>35408.510709999995</v>
          </cell>
          <cell r="DT163">
            <v>30085.510709999995</v>
          </cell>
          <cell r="DU163">
            <v>24740.001999999993</v>
          </cell>
          <cell r="DV163">
            <v>31071.006999999998</v>
          </cell>
          <cell r="DW163">
            <v>76789.399999999994</v>
          </cell>
          <cell r="DX163">
            <v>38070.399999999994</v>
          </cell>
          <cell r="DY163">
            <v>90322.027929999953</v>
          </cell>
          <cell r="DZ163">
            <v>299745.23256999999</v>
          </cell>
          <cell r="EA163">
            <v>86055.449559999994</v>
          </cell>
          <cell r="EB163">
            <v>86711.957459999932</v>
          </cell>
          <cell r="EC163">
            <v>81388.957459999991</v>
          </cell>
          <cell r="ED163">
            <v>132600.40900000007</v>
          </cell>
          <cell r="EE163">
            <v>93881.409000000058</v>
          </cell>
          <cell r="EF163">
            <v>390067.26050000015</v>
          </cell>
          <cell r="EG163">
            <v>176377.7388000002</v>
          </cell>
          <cell r="EH163">
            <v>476779.21795999992</v>
          </cell>
          <cell r="EI163">
            <v>257766.69626000006</v>
          </cell>
          <cell r="EJ163">
            <v>609379.62695999979</v>
          </cell>
          <cell r="EK163">
            <v>351648.10526000004</v>
          </cell>
          <cell r="EL163">
            <v>24416.416999999998</v>
          </cell>
          <cell r="EM163">
            <v>43483.512243382967</v>
          </cell>
          <cell r="EN163">
            <v>38448.647000000004</v>
          </cell>
          <cell r="EO163">
            <v>36633.427000000018</v>
          </cell>
          <cell r="EP163">
            <v>25407.032999999989</v>
          </cell>
          <cell r="EQ163">
            <v>32403.984999999993</v>
          </cell>
          <cell r="ER163">
            <v>32873.252456237009</v>
          </cell>
          <cell r="ES163">
            <v>30619.775000000023</v>
          </cell>
          <cell r="ET163">
            <v>28444.956000000024</v>
          </cell>
          <cell r="EU163">
            <v>38071.714999999967</v>
          </cell>
          <cell r="EV163">
            <v>36209.553999999996</v>
          </cell>
          <cell r="EW163">
            <v>36533.353000000017</v>
          </cell>
          <cell r="EX163">
            <v>34258.920500000007</v>
          </cell>
          <cell r="EY163">
            <v>33784.544000000045</v>
          </cell>
          <cell r="EZ163">
            <v>32081.419000000016</v>
          </cell>
          <cell r="FA163">
            <v>42672.279999999984</v>
          </cell>
          <cell r="FB163">
            <v>39125.085999999996</v>
          </cell>
          <cell r="FC163">
            <v>106348.57624338289</v>
          </cell>
          <cell r="FD163">
            <v>94444.445000000065</v>
          </cell>
          <cell r="FE163">
            <v>101564.74245623699</v>
          </cell>
          <cell r="FF163">
            <v>97527.762456237004</v>
          </cell>
          <cell r="FG163">
            <v>112990.17700000005</v>
          </cell>
          <cell r="FH163">
            <v>105465.42550000001</v>
          </cell>
          <cell r="FI163">
            <v>200793.02124338315</v>
          </cell>
          <cell r="FJ163">
            <v>302358.20369962027</v>
          </cell>
          <cell r="FK163">
            <v>298320.78369962017</v>
          </cell>
          <cell r="FL163">
            <v>415347.94069962011</v>
          </cell>
          <cell r="FM163">
            <v>403786.20919962012</v>
          </cell>
          <cell r="FN163">
            <v>35196.677100000008</v>
          </cell>
          <cell r="FO163">
            <v>44626.875889999974</v>
          </cell>
          <cell r="FP163">
            <v>55187.628587000043</v>
          </cell>
          <cell r="FQ163">
            <v>41619.533197000041</v>
          </cell>
          <cell r="FR163">
            <v>37638.331759999994</v>
          </cell>
          <cell r="FS163">
            <v>32089.415022500034</v>
          </cell>
          <cell r="FT163">
            <v>31865.478849999996</v>
          </cell>
          <cell r="FU163">
            <v>32633.241299999998</v>
          </cell>
          <cell r="FV163">
            <v>27885.013889999991</v>
          </cell>
          <cell r="FW163">
            <v>30533.319459999981</v>
          </cell>
          <cell r="FX163">
            <v>32056.221350000018</v>
          </cell>
          <cell r="FY163">
            <v>32194.693969999993</v>
          </cell>
          <cell r="FZ163">
            <v>40122.229080000005</v>
          </cell>
          <cell r="GA163">
            <v>135011.18157699998</v>
          </cell>
          <cell r="GB163">
            <v>121443.08618700005</v>
          </cell>
          <cell r="GC163">
            <v>101593.22563250006</v>
          </cell>
          <cell r="GD163">
            <v>91051.574649999937</v>
          </cell>
          <cell r="GE163">
            <v>104373.14440000003</v>
          </cell>
          <cell r="GF163">
            <v>104373.14440000003</v>
          </cell>
          <cell r="GG163">
            <v>236604.40720950006</v>
          </cell>
          <cell r="GH163">
            <v>223036.31181950003</v>
          </cell>
          <cell r="GI163">
            <v>327655.46703949984</v>
          </cell>
          <cell r="GJ163">
            <v>314087.88646949996</v>
          </cell>
          <cell r="GK163">
            <v>432028.61143950018</v>
          </cell>
          <cell r="GL163">
            <v>432028.63309949992</v>
          </cell>
          <cell r="GM163">
            <v>418461.22545949992</v>
          </cell>
          <cell r="GN163">
            <v>-7345.0411899999999</v>
          </cell>
          <cell r="GO163">
            <v>79823.552990000055</v>
          </cell>
          <cell r="GP163">
            <v>0</v>
          </cell>
          <cell r="GQ163">
            <v>0</v>
          </cell>
          <cell r="GR163">
            <v>432029.12625950034</v>
          </cell>
          <cell r="GS163">
            <v>418461.03086950036</v>
          </cell>
          <cell r="GT163">
            <v>396832.44915950007</v>
          </cell>
          <cell r="GU163">
            <v>383264.35376949998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"/>
      <sheetName val="Ajustes 2022"/>
      <sheetName val="Resumo_1T23"/>
      <sheetName val="Analistas vs Real"/>
      <sheetName val="Dividend yield"/>
      <sheetName val="Resumo_AGO22 OPS"/>
      <sheetName val="efeito TSS"/>
      <sheetName val="Métricas selecionadas"/>
      <sheetName val="CapexBook"/>
      <sheetName val="FLUXOBOOK"/>
      <sheetName val="DVABOOK"/>
      <sheetName val="Resumo_JUL21_OPS"/>
      <sheetName val="IPO"/>
      <sheetName val="orcamento 2022"/>
      <sheetName val="Índice"/>
      <sheetName val="DRrelease"/>
      <sheetName val="Receita Líquida"/>
      <sheetName val="TM"/>
      <sheetName val="TM ex-BB"/>
      <sheetName val="Book BB Dental"/>
      <sheetName val="DRE BB Dental"/>
      <sheetName val="Custo de serviços  ROL"/>
      <sheetName val="Lucro Bruto"/>
      <sheetName val="DC ROL"/>
      <sheetName val="DA ROL"/>
      <sheetName val="PDD"/>
      <sheetName val="EBITDA ajustado ROL"/>
      <sheetName val="Composição EBITDA ajustado "/>
      <sheetName val="Resultado Financeiro"/>
      <sheetName val="IRPJ e CSLL "/>
      <sheetName val="Alíquota efetivas"/>
      <sheetName val="agio"/>
      <sheetName val="Lucro líquido"/>
      <sheetName val="efeitos IFRS"/>
      <sheetName val="FLUXOSINTETICO"/>
      <sheetName val="Dados Fluxo_Memoria"/>
      <sheetName val="FLUXOTRIM&amp;workbook"/>
      <sheetName val="DVASINTETICA "/>
      <sheetName val="DVATRI"/>
      <sheetName val="CAPEX TRIM"/>
      <sheetName val="Outorga"/>
      <sheetName val="TABELA JCPDIV P"/>
      <sheetName val="TABELA JCPDIV I"/>
      <sheetName val="Calculo JCP_DIV"/>
      <sheetName val="Balanço"/>
      <sheetName val="ROE"/>
      <sheetName val="Ações em Tesouraria"/>
      <sheetName val="TMCICA"/>
      <sheetName val="Histórico DIV JCP"/>
      <sheetName val="Metricas TRI"/>
      <sheetName val="Resumo - rodrigo"/>
      <sheetName val="Resumo - OdontoSystem-Mensal"/>
      <sheetName val="Resumo - OdontoSystem"/>
      <sheetName val="Resumo - Divulgação"/>
      <sheetName val="Resumo - Mensal"/>
      <sheetName val="DRBOOK OSY"/>
      <sheetName val="DRBOOK BB Dental"/>
      <sheetName val="ILP"/>
      <sheetName val="Composição EBITDA ajustado OUT1"/>
      <sheetName val="Grafico explica EBITDA"/>
      <sheetName val="10.1 DRE "/>
      <sheetName val="10.1 EBITDA"/>
      <sheetName val="10.1 Balanço"/>
      <sheetName val="Indicadores BP"/>
      <sheetName val="04. DMPL Consolidado"/>
      <sheetName val="Resumo_2022"/>
      <sheetName val="Ajustes 4T22"/>
    </sheetNames>
    <sheetDataSet>
      <sheetData sheetId="0">
        <row r="1">
          <cell r="A1" t="str">
            <v xml:space="preserve"> (em R$ mil)</v>
          </cell>
          <cell r="B1" t="str">
            <v>2006</v>
          </cell>
          <cell r="C1" t="str">
            <v>2007</v>
          </cell>
          <cell r="D1" t="str">
            <v>2008</v>
          </cell>
          <cell r="E1" t="str">
            <v>2009</v>
          </cell>
          <cell r="F1" t="str">
            <v>2010</v>
          </cell>
          <cell r="G1" t="str">
            <v>2011</v>
          </cell>
          <cell r="H1" t="str">
            <v>2012</v>
          </cell>
          <cell r="I1" t="str">
            <v>2013</v>
          </cell>
          <cell r="J1" t="str">
            <v>2014</v>
          </cell>
          <cell r="K1" t="str">
            <v>2015</v>
          </cell>
          <cell r="L1" t="str">
            <v>2016</v>
          </cell>
          <cell r="M1" t="str">
            <v>JAN17</v>
          </cell>
          <cell r="N1" t="str">
            <v>FEV17</v>
          </cell>
          <cell r="O1" t="str">
            <v>MAR17</v>
          </cell>
          <cell r="P1" t="str">
            <v>ABR17</v>
          </cell>
          <cell r="Q1" t="str">
            <v>MAI17</v>
          </cell>
          <cell r="R1" t="str">
            <v>JUN17</v>
          </cell>
          <cell r="S1" t="str">
            <v>JUL17</v>
          </cell>
          <cell r="T1" t="str">
            <v>AGO17</v>
          </cell>
          <cell r="U1" t="str">
            <v>SET17</v>
          </cell>
          <cell r="V1" t="str">
            <v>OUT17</v>
          </cell>
          <cell r="W1" t="str">
            <v>NOV17</v>
          </cell>
          <cell r="X1" t="str">
            <v>DEZ17</v>
          </cell>
          <cell r="Y1" t="str">
            <v>DEZ17 
Ex INSS</v>
          </cell>
          <cell r="Z1" t="str">
            <v>2017</v>
          </cell>
          <cell r="AA1" t="str">
            <v>2017 ex INSS</v>
          </cell>
          <cell r="AB1" t="str">
            <v>JAN18</v>
          </cell>
          <cell r="AC1" t="str">
            <v>FEV18</v>
          </cell>
          <cell r="AD1" t="str">
            <v>MAR18</v>
          </cell>
          <cell r="AE1" t="str">
            <v>1T18</v>
          </cell>
          <cell r="AF1" t="str">
            <v>ABR18</v>
          </cell>
          <cell r="AG1" t="str">
            <v>MAI18</v>
          </cell>
          <cell r="AH1" t="str">
            <v>JUN18</v>
          </cell>
          <cell r="AI1" t="str">
            <v>2T18</v>
          </cell>
          <cell r="AJ1" t="str">
            <v>JUL18</v>
          </cell>
          <cell r="AK1" t="str">
            <v>AGO18</v>
          </cell>
          <cell r="AL1" t="str">
            <v>SET18</v>
          </cell>
          <cell r="AM1" t="str">
            <v>3T18</v>
          </cell>
          <cell r="AN1" t="str">
            <v>OUT18</v>
          </cell>
          <cell r="AO1" t="str">
            <v>NOV18</v>
          </cell>
          <cell r="AP1" t="str">
            <v>DEZ18</v>
          </cell>
          <cell r="AQ1" t="str">
            <v>DEZ18 
Ex OSY</v>
          </cell>
          <cell r="AR1" t="str">
            <v>4T18</v>
          </cell>
          <cell r="AS1" t="str">
            <v>2018</v>
          </cell>
          <cell r="AT1" t="str">
            <v>JAN19</v>
          </cell>
          <cell r="AU1" t="str">
            <v>FEV19</v>
          </cell>
          <cell r="AV1" t="str">
            <v>MAR19</v>
          </cell>
          <cell r="AW1" t="str">
            <v>1T19</v>
          </cell>
          <cell r="AX1" t="str">
            <v>MAR19
ex ISS</v>
          </cell>
          <cell r="AY1" t="str">
            <v>1T19
ex ISS</v>
          </cell>
          <cell r="AZ1" t="str">
            <v>ABR19</v>
          </cell>
          <cell r="BA1" t="str">
            <v>MAI19</v>
          </cell>
          <cell r="BB1" t="str">
            <v>JUN19</v>
          </cell>
          <cell r="BC1" t="str">
            <v>2T19</v>
          </cell>
          <cell r="BD1" t="str">
            <v>JUL19</v>
          </cell>
          <cell r="BE1" t="str">
            <v>AGO19</v>
          </cell>
          <cell r="BF1" t="str">
            <v>SET19</v>
          </cell>
          <cell r="BG1" t="str">
            <v>3T19</v>
          </cell>
          <cell r="BH1" t="str">
            <v>OUT19</v>
          </cell>
          <cell r="BI1" t="str">
            <v>NOV19</v>
          </cell>
          <cell r="BJ1" t="str">
            <v>DEZ19</v>
          </cell>
          <cell r="BK1" t="str">
            <v>4T19</v>
          </cell>
          <cell r="BL1" t="str">
            <v>2019</v>
          </cell>
          <cell r="BM1" t="str">
            <v>2019
Ex ISS</v>
          </cell>
          <cell r="BN1" t="str">
            <v>JAN20</v>
          </cell>
          <cell r="BO1" t="str">
            <v>FEV20</v>
          </cell>
          <cell r="BP1" t="str">
            <v>MAR20</v>
          </cell>
          <cell r="BQ1" t="str">
            <v>1T20</v>
          </cell>
          <cell r="BR1" t="str">
            <v>ABR20</v>
          </cell>
          <cell r="BS1" t="str">
            <v>MAI20</v>
          </cell>
          <cell r="BT1" t="str">
            <v>JUN20</v>
          </cell>
          <cell r="BU1" t="str">
            <v>2T20</v>
          </cell>
          <cell r="BV1" t="str">
            <v>JUL20</v>
          </cell>
          <cell r="BW1" t="str">
            <v>AGO20</v>
          </cell>
          <cell r="BX1" t="str">
            <v>SET20</v>
          </cell>
          <cell r="BY1" t="str">
            <v>3T20</v>
          </cell>
          <cell r="BZ1" t="str">
            <v>OUT20</v>
          </cell>
          <cell r="CA1" t="str">
            <v>NOV20</v>
          </cell>
          <cell r="CB1" t="str">
            <v>DEZ20</v>
          </cell>
          <cell r="CC1" t="str">
            <v>4T20</v>
          </cell>
          <cell r="CD1" t="str">
            <v>2020</v>
          </cell>
          <cell r="CE1" t="str">
            <v>JAN21</v>
          </cell>
          <cell r="CF1" t="str">
            <v>FEV21</v>
          </cell>
          <cell r="CG1" t="str">
            <v>MAR21</v>
          </cell>
          <cell r="CH1" t="str">
            <v>1T21</v>
          </cell>
          <cell r="CI1" t="str">
            <v>ABR21</v>
          </cell>
          <cell r="CJ1" t="str">
            <v>MAI21</v>
          </cell>
          <cell r="CK1" t="str">
            <v>JUN21</v>
          </cell>
          <cell r="CL1" t="str">
            <v>2T21</v>
          </cell>
          <cell r="CM1" t="str">
            <v>JUL21</v>
          </cell>
          <cell r="CN1" t="str">
            <v>AGO21</v>
          </cell>
          <cell r="CO1" t="str">
            <v>SET21</v>
          </cell>
          <cell r="CP1" t="str">
            <v>3T21</v>
          </cell>
          <cell r="CQ1" t="str">
            <v>OUT21</v>
          </cell>
          <cell r="CR1" t="str">
            <v>NOV21</v>
          </cell>
          <cell r="CS1" t="str">
            <v>DEZ21</v>
          </cell>
          <cell r="CT1" t="str">
            <v>4T21</v>
          </cell>
          <cell r="CU1" t="str">
            <v>2021</v>
          </cell>
          <cell r="CV1" t="str">
            <v>JAN22</v>
          </cell>
          <cell r="CW1" t="str">
            <v>JAN22 ex PÓS</v>
          </cell>
          <cell r="CX1" t="str">
            <v>FEV22</v>
          </cell>
          <cell r="CY1" t="str">
            <v>FEV22 ex PÓS</v>
          </cell>
          <cell r="CZ1" t="str">
            <v>MAR22</v>
          </cell>
          <cell r="DA1" t="str">
            <v>MAR22 ex PÓS</v>
          </cell>
          <cell r="DB1" t="str">
            <v>MAR22 ex PÓS &amp; TSS</v>
          </cell>
          <cell r="DC1" t="str">
            <v>1T22</v>
          </cell>
          <cell r="DD1" t="str">
            <v>1T22 ex PÓS</v>
          </cell>
          <cell r="DE1" t="str">
            <v>1T22 ex PÓS &amp; TSS</v>
          </cell>
          <cell r="DF1" t="str">
            <v>ABR22</v>
          </cell>
          <cell r="DG1" t="str">
            <v>ABR22 ex PÓS</v>
          </cell>
          <cell r="DH1" t="str">
            <v>MAI22</v>
          </cell>
          <cell r="DI1" t="str">
            <v>MAI22 ex PÓS</v>
          </cell>
          <cell r="DJ1" t="str">
            <v>JUN22</v>
          </cell>
          <cell r="DK1" t="str">
            <v>JUN22 ex PÓS</v>
          </cell>
          <cell r="DL1" t="str">
            <v>2T22</v>
          </cell>
          <cell r="DM1" t="str">
            <v>2T22 ex PÓS</v>
          </cell>
          <cell r="DN1" t="str">
            <v>JUL22</v>
          </cell>
          <cell r="DO1" t="str">
            <v>JUL22 ex PÓS</v>
          </cell>
          <cell r="DP1" t="str">
            <v>AGO22</v>
          </cell>
          <cell r="DQ1" t="str">
            <v>AGO22 ex PÓS</v>
          </cell>
          <cell r="DR1" t="str">
            <v>SET22</v>
          </cell>
          <cell r="DS1" t="str">
            <v>SET22 ex PÓS</v>
          </cell>
          <cell r="DT1" t="str">
            <v>3T22</v>
          </cell>
          <cell r="DU1" t="str">
            <v>3T22 ex PÓS</v>
          </cell>
          <cell r="DV1" t="str">
            <v>9M22</v>
          </cell>
          <cell r="DW1" t="str">
            <v>OUT22</v>
          </cell>
          <cell r="DX1" t="str">
            <v>OUT22 ex PÓS</v>
          </cell>
          <cell r="DY1" t="str">
            <v>NOV22</v>
          </cell>
          <cell r="DZ1" t="str">
            <v>NOV22 ex PÓS</v>
          </cell>
          <cell r="EA1" t="str">
            <v>DEZ22</v>
          </cell>
          <cell r="EB1" t="str">
            <v>DEZ22 ex PÓS</v>
          </cell>
          <cell r="EC1" t="str">
            <v>4T22</v>
          </cell>
          <cell r="ED1" t="str">
            <v>4T22 ex PÓS</v>
          </cell>
          <cell r="EE1" t="str">
            <v>4T22 Aj.
ex ñ recorrentes</v>
          </cell>
          <cell r="EF1" t="str">
            <v>2022</v>
          </cell>
          <cell r="EG1" t="str">
            <v>2022 ex PÓS</v>
          </cell>
          <cell r="EH1" t="str">
            <v>2022 Aj.
ex ñ recorrentes</v>
          </cell>
          <cell r="EI1" t="str">
            <v>2022 Aj.
ex ñ recorrentes</v>
          </cell>
          <cell r="EJ1" t="str">
            <v>JAN23</v>
          </cell>
          <cell r="EK1" t="str">
            <v>JAN23 ex PÓS</v>
          </cell>
          <cell r="EL1" t="str">
            <v>FEV23</v>
          </cell>
          <cell r="EM1" t="str">
            <v>FEV23 ex PÓS</v>
          </cell>
          <cell r="EN1" t="str">
            <v>MAR23</v>
          </cell>
          <cell r="EO1" t="str">
            <v>MAR23 ex PÓS</v>
          </cell>
          <cell r="EP1" t="str">
            <v>1T23</v>
          </cell>
          <cell r="EQ1" t="str">
            <v>1T23 ex PÓS</v>
          </cell>
        </row>
        <row r="2">
          <cell r="A2" t="str">
            <v>(+) Contraprestações líquidas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>
            <v>127845.7</v>
          </cell>
          <cell r="W2">
            <v>126212.7</v>
          </cell>
          <cell r="X2">
            <v>129127</v>
          </cell>
          <cell r="Y2">
            <v>129127</v>
          </cell>
          <cell r="Z2"/>
          <cell r="AA2"/>
          <cell r="AB2">
            <v>128493.315</v>
          </cell>
          <cell r="AC2">
            <v>126583.00386</v>
          </cell>
          <cell r="AD2">
            <v>134314.78599999999</v>
          </cell>
          <cell r="AE2">
            <v>389391.10485999996</v>
          </cell>
          <cell r="AF2">
            <v>128974.58199999999</v>
          </cell>
          <cell r="AG2">
            <v>127432.93399999999</v>
          </cell>
          <cell r="AH2">
            <v>134019.478</v>
          </cell>
          <cell r="AI2">
            <v>390426.99400000001</v>
          </cell>
          <cell r="AJ2">
            <v>135859.079</v>
          </cell>
          <cell r="AK2">
            <v>146338.02100000001</v>
          </cell>
          <cell r="AL2">
            <v>147169.29699999999</v>
          </cell>
          <cell r="AM2">
            <v>429366.397</v>
          </cell>
          <cell r="AN2">
            <v>150106.71900000001</v>
          </cell>
          <cell r="AO2">
            <v>148116</v>
          </cell>
          <cell r="AP2">
            <v>152111.94</v>
          </cell>
          <cell r="AQ2">
            <v>142032.31900000002</v>
          </cell>
          <cell r="AR2">
            <v>450334.65900000004</v>
          </cell>
          <cell r="AS2">
            <v>1659519.6</v>
          </cell>
          <cell r="AT2">
            <v>152765.34015999999</v>
          </cell>
          <cell r="AU2">
            <v>147628.73577</v>
          </cell>
          <cell r="AV2">
            <v>156851.61973000001</v>
          </cell>
          <cell r="AW2">
            <v>457245.69565999997</v>
          </cell>
          <cell r="AX2">
            <v>156851.61973000001</v>
          </cell>
          <cell r="AY2">
            <v>457245.69565999997</v>
          </cell>
          <cell r="AZ2">
            <v>151143.43716999999</v>
          </cell>
          <cell r="BA2">
            <v>155417.24278</v>
          </cell>
          <cell r="BB2">
            <v>153867.78047</v>
          </cell>
          <cell r="BC2">
            <v>460428.46042000002</v>
          </cell>
          <cell r="BD2">
            <v>154979.429</v>
          </cell>
          <cell r="BE2">
            <v>154489.465</v>
          </cell>
          <cell r="BF2">
            <v>155602.65099999998</v>
          </cell>
          <cell r="BG2">
            <v>465071.54499999993</v>
          </cell>
          <cell r="BH2">
            <v>157747.38200000001</v>
          </cell>
          <cell r="BI2">
            <v>155941.47099999999</v>
          </cell>
          <cell r="BJ2">
            <v>158030.04319</v>
          </cell>
          <cell r="BK2">
            <v>471718.89619</v>
          </cell>
          <cell r="BL2">
            <v>1854464.59727</v>
          </cell>
          <cell r="BM2">
            <v>1854464.59727</v>
          </cell>
          <cell r="BN2">
            <v>157352.38936999999</v>
          </cell>
          <cell r="BO2">
            <v>153716.82152</v>
          </cell>
          <cell r="BP2">
            <v>159619</v>
          </cell>
          <cell r="BQ2">
            <v>470688.21088999999</v>
          </cell>
          <cell r="BR2">
            <v>153528.58319999999</v>
          </cell>
          <cell r="BS2">
            <v>150999.88479000001</v>
          </cell>
          <cell r="BT2">
            <v>146758.60256</v>
          </cell>
          <cell r="BU2">
            <v>451287.07055000006</v>
          </cell>
          <cell r="BV2">
            <v>149665.18815</v>
          </cell>
          <cell r="BW2">
            <v>149228.45968999999</v>
          </cell>
          <cell r="BX2">
            <v>148519.65857999999</v>
          </cell>
          <cell r="BY2">
            <v>447413.30641999998</v>
          </cell>
          <cell r="BZ2">
            <v>153433.29085999998</v>
          </cell>
          <cell r="CA2">
            <v>151896.87495</v>
          </cell>
          <cell r="CB2">
            <v>156503.25182</v>
          </cell>
          <cell r="CC2">
            <v>461832.4</v>
          </cell>
          <cell r="CD2">
            <v>1831221.6</v>
          </cell>
          <cell r="CE2">
            <v>155411.26640999998</v>
          </cell>
          <cell r="CF2">
            <v>151792.70215999999</v>
          </cell>
          <cell r="CG2">
            <v>160061.49257</v>
          </cell>
          <cell r="CH2">
            <v>467265.46113999997</v>
          </cell>
          <cell r="CI2">
            <v>154730.58795000002</v>
          </cell>
          <cell r="CJ2">
            <v>155954.37505</v>
          </cell>
          <cell r="CK2">
            <v>156415.20052000001</v>
          </cell>
          <cell r="CL2">
            <v>467100.16352</v>
          </cell>
          <cell r="CM2">
            <v>159332.07280000002</v>
          </cell>
          <cell r="CN2">
            <v>159812.2476</v>
          </cell>
          <cell r="CO2">
            <v>159897.86611</v>
          </cell>
          <cell r="CP2">
            <v>479042.18651000003</v>
          </cell>
          <cell r="CQ2">
            <v>160945.45071999999</v>
          </cell>
          <cell r="CR2">
            <v>162083.66573000001</v>
          </cell>
          <cell r="CS2">
            <v>162157.72368</v>
          </cell>
          <cell r="CT2">
            <v>485186.84012999997</v>
          </cell>
          <cell r="CU2">
            <v>1898595</v>
          </cell>
          <cell r="CV2">
            <v>155087.70473</v>
          </cell>
          <cell r="CW2">
            <v>161938.86470000001</v>
          </cell>
          <cell r="CX2">
            <v>153788.70000000001</v>
          </cell>
          <cell r="CY2">
            <v>159275.48180000001</v>
          </cell>
          <cell r="CZ2">
            <v>160971.32446</v>
          </cell>
          <cell r="DA2">
            <v>167651.11619999999</v>
          </cell>
          <cell r="DB2">
            <v>167651.11619999999</v>
          </cell>
          <cell r="DC2">
            <v>469847.72918999998</v>
          </cell>
          <cell r="DD2">
            <v>488865.46269999997</v>
          </cell>
          <cell r="DE2">
            <v>488865.46269999997</v>
          </cell>
          <cell r="DF2">
            <v>155897.28</v>
          </cell>
          <cell r="DG2">
            <v>162363.62899999999</v>
          </cell>
          <cell r="DH2">
            <v>162053.38659000001</v>
          </cell>
          <cell r="DI2">
            <v>168695.96979999999</v>
          </cell>
          <cell r="DJ2">
            <v>159371.06090000001</v>
          </cell>
          <cell r="DK2">
            <v>166583.52619</v>
          </cell>
          <cell r="DL2">
            <v>477321.02749000007</v>
          </cell>
          <cell r="DM2">
            <v>497643.12498999998</v>
          </cell>
          <cell r="DN2">
            <v>177910.177</v>
          </cell>
          <cell r="DO2">
            <v>170901.443</v>
          </cell>
          <cell r="DP2">
            <v>165127.5</v>
          </cell>
          <cell r="DQ2">
            <v>170677.4</v>
          </cell>
          <cell r="DR2">
            <v>163365.10527999999</v>
          </cell>
          <cell r="DS2">
            <v>169024.48803000001</v>
          </cell>
          <cell r="DT2">
            <v>506403</v>
          </cell>
          <cell r="DU2">
            <v>510603.33103</v>
          </cell>
          <cell r="DV2">
            <v>1453571.7566800001</v>
          </cell>
          <cell r="DW2">
            <v>170674.50340000002</v>
          </cell>
          <cell r="DX2">
            <v>175970.4</v>
          </cell>
          <cell r="DY2">
            <v>169372.62447000001</v>
          </cell>
          <cell r="DZ2">
            <v>174686.39621000001</v>
          </cell>
          <cell r="EA2">
            <v>173877.09199000002</v>
          </cell>
          <cell r="EB2">
            <v>178991.67165</v>
          </cell>
          <cell r="EC2">
            <v>513925.24332000001</v>
          </cell>
          <cell r="ED2">
            <v>529648.46785999998</v>
          </cell>
          <cell r="EE2">
            <v>529648.46785999998</v>
          </cell>
          <cell r="EF2">
            <v>1967497</v>
          </cell>
          <cell r="EG2">
            <v>2026760.3865799999</v>
          </cell>
          <cell r="EH2">
            <v>2026760.3865799999</v>
          </cell>
          <cell r="EI2">
            <v>2026760.3865799999</v>
          </cell>
          <cell r="EJ2">
            <v>172567.11963</v>
          </cell>
          <cell r="EK2">
            <v>177167.33265</v>
          </cell>
          <cell r="EL2">
            <v>169211.85978</v>
          </cell>
          <cell r="EM2">
            <v>174319.40844999999</v>
          </cell>
          <cell r="EN2">
            <v>180170.23505000002</v>
          </cell>
          <cell r="EO2">
            <v>185020.76521000001</v>
          </cell>
          <cell r="EP2">
            <v>521948.51446000003</v>
          </cell>
          <cell r="EQ2">
            <v>536507.50630999997</v>
          </cell>
        </row>
        <row r="3">
          <cell r="A3" t="str">
            <v>(+) Odontored (México)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>
            <v>715</v>
          </cell>
          <cell r="W3">
            <v>628</v>
          </cell>
          <cell r="X3">
            <v>734</v>
          </cell>
          <cell r="Y3">
            <v>734</v>
          </cell>
          <cell r="Z3"/>
          <cell r="AA3"/>
          <cell r="AB3">
            <v>749.09400000000005</v>
          </cell>
          <cell r="AC3">
            <v>737</v>
          </cell>
          <cell r="AD3">
            <v>692.05200000000002</v>
          </cell>
          <cell r="AE3">
            <v>2178.1460000000002</v>
          </cell>
          <cell r="AF3">
            <v>801.505</v>
          </cell>
          <cell r="AG3">
            <v>938.18100000000004</v>
          </cell>
          <cell r="AH3">
            <v>1036.1690000000001</v>
          </cell>
          <cell r="AI3">
            <v>2775.8550000000005</v>
          </cell>
          <cell r="AJ3">
            <v>1157.7080000000001</v>
          </cell>
          <cell r="AK3">
            <v>1199.181</v>
          </cell>
          <cell r="AL3">
            <v>1649.153</v>
          </cell>
          <cell r="AM3">
            <v>4006.0420000000004</v>
          </cell>
          <cell r="AN3">
            <v>1553.154</v>
          </cell>
          <cell r="AO3">
            <v>1449.3720000000001</v>
          </cell>
          <cell r="AP3">
            <v>1834.2239999999999</v>
          </cell>
          <cell r="AQ3">
            <v>1834.2239999999999</v>
          </cell>
          <cell r="AR3">
            <v>4836.75</v>
          </cell>
          <cell r="AS3">
            <v>13797</v>
          </cell>
          <cell r="AT3">
            <v>1408.0114799999999</v>
          </cell>
          <cell r="AU3">
            <v>1846.2370000000001</v>
          </cell>
          <cell r="AV3">
            <v>1507.3248699999999</v>
          </cell>
          <cell r="AW3">
            <v>4761.5733500000006</v>
          </cell>
          <cell r="AX3">
            <v>1507.3248699999999</v>
          </cell>
          <cell r="AY3">
            <v>4761.5733500000006</v>
          </cell>
          <cell r="AZ3">
            <v>1795.8842299999999</v>
          </cell>
          <cell r="BA3">
            <v>1652.9266299999999</v>
          </cell>
          <cell r="BB3">
            <v>1551.6469100000002</v>
          </cell>
          <cell r="BC3">
            <v>5000.45777</v>
          </cell>
          <cell r="BD3">
            <v>1562.9843000000001</v>
          </cell>
          <cell r="BE3">
            <v>1363.396</v>
          </cell>
          <cell r="BF3">
            <v>1857.279</v>
          </cell>
          <cell r="BG3">
            <v>4783.6592999999993</v>
          </cell>
          <cell r="BH3">
            <v>655.899</v>
          </cell>
          <cell r="BI3">
            <v>825.36900000000003</v>
          </cell>
          <cell r="BJ3">
            <v>164.34690000000001</v>
          </cell>
          <cell r="BK3">
            <v>1645.6149</v>
          </cell>
          <cell r="BL3">
            <v>16191.305320000001</v>
          </cell>
          <cell r="BM3">
            <v>16191.305320000001</v>
          </cell>
          <cell r="BN3">
            <v>1941.2501850659999</v>
          </cell>
          <cell r="BO3">
            <v>1528.9964972249998</v>
          </cell>
          <cell r="BP3">
            <v>1322.2291623410001</v>
          </cell>
          <cell r="BQ3">
            <v>4792.4758446319993</v>
          </cell>
          <cell r="BR3">
            <v>1362.8575541934999</v>
          </cell>
          <cell r="BS3">
            <v>450.99709815400001</v>
          </cell>
          <cell r="BT3">
            <v>1771.4096059420001</v>
          </cell>
          <cell r="BU3">
            <v>3585.2642582895</v>
          </cell>
          <cell r="BV3">
            <v>1034.1278917285001</v>
          </cell>
          <cell r="BW3">
            <v>1372.7858643899999</v>
          </cell>
          <cell r="BX3">
            <v>1465.1828719605001</v>
          </cell>
          <cell r="BY3">
            <v>3872.0966280789999</v>
          </cell>
          <cell r="BZ3">
            <v>1223.294568864</v>
          </cell>
          <cell r="CA3">
            <v>1409.231243077</v>
          </cell>
          <cell r="CB3">
            <v>1924.1864489399998</v>
          </cell>
          <cell r="CC3">
            <v>4556.7122608809996</v>
          </cell>
          <cell r="CD3">
            <v>16807</v>
          </cell>
          <cell r="CE3">
            <v>2091.9361312740002</v>
          </cell>
          <cell r="CF3">
            <v>2177.2134643965001</v>
          </cell>
          <cell r="CG3">
            <v>1418.3213952599999</v>
          </cell>
          <cell r="CH3">
            <v>5687.4709909305002</v>
          </cell>
          <cell r="CI3">
            <v>1913.0245803120001</v>
          </cell>
          <cell r="CJ3">
            <v>3080.3875922879997</v>
          </cell>
          <cell r="CK3">
            <v>1873.5769036395</v>
          </cell>
          <cell r="CL3">
            <v>6866.9890762394989</v>
          </cell>
          <cell r="CM3">
            <v>1788.1110373125</v>
          </cell>
          <cell r="CN3">
            <v>2511.1105848449997</v>
          </cell>
          <cell r="CO3">
            <v>2803.3733086049997</v>
          </cell>
          <cell r="CP3">
            <v>7102.5949307624996</v>
          </cell>
          <cell r="CQ3">
            <v>1679.35088152</v>
          </cell>
          <cell r="CR3">
            <v>1701.11816402</v>
          </cell>
          <cell r="CS3">
            <v>1469.8770223050001</v>
          </cell>
          <cell r="CT3">
            <v>4850.3460678450001</v>
          </cell>
          <cell r="CU3">
            <v>24507</v>
          </cell>
          <cell r="CV3">
            <v>826.01307661249996</v>
          </cell>
          <cell r="CW3">
            <v>826.01307661249996</v>
          </cell>
          <cell r="CX3">
            <v>1536.9290000000001</v>
          </cell>
          <cell r="CY3">
            <v>1536.9290000000001</v>
          </cell>
          <cell r="CZ3">
            <v>1433.474231448</v>
          </cell>
          <cell r="DA3">
            <v>1433.474231448</v>
          </cell>
          <cell r="DB3">
            <v>1433.474231448</v>
          </cell>
          <cell r="DC3">
            <v>3796.4163080604999</v>
          </cell>
          <cell r="DD3">
            <v>3796.4163080604999</v>
          </cell>
          <cell r="DE3">
            <v>3796.4163080604999</v>
          </cell>
          <cell r="DF3">
            <v>1645.107</v>
          </cell>
          <cell r="DG3">
            <v>1645.107</v>
          </cell>
          <cell r="DH3">
            <v>1854.49680988</v>
          </cell>
          <cell r="DI3">
            <v>1854.49680988</v>
          </cell>
          <cell r="DJ3">
            <v>1551.4767778139999</v>
          </cell>
          <cell r="DK3">
            <v>1551.4767778139999</v>
          </cell>
          <cell r="DL3">
            <v>5051.0805876939994</v>
          </cell>
          <cell r="DM3">
            <v>5051.0805876939994</v>
          </cell>
          <cell r="DN3">
            <v>1551.981</v>
          </cell>
          <cell r="DO3">
            <v>1551.981</v>
          </cell>
          <cell r="DP3">
            <v>1599.9</v>
          </cell>
          <cell r="DQ3">
            <v>1599.9</v>
          </cell>
          <cell r="DR3">
            <v>1850.0250000000001</v>
          </cell>
          <cell r="DS3">
            <v>1850.0250000000001</v>
          </cell>
          <cell r="DT3">
            <v>5002</v>
          </cell>
          <cell r="DU3">
            <v>5002</v>
          </cell>
          <cell r="DV3">
            <v>13849.496895754499</v>
          </cell>
          <cell r="DW3">
            <v>1702.9913844324999</v>
          </cell>
          <cell r="DX3">
            <v>1702.9913844324999</v>
          </cell>
          <cell r="DY3">
            <v>1796.9142417309999</v>
          </cell>
          <cell r="DZ3">
            <v>1796.9142417309999</v>
          </cell>
          <cell r="EA3">
            <v>1331.2102474219998</v>
          </cell>
          <cell r="EB3">
            <v>1331.2102474219998</v>
          </cell>
          <cell r="EC3">
            <v>4829.5031042455012</v>
          </cell>
          <cell r="ED3">
            <v>4829.5031042455012</v>
          </cell>
          <cell r="EE3">
            <v>4829.5031042455012</v>
          </cell>
          <cell r="EF3">
            <v>18679</v>
          </cell>
          <cell r="EG3">
            <v>18679</v>
          </cell>
          <cell r="EH3">
            <v>18679</v>
          </cell>
          <cell r="EI3">
            <v>18679</v>
          </cell>
          <cell r="EJ3">
            <v>1959.8076841120001</v>
          </cell>
          <cell r="EK3">
            <v>1959.8076841120001</v>
          </cell>
          <cell r="EL3">
            <v>1349.4576881835001</v>
          </cell>
          <cell r="EM3">
            <v>1349.4576881835001</v>
          </cell>
          <cell r="EN3">
            <v>3104.9132826705004</v>
          </cell>
          <cell r="EO3">
            <v>3104.9132826705004</v>
          </cell>
          <cell r="EP3">
            <v>6414.178654966001</v>
          </cell>
          <cell r="EQ3">
            <v>6414.178654966001</v>
          </cell>
        </row>
        <row r="4">
          <cell r="A4" t="str">
            <v>(+) Receita de vendas de bens e serviços</v>
          </cell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  <cell r="V4">
            <v>1033</v>
          </cell>
          <cell r="W4">
            <v>846</v>
          </cell>
          <cell r="X4">
            <v>980</v>
          </cell>
          <cell r="Y4">
            <v>980</v>
          </cell>
          <cell r="Z4"/>
          <cell r="AA4"/>
          <cell r="AB4">
            <v>1117.826</v>
          </cell>
          <cell r="AC4">
            <v>1311</v>
          </cell>
          <cell r="AD4">
            <v>1190.973</v>
          </cell>
          <cell r="AE4">
            <v>3619.799</v>
          </cell>
          <cell r="AF4">
            <v>1061.6759999999999</v>
          </cell>
          <cell r="AG4">
            <v>1102.1990000000001</v>
          </cell>
          <cell r="AH4">
            <v>1125.9880000000001</v>
          </cell>
          <cell r="AI4">
            <v>3289.8630000000003</v>
          </cell>
          <cell r="AJ4">
            <v>1029.3389999999999</v>
          </cell>
          <cell r="AK4">
            <v>1020.333</v>
          </cell>
          <cell r="AL4">
            <v>969.16899999999998</v>
          </cell>
          <cell r="AM4">
            <v>3018.8409999999999</v>
          </cell>
          <cell r="AN4">
            <v>1068.9660000000001</v>
          </cell>
          <cell r="AO4">
            <v>1032.0260000000001</v>
          </cell>
          <cell r="AP4">
            <v>984.39499999999998</v>
          </cell>
          <cell r="AQ4">
            <v>984.39499999999998</v>
          </cell>
          <cell r="AR4">
            <v>3085.3870000000002</v>
          </cell>
          <cell r="AS4">
            <v>11064</v>
          </cell>
          <cell r="AT4">
            <v>1317.5485699999999</v>
          </cell>
          <cell r="AU4">
            <v>1399.2997600000001</v>
          </cell>
          <cell r="AV4">
            <v>1344.5272600000001</v>
          </cell>
          <cell r="AW4">
            <v>4061.3755899999996</v>
          </cell>
          <cell r="AX4">
            <v>1344.5272600000001</v>
          </cell>
          <cell r="AY4">
            <v>4061.3755899999996</v>
          </cell>
          <cell r="AZ4">
            <v>1364.6897100000001</v>
          </cell>
          <cell r="BA4">
            <v>1467.29574</v>
          </cell>
          <cell r="BB4">
            <v>1426.5652499999999</v>
          </cell>
          <cell r="BC4">
            <v>4258.5506999999998</v>
          </cell>
          <cell r="BD4">
            <v>1365.6669999999999</v>
          </cell>
          <cell r="BE4">
            <v>1475.2090000000001</v>
          </cell>
          <cell r="BF4">
            <v>1262.451</v>
          </cell>
          <cell r="BG4">
            <v>4103.3270000000002</v>
          </cell>
          <cell r="BH4">
            <v>1448.3130000000001</v>
          </cell>
          <cell r="BI4">
            <v>1526.9829999999999</v>
          </cell>
          <cell r="BJ4">
            <v>1246.7480399999999</v>
          </cell>
          <cell r="BK4">
            <v>4222.0440400000007</v>
          </cell>
          <cell r="BL4">
            <v>16645.297330000001</v>
          </cell>
          <cell r="BM4">
            <v>16645.297330000001</v>
          </cell>
          <cell r="BN4">
            <v>1224.66462</v>
          </cell>
          <cell r="BO4">
            <v>1233.7184600000003</v>
          </cell>
          <cell r="BP4">
            <v>1242.52998</v>
          </cell>
          <cell r="BQ4">
            <v>3700.9130600000008</v>
          </cell>
          <cell r="BR4">
            <v>1073.5839900000001</v>
          </cell>
          <cell r="BS4">
            <v>1129.7774999999999</v>
          </cell>
          <cell r="BT4">
            <v>1140.02504</v>
          </cell>
          <cell r="BU4">
            <v>3343.3865300000002</v>
          </cell>
          <cell r="BV4">
            <v>1064.64949</v>
          </cell>
          <cell r="BW4">
            <v>1090.1871799999999</v>
          </cell>
          <cell r="BX4">
            <v>1016.30316</v>
          </cell>
          <cell r="BY4">
            <v>3171.1398299999996</v>
          </cell>
          <cell r="BZ4">
            <v>1123.28981</v>
          </cell>
          <cell r="CA4">
            <v>1113.2967000000001</v>
          </cell>
          <cell r="CB4">
            <v>993.00414000000001</v>
          </cell>
          <cell r="CC4">
            <v>3229.5906500000001</v>
          </cell>
          <cell r="CD4">
            <v>13445</v>
          </cell>
          <cell r="CE4">
            <v>1132.4537700000001</v>
          </cell>
          <cell r="CF4">
            <v>1291.93532</v>
          </cell>
          <cell r="CG4">
            <v>1318.2283200000002</v>
          </cell>
          <cell r="CH4">
            <v>3742.6174100000003</v>
          </cell>
          <cell r="CI4">
            <v>1107.5335180000002</v>
          </cell>
          <cell r="CJ4">
            <v>1304.56648</v>
          </cell>
          <cell r="CK4">
            <v>1345.26872</v>
          </cell>
          <cell r="CL4">
            <v>3757.3687180000002</v>
          </cell>
          <cell r="CM4">
            <v>1668.14922</v>
          </cell>
          <cell r="CN4">
            <v>1355.7386399999989</v>
          </cell>
          <cell r="CO4">
            <v>1603.4541299999999</v>
          </cell>
          <cell r="CP4">
            <v>4627.341989999999</v>
          </cell>
          <cell r="CQ4">
            <v>1295.8574599999999</v>
          </cell>
          <cell r="CR4">
            <v>1422.93508</v>
          </cell>
          <cell r="CS4">
            <v>1559.9715000000001</v>
          </cell>
          <cell r="CT4">
            <v>4278.76404</v>
          </cell>
          <cell r="CU4">
            <v>16406</v>
          </cell>
          <cell r="CV4">
            <v>2205.5544399999999</v>
          </cell>
          <cell r="CW4">
            <v>2205.5544399999999</v>
          </cell>
          <cell r="CX4">
            <v>2383.16984</v>
          </cell>
          <cell r="CY4">
            <v>2383.16984</v>
          </cell>
          <cell r="CZ4">
            <v>2252.9268399999996</v>
          </cell>
          <cell r="DA4">
            <v>2252.9268399999996</v>
          </cell>
          <cell r="DB4">
            <v>2252.9268399999996</v>
          </cell>
          <cell r="DC4">
            <v>6841.6511200000004</v>
          </cell>
          <cell r="DD4">
            <v>6841.6511200000004</v>
          </cell>
          <cell r="DE4">
            <v>6841.6511200000004</v>
          </cell>
          <cell r="DF4">
            <v>1392.5340000000001</v>
          </cell>
          <cell r="DG4">
            <v>1392.5340000000001</v>
          </cell>
          <cell r="DH4">
            <v>1327.5469800000001</v>
          </cell>
          <cell r="DI4">
            <v>1327.5469800000001</v>
          </cell>
          <cell r="DJ4">
            <v>1328.41147</v>
          </cell>
          <cell r="DK4">
            <v>1328.41147</v>
          </cell>
          <cell r="DL4">
            <v>4048.4924500000002</v>
          </cell>
          <cell r="DM4">
            <v>4048.4924500000002</v>
          </cell>
          <cell r="DN4">
            <v>2391.2840000000001</v>
          </cell>
          <cell r="DO4">
            <v>2391.2840000000001</v>
          </cell>
          <cell r="DP4">
            <v>1605</v>
          </cell>
          <cell r="DQ4">
            <v>1605</v>
          </cell>
          <cell r="DR4">
            <v>1528.60006</v>
          </cell>
          <cell r="DS4">
            <v>1528.60006</v>
          </cell>
          <cell r="DT4">
            <v>5525</v>
          </cell>
          <cell r="DU4">
            <v>5525</v>
          </cell>
          <cell r="DV4">
            <v>16415.14357</v>
          </cell>
          <cell r="DW4">
            <v>1836.9425700000002</v>
          </cell>
          <cell r="DX4">
            <v>1836.9425700000002</v>
          </cell>
          <cell r="DY4">
            <v>1787.2462600000001</v>
          </cell>
          <cell r="DZ4">
            <v>1787.2462600000001</v>
          </cell>
          <cell r="EA4">
            <v>1853.2581200000002</v>
          </cell>
          <cell r="EB4">
            <v>1853.2581200000002</v>
          </cell>
          <cell r="EC4">
            <v>5476.8564299999998</v>
          </cell>
          <cell r="ED4">
            <v>5476.8564299999998</v>
          </cell>
          <cell r="EE4">
            <v>5476.8564299999998</v>
          </cell>
          <cell r="EF4">
            <v>21892</v>
          </cell>
          <cell r="EG4">
            <v>21892</v>
          </cell>
          <cell r="EH4">
            <v>21892</v>
          </cell>
          <cell r="EI4">
            <v>21892</v>
          </cell>
          <cell r="EJ4">
            <v>2039.39554</v>
          </cell>
          <cell r="EK4">
            <v>2039.39554</v>
          </cell>
          <cell r="EL4">
            <v>4145.10887</v>
          </cell>
          <cell r="EM4">
            <v>4145.10887</v>
          </cell>
          <cell r="EN4">
            <v>4871.0550999999996</v>
          </cell>
          <cell r="EO4">
            <v>4871.0550999999996</v>
          </cell>
          <cell r="EP4">
            <v>11055.559509999999</v>
          </cell>
          <cell r="EQ4">
            <v>11055.559509999999</v>
          </cell>
        </row>
        <row r="5">
          <cell r="A5" t="str">
            <v>Variação das provisões técnicas</v>
          </cell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>
            <v>0</v>
          </cell>
          <cell r="W5">
            <v>0</v>
          </cell>
          <cell r="X5">
            <v>0</v>
          </cell>
          <cell r="Y5">
            <v>0</v>
          </cell>
          <cell r="Z5"/>
          <cell r="AA5"/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/>
          <cell r="BS5"/>
          <cell r="BT5"/>
          <cell r="BU5">
            <v>0</v>
          </cell>
          <cell r="BV5"/>
          <cell r="BW5"/>
          <cell r="BX5">
            <v>0</v>
          </cell>
          <cell r="BY5">
            <v>0</v>
          </cell>
          <cell r="BZ5"/>
          <cell r="CA5"/>
          <cell r="CB5"/>
          <cell r="CC5">
            <v>0</v>
          </cell>
          <cell r="CD5">
            <v>0</v>
          </cell>
          <cell r="CE5">
            <v>0</v>
          </cell>
          <cell r="CF5"/>
          <cell r="CG5"/>
          <cell r="CH5">
            <v>0</v>
          </cell>
          <cell r="CI5"/>
          <cell r="CJ5"/>
          <cell r="CK5"/>
          <cell r="CL5">
            <v>0</v>
          </cell>
          <cell r="CM5"/>
          <cell r="CN5"/>
          <cell r="CO5"/>
          <cell r="CP5">
            <v>0</v>
          </cell>
          <cell r="CQ5"/>
          <cell r="CR5"/>
          <cell r="CS5"/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/>
          <cell r="DK5">
            <v>0</v>
          </cell>
          <cell r="DL5">
            <v>0</v>
          </cell>
          <cell r="DM5">
            <v>0</v>
          </cell>
          <cell r="DN5"/>
          <cell r="DO5"/>
          <cell r="DP5"/>
          <cell r="DQ5"/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0</v>
          </cell>
          <cell r="EH5">
            <v>0</v>
          </cell>
          <cell r="EI5">
            <v>0</v>
          </cell>
          <cell r="EJ5">
            <v>0</v>
          </cell>
          <cell r="EK5">
            <v>0</v>
          </cell>
          <cell r="EL5">
            <v>0</v>
          </cell>
          <cell r="EM5">
            <v>0</v>
          </cell>
          <cell r="EN5">
            <v>0</v>
          </cell>
          <cell r="EO5">
            <v>0</v>
          </cell>
          <cell r="EP5">
            <v>0</v>
          </cell>
          <cell r="EQ5">
            <v>0</v>
          </cell>
        </row>
        <row r="6">
          <cell r="A6" t="str">
            <v>Receita operacional bruta (ROB)</v>
          </cell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>
            <v>129593.7</v>
          </cell>
          <cell r="W6">
            <v>127686.7</v>
          </cell>
          <cell r="X6">
            <v>130841</v>
          </cell>
          <cell r="Y6">
            <v>130841</v>
          </cell>
          <cell r="Z6"/>
          <cell r="AA6"/>
          <cell r="AB6">
            <v>130360.235</v>
          </cell>
          <cell r="AC6">
            <v>128631.00386</v>
          </cell>
          <cell r="AD6">
            <v>136197.81099999999</v>
          </cell>
          <cell r="AE6">
            <v>395189.04985999997</v>
          </cell>
          <cell r="AF6">
            <v>130837.76300000001</v>
          </cell>
          <cell r="AG6">
            <v>129473.31399999998</v>
          </cell>
          <cell r="AH6">
            <v>136181.63500000001</v>
          </cell>
          <cell r="AI6">
            <v>396492.712</v>
          </cell>
          <cell r="AJ6">
            <v>138046.12600000002</v>
          </cell>
          <cell r="AK6">
            <v>148557.53500000003</v>
          </cell>
          <cell r="AL6">
            <v>149787.61899999998</v>
          </cell>
          <cell r="AM6">
            <v>436391.28</v>
          </cell>
          <cell r="AN6">
            <v>152728.83900000001</v>
          </cell>
          <cell r="AO6">
            <v>150597.39800000002</v>
          </cell>
          <cell r="AP6">
            <v>154930.55899999998</v>
          </cell>
          <cell r="AQ6">
            <v>144850.93799999999</v>
          </cell>
          <cell r="AR6">
            <v>458256.79600000003</v>
          </cell>
          <cell r="AS6">
            <v>1684380.4000000001</v>
          </cell>
          <cell r="AT6">
            <v>155490.90020999999</v>
          </cell>
          <cell r="AU6">
            <v>150874.27252999999</v>
          </cell>
          <cell r="AV6">
            <v>159703.47186000002</v>
          </cell>
          <cell r="AW6">
            <v>466068.6446</v>
          </cell>
          <cell r="AX6">
            <v>159703.47186000002</v>
          </cell>
          <cell r="AY6">
            <v>466068.6446</v>
          </cell>
          <cell r="AZ6">
            <v>154304.01110999999</v>
          </cell>
          <cell r="BA6">
            <v>158537.46515</v>
          </cell>
          <cell r="BB6">
            <v>156845.99263000002</v>
          </cell>
          <cell r="BC6">
            <v>469687.46889000002</v>
          </cell>
          <cell r="BD6">
            <v>157908.0803</v>
          </cell>
          <cell r="BE6">
            <v>157328.07</v>
          </cell>
          <cell r="BF6">
            <v>158722.38099999999</v>
          </cell>
          <cell r="BG6">
            <v>473958.53129999992</v>
          </cell>
          <cell r="BH6">
            <v>159851.59400000001</v>
          </cell>
          <cell r="BI6">
            <v>158293.823</v>
          </cell>
          <cell r="BJ6">
            <v>159441.13813000001</v>
          </cell>
          <cell r="BK6">
            <v>477586.55512999999</v>
          </cell>
          <cell r="BL6">
            <v>1887301.19992</v>
          </cell>
          <cell r="BM6">
            <v>1887301.19992</v>
          </cell>
          <cell r="BN6">
            <v>160518.30417506598</v>
          </cell>
          <cell r="BO6">
            <v>156479.53647722499</v>
          </cell>
          <cell r="BP6">
            <v>162183.759142341</v>
          </cell>
          <cell r="BQ6">
            <v>479181.599794632</v>
          </cell>
          <cell r="BR6">
            <v>155965.02474419351</v>
          </cell>
          <cell r="BS6">
            <v>152580.65938815402</v>
          </cell>
          <cell r="BT6">
            <v>149670.037205942</v>
          </cell>
          <cell r="BU6">
            <v>458215.72133828956</v>
          </cell>
          <cell r="BV6">
            <v>151763.96553172852</v>
          </cell>
          <cell r="BW6">
            <v>151691.43273438999</v>
          </cell>
          <cell r="BX6">
            <v>151001.14461196051</v>
          </cell>
          <cell r="BY6">
            <v>454456.542878079</v>
          </cell>
          <cell r="BZ6">
            <v>155779.87523886396</v>
          </cell>
          <cell r="CA6">
            <v>154419.402893077</v>
          </cell>
          <cell r="CB6">
            <v>159420.44240894</v>
          </cell>
          <cell r="CC6">
            <v>469618.70291088102</v>
          </cell>
          <cell r="CD6">
            <v>1861473.4000000001</v>
          </cell>
          <cell r="CE6">
            <v>158635.65631127398</v>
          </cell>
          <cell r="CF6">
            <v>155261.85094439649</v>
          </cell>
          <cell r="CG6">
            <v>162798.04228525999</v>
          </cell>
          <cell r="CH6">
            <v>476695.44954093051</v>
          </cell>
          <cell r="CI6">
            <v>157751.14604831202</v>
          </cell>
          <cell r="CJ6">
            <v>160339.32912228801</v>
          </cell>
          <cell r="CK6">
            <v>159634.04614363951</v>
          </cell>
          <cell r="CL6">
            <v>477724.52131423954</v>
          </cell>
          <cell r="CM6">
            <v>162788.33305731253</v>
          </cell>
          <cell r="CN6">
            <v>163679.09682484501</v>
          </cell>
          <cell r="CO6">
            <v>164304.69354860499</v>
          </cell>
          <cell r="CP6">
            <v>490772.1234307625</v>
          </cell>
          <cell r="CQ6">
            <v>163920.65906151998</v>
          </cell>
          <cell r="CR6">
            <v>165207.71897402001</v>
          </cell>
          <cell r="CS6">
            <v>165187.57220230502</v>
          </cell>
          <cell r="CT6">
            <v>494315.95023784495</v>
          </cell>
          <cell r="CU6">
            <v>1939508</v>
          </cell>
          <cell r="CV6">
            <v>158119.2722466125</v>
          </cell>
          <cell r="CW6">
            <v>164970.43221661251</v>
          </cell>
          <cell r="CX6">
            <v>157708.79884</v>
          </cell>
          <cell r="CY6">
            <v>163195.58064</v>
          </cell>
          <cell r="CZ6">
            <v>164657.725531448</v>
          </cell>
          <cell r="DA6">
            <v>171337.51727144798</v>
          </cell>
          <cell r="DB6">
            <v>171337.51727144798</v>
          </cell>
          <cell r="DC6">
            <v>480485.7966180605</v>
          </cell>
          <cell r="DD6">
            <v>499503.53012806049</v>
          </cell>
          <cell r="DE6">
            <v>499503.53012806049</v>
          </cell>
          <cell r="DF6">
            <v>158934.921</v>
          </cell>
          <cell r="DG6">
            <v>165401.26999999999</v>
          </cell>
          <cell r="DH6">
            <v>165235.43037988001</v>
          </cell>
          <cell r="DI6">
            <v>171878.01358987999</v>
          </cell>
          <cell r="DJ6">
            <v>162250.94914781401</v>
          </cell>
          <cell r="DK6">
            <v>169463.414437814</v>
          </cell>
          <cell r="DL6">
            <v>486420.6005276941</v>
          </cell>
          <cell r="DM6">
            <v>506742.69802769402</v>
          </cell>
          <cell r="DN6">
            <v>181853.44200000001</v>
          </cell>
          <cell r="DO6">
            <v>174844.70800000001</v>
          </cell>
          <cell r="DP6">
            <v>168332.4</v>
          </cell>
          <cell r="DQ6">
            <v>173882.3</v>
          </cell>
          <cell r="DR6">
            <v>166743.73033999998</v>
          </cell>
          <cell r="DS6">
            <v>172403.11309</v>
          </cell>
          <cell r="DT6">
            <v>516930</v>
          </cell>
          <cell r="DU6">
            <v>521130.33103</v>
          </cell>
          <cell r="DV6">
            <v>1483836.3971457547</v>
          </cell>
          <cell r="DW6">
            <v>174214.43735443254</v>
          </cell>
          <cell r="DX6">
            <v>179510.33395443251</v>
          </cell>
          <cell r="DY6">
            <v>172956.78497173102</v>
          </cell>
          <cell r="DZ6">
            <v>178270.55671173101</v>
          </cell>
          <cell r="EA6">
            <v>177061.56035742201</v>
          </cell>
          <cell r="EB6">
            <v>182176.140017422</v>
          </cell>
          <cell r="EC6">
            <v>524231.60285424552</v>
          </cell>
          <cell r="ED6">
            <v>539954.82739424554</v>
          </cell>
          <cell r="EE6">
            <v>539954.82739424554</v>
          </cell>
          <cell r="EF6">
            <v>2008068</v>
          </cell>
          <cell r="EG6">
            <v>2067331.3865799999</v>
          </cell>
          <cell r="EH6">
            <v>2067331.3865799999</v>
          </cell>
          <cell r="EI6">
            <v>2067331.3865799999</v>
          </cell>
          <cell r="EJ6">
            <v>176566.32285411199</v>
          </cell>
          <cell r="EK6">
            <v>181166.53587411199</v>
          </cell>
          <cell r="EL6">
            <v>174706.42633818349</v>
          </cell>
          <cell r="EM6">
            <v>179813.97500818348</v>
          </cell>
          <cell r="EN6">
            <v>188146.2034326705</v>
          </cell>
          <cell r="EO6">
            <v>192996.7335926705</v>
          </cell>
          <cell r="EP6">
            <v>539418.25262496609</v>
          </cell>
          <cell r="EQ6">
            <v>553977.24447496596</v>
          </cell>
        </row>
        <row r="7">
          <cell r="A7" t="str">
            <v>(-) Tributos diretos de operações com planos de assistência à saúde</v>
          </cell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>
            <v>4319.25</v>
          </cell>
          <cell r="W7">
            <v>4804.1000000000004</v>
          </cell>
          <cell r="X7">
            <v>4760.5</v>
          </cell>
          <cell r="Y7">
            <v>4760.5</v>
          </cell>
          <cell r="Z7"/>
          <cell r="AA7"/>
          <cell r="AB7">
            <v>7543.2420000000002</v>
          </cell>
          <cell r="AC7">
            <v>7448</v>
          </cell>
          <cell r="AD7">
            <v>7483.8829999999998</v>
          </cell>
          <cell r="AE7">
            <v>22475.125</v>
          </cell>
          <cell r="AF7">
            <v>6670.7860000000001</v>
          </cell>
          <cell r="AG7">
            <v>6048.6120000000001</v>
          </cell>
          <cell r="AH7">
            <v>6135.6750000000002</v>
          </cell>
          <cell r="AI7">
            <v>18855.073</v>
          </cell>
          <cell r="AJ7">
            <v>6668.3360000000002</v>
          </cell>
          <cell r="AK7">
            <v>7154.7219999999998</v>
          </cell>
          <cell r="AL7">
            <v>7001.9279999999999</v>
          </cell>
          <cell r="AM7">
            <v>20824.986000000001</v>
          </cell>
          <cell r="AN7">
            <v>7579</v>
          </cell>
          <cell r="AO7">
            <v>7184.7349999999997</v>
          </cell>
          <cell r="AP7">
            <v>7365.3760000000002</v>
          </cell>
          <cell r="AQ7">
            <v>6834.3580000000002</v>
          </cell>
          <cell r="AR7">
            <v>22129.111000000001</v>
          </cell>
          <cell r="AS7">
            <v>84285.294999999998</v>
          </cell>
          <cell r="AT7">
            <v>7750.4051399999998</v>
          </cell>
          <cell r="AU7">
            <v>7783.4819900000002</v>
          </cell>
          <cell r="AV7">
            <v>-6141.1386000000002</v>
          </cell>
          <cell r="AW7">
            <v>9392.7485299999989</v>
          </cell>
          <cell r="AX7">
            <v>7659.2842000000001</v>
          </cell>
          <cell r="AY7">
            <v>23193.171329999997</v>
          </cell>
          <cell r="AZ7">
            <v>6296.9446099999996</v>
          </cell>
          <cell r="BA7">
            <v>6724.0395200000003</v>
          </cell>
          <cell r="BB7">
            <v>5674.8802299999998</v>
          </cell>
          <cell r="BC7">
            <v>18695.86436</v>
          </cell>
          <cell r="BD7">
            <v>6032.009</v>
          </cell>
          <cell r="BE7">
            <v>5847.8119999999999</v>
          </cell>
          <cell r="BF7">
            <v>5861.0999999999995</v>
          </cell>
          <cell r="BG7">
            <v>17740.920999999998</v>
          </cell>
          <cell r="BH7">
            <v>6329.5609999999997</v>
          </cell>
          <cell r="BI7">
            <v>6232</v>
          </cell>
          <cell r="BJ7">
            <v>6244.6369699999996</v>
          </cell>
          <cell r="BK7">
            <v>18806.197970000001</v>
          </cell>
          <cell r="BL7">
            <v>64635.731859999993</v>
          </cell>
          <cell r="BM7">
            <v>78436.15466</v>
          </cell>
          <cell r="BN7">
            <v>6854.8571199999997</v>
          </cell>
          <cell r="BO7">
            <v>6812.76055</v>
          </cell>
          <cell r="BP7">
            <v>7136.82809</v>
          </cell>
          <cell r="BQ7">
            <v>20804.445759999999</v>
          </cell>
          <cell r="BR7">
            <v>6730.5388199999998</v>
          </cell>
          <cell r="BS7">
            <v>7478.0651500000004</v>
          </cell>
          <cell r="BT7">
            <v>8114.4</v>
          </cell>
          <cell r="BU7">
            <v>22323.003969999998</v>
          </cell>
          <cell r="BV7">
            <v>7498.4147300000004</v>
          </cell>
          <cell r="BW7">
            <v>6861.7868200000003</v>
          </cell>
          <cell r="BX7">
            <v>6485.7647299999999</v>
          </cell>
          <cell r="BY7">
            <v>20845.566279999999</v>
          </cell>
          <cell r="BZ7">
            <v>6526.2941100000007</v>
          </cell>
          <cell r="CA7">
            <v>6423.2156499999992</v>
          </cell>
          <cell r="CB7">
            <v>6492.0844999999999</v>
          </cell>
          <cell r="CC7">
            <v>19441</v>
          </cell>
          <cell r="CD7">
            <v>83415.016009999992</v>
          </cell>
          <cell r="CE7">
            <v>6926.6063299999996</v>
          </cell>
          <cell r="CF7">
            <v>7361.8829399999995</v>
          </cell>
          <cell r="CG7">
            <v>7255.82053</v>
          </cell>
          <cell r="CH7">
            <v>21544.309799999999</v>
          </cell>
          <cell r="CI7">
            <v>6109.5064700000003</v>
          </cell>
          <cell r="CJ7">
            <v>6710.0636699999995</v>
          </cell>
          <cell r="CK7">
            <v>6630.335</v>
          </cell>
          <cell r="CL7">
            <v>19449.905139999999</v>
          </cell>
          <cell r="CM7">
            <v>6770.9777899999999</v>
          </cell>
          <cell r="CN7">
            <v>6909.2257900000004</v>
          </cell>
          <cell r="CO7">
            <v>6714.2491800000007</v>
          </cell>
          <cell r="CP7">
            <v>20394.552759999999</v>
          </cell>
          <cell r="CQ7">
            <v>6910.6854899999998</v>
          </cell>
          <cell r="CR7">
            <v>7132.46911</v>
          </cell>
          <cell r="CS7">
            <v>7394.7882499999996</v>
          </cell>
          <cell r="CT7">
            <v>21437.942849999999</v>
          </cell>
          <cell r="CU7">
            <v>82827</v>
          </cell>
          <cell r="CV7">
            <v>7683.1315800000002</v>
          </cell>
          <cell r="CW7">
            <v>7683.1315800000002</v>
          </cell>
          <cell r="CX7">
            <v>7798.3459999999995</v>
          </cell>
          <cell r="CY7">
            <v>7798.3459999999995</v>
          </cell>
          <cell r="CZ7">
            <v>8301.9367899999997</v>
          </cell>
          <cell r="DA7">
            <v>8301.9367899999997</v>
          </cell>
          <cell r="DB7">
            <v>8301.9367899999997</v>
          </cell>
          <cell r="DC7">
            <v>23783.414369999999</v>
          </cell>
          <cell r="DD7">
            <v>23783.414369999999</v>
          </cell>
          <cell r="DE7">
            <v>23783.414369999999</v>
          </cell>
          <cell r="DF7">
            <v>6894.9979999999996</v>
          </cell>
          <cell r="DG7">
            <v>6894.9979999999996</v>
          </cell>
          <cell r="DH7">
            <v>7813.2310800000005</v>
          </cell>
          <cell r="DI7">
            <v>7813.2310800000005</v>
          </cell>
          <cell r="DJ7">
            <v>7366.8192499999996</v>
          </cell>
          <cell r="DK7">
            <v>7366.8192499999996</v>
          </cell>
          <cell r="DL7">
            <v>22075.048330000001</v>
          </cell>
          <cell r="DM7">
            <v>22075.048330000001</v>
          </cell>
          <cell r="DN7">
            <v>7488.2460000000001</v>
          </cell>
          <cell r="DO7">
            <v>7488.2460000000001</v>
          </cell>
          <cell r="DP7">
            <v>7375</v>
          </cell>
          <cell r="DQ7">
            <v>7375</v>
          </cell>
          <cell r="DR7">
            <v>7403.1245899999994</v>
          </cell>
          <cell r="DS7">
            <v>7403.1245899999994</v>
          </cell>
          <cell r="DT7">
            <v>22266</v>
          </cell>
          <cell r="DU7">
            <v>22266</v>
          </cell>
          <cell r="DV7">
            <v>68124.462700000004</v>
          </cell>
          <cell r="DW7">
            <v>7053.9255300000004</v>
          </cell>
          <cell r="DX7">
            <v>7053.9255300000004</v>
          </cell>
          <cell r="DY7">
            <v>7759.4156199999998</v>
          </cell>
          <cell r="DZ7">
            <v>7759.4156199999998</v>
          </cell>
          <cell r="EA7">
            <v>7895.4946</v>
          </cell>
          <cell r="EB7">
            <v>7895.4946</v>
          </cell>
          <cell r="EC7">
            <v>22708.537299999996</v>
          </cell>
          <cell r="ED7">
            <v>22708.537299999996</v>
          </cell>
          <cell r="EE7">
            <v>22708.537299999996</v>
          </cell>
          <cell r="EF7">
            <v>90833</v>
          </cell>
          <cell r="EG7">
            <v>90833</v>
          </cell>
          <cell r="EH7">
            <v>90833</v>
          </cell>
          <cell r="EI7">
            <v>90833</v>
          </cell>
          <cell r="EJ7">
            <v>8016.7655500000001</v>
          </cell>
          <cell r="EK7">
            <v>8016.7655500000001</v>
          </cell>
          <cell r="EL7">
            <v>8811.3685000000005</v>
          </cell>
          <cell r="EM7">
            <v>8811.3685000000005</v>
          </cell>
          <cell r="EN7">
            <v>8986.7675999999992</v>
          </cell>
          <cell r="EO7">
            <v>8986.7675999999992</v>
          </cell>
          <cell r="EP7">
            <v>25814.90165</v>
          </cell>
          <cell r="EQ7">
            <v>25814.90165</v>
          </cell>
        </row>
        <row r="8">
          <cell r="A8" t="str">
            <v>(-) Impostos sobre vendas de bens e serviços</v>
          </cell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>
            <v>851.96</v>
          </cell>
          <cell r="W8">
            <v>912.2</v>
          </cell>
          <cell r="X8">
            <v>736</v>
          </cell>
          <cell r="Y8">
            <v>736</v>
          </cell>
          <cell r="Z8"/>
          <cell r="AA8"/>
          <cell r="AB8">
            <v>725.01199999999994</v>
          </cell>
          <cell r="AC8">
            <v>779.08637999999996</v>
          </cell>
          <cell r="AD8">
            <v>820.54499999999996</v>
          </cell>
          <cell r="AE8">
            <v>2324.64338</v>
          </cell>
          <cell r="AF8">
            <v>766.00699999999995</v>
          </cell>
          <cell r="AG8">
            <v>745.09500000000003</v>
          </cell>
          <cell r="AH8">
            <v>868.89400000000001</v>
          </cell>
          <cell r="AI8">
            <v>2379.9960000000001</v>
          </cell>
          <cell r="AJ8">
            <v>960.26</v>
          </cell>
          <cell r="AK8">
            <v>943.66</v>
          </cell>
          <cell r="AL8">
            <v>741.44299999999998</v>
          </cell>
          <cell r="AM8">
            <v>2645.3630000000003</v>
          </cell>
          <cell r="AN8">
            <v>1002.196</v>
          </cell>
          <cell r="AO8">
            <v>843.10400000000004</v>
          </cell>
          <cell r="AP8">
            <v>1009.41</v>
          </cell>
          <cell r="AQ8">
            <v>1009.41</v>
          </cell>
          <cell r="AR8">
            <v>2854.71</v>
          </cell>
          <cell r="AS8">
            <v>10205</v>
          </cell>
          <cell r="AT8">
            <v>930.40670999999998</v>
          </cell>
          <cell r="AU8">
            <v>976.41195000000005</v>
          </cell>
          <cell r="AV8">
            <v>1100.36591</v>
          </cell>
          <cell r="AW8">
            <v>3007.1845699999999</v>
          </cell>
          <cell r="AX8">
            <v>1100.36591</v>
          </cell>
          <cell r="AY8">
            <v>3007.1845699999999</v>
          </cell>
          <cell r="AZ8">
            <v>1232.2907399999999</v>
          </cell>
          <cell r="BA8">
            <v>1171.7961399999999</v>
          </cell>
          <cell r="BB8">
            <v>1149.2238600000001</v>
          </cell>
          <cell r="BC8">
            <v>3553.3107399999999</v>
          </cell>
          <cell r="BD8">
            <v>1231.347</v>
          </cell>
          <cell r="BE8">
            <v>1212.904</v>
          </cell>
          <cell r="BF8">
            <v>1151.4480000000001</v>
          </cell>
          <cell r="BG8">
            <v>3595.6990000000005</v>
          </cell>
          <cell r="BH8">
            <v>1296.4369999999999</v>
          </cell>
          <cell r="BI8">
            <v>1129.578</v>
          </cell>
          <cell r="BJ8">
            <v>1156.8281099999999</v>
          </cell>
          <cell r="BK8">
            <v>3582.8431099999998</v>
          </cell>
          <cell r="BL8">
            <v>13739.037419999999</v>
          </cell>
          <cell r="BM8">
            <v>13739.037419999999</v>
          </cell>
          <cell r="BN8">
            <v>1203.33906</v>
          </cell>
          <cell r="BO8">
            <v>982.89714000000004</v>
          </cell>
          <cell r="BP8">
            <v>1129.0489700000001</v>
          </cell>
          <cell r="BQ8">
            <v>3315.2851700000001</v>
          </cell>
          <cell r="BR8">
            <v>1062.8302799999999</v>
          </cell>
          <cell r="BS8">
            <v>930.10699</v>
          </cell>
          <cell r="BT8">
            <v>942.1</v>
          </cell>
          <cell r="BU8">
            <v>2935.0372699999998</v>
          </cell>
          <cell r="BV8">
            <v>1106.4766500000001</v>
          </cell>
          <cell r="BW8">
            <v>1166.79583</v>
          </cell>
          <cell r="BX8">
            <v>986.83745999999996</v>
          </cell>
          <cell r="BY8">
            <v>3260.1099400000003</v>
          </cell>
          <cell r="BZ8">
            <v>1178.5194299999998</v>
          </cell>
          <cell r="CA8">
            <v>967.10636</v>
          </cell>
          <cell r="CB8">
            <v>1064.88861</v>
          </cell>
          <cell r="CC8">
            <v>3210.5144</v>
          </cell>
          <cell r="CD8">
            <v>12721</v>
          </cell>
          <cell r="CE8">
            <v>1454.9685099999999</v>
          </cell>
          <cell r="CF8">
            <v>1167.3639699999999</v>
          </cell>
          <cell r="CG8">
            <v>1123.85106</v>
          </cell>
          <cell r="CH8">
            <v>3746.18354</v>
          </cell>
          <cell r="CI8">
            <v>1168.4532999999999</v>
          </cell>
          <cell r="CJ8">
            <v>1262.2796900000001</v>
          </cell>
          <cell r="CK8">
            <v>1241.8819000000001</v>
          </cell>
          <cell r="CL8">
            <v>3672.6148899999998</v>
          </cell>
          <cell r="CM8">
            <v>1000.73439</v>
          </cell>
          <cell r="CN8">
            <v>1092.3584499999999</v>
          </cell>
          <cell r="CO8">
            <v>1217.56149</v>
          </cell>
          <cell r="CP8">
            <v>3310.3543299999997</v>
          </cell>
          <cell r="CQ8">
            <v>1165.8343400000001</v>
          </cell>
          <cell r="CR8">
            <v>1283.3109300000001</v>
          </cell>
          <cell r="CS8">
            <v>1068.12672</v>
          </cell>
          <cell r="CT8">
            <v>3517.2719900000002</v>
          </cell>
          <cell r="CU8">
            <v>14247</v>
          </cell>
          <cell r="CV8">
            <v>1598.5217</v>
          </cell>
          <cell r="CW8">
            <v>1598.5217</v>
          </cell>
          <cell r="CX8">
            <v>1099.374</v>
          </cell>
          <cell r="CY8">
            <v>1099.374</v>
          </cell>
          <cell r="CZ8">
            <v>1500.9530099999999</v>
          </cell>
          <cell r="DA8">
            <v>1500.9530099999999</v>
          </cell>
          <cell r="DB8">
            <v>1500.9530099999999</v>
          </cell>
          <cell r="DC8">
            <v>4198.8487100000002</v>
          </cell>
          <cell r="DD8">
            <v>4198.8487100000002</v>
          </cell>
          <cell r="DE8">
            <v>4198.8487100000002</v>
          </cell>
          <cell r="DF8">
            <v>1463.223</v>
          </cell>
          <cell r="DG8">
            <v>1463.223</v>
          </cell>
          <cell r="DH8">
            <v>986.52787000000001</v>
          </cell>
          <cell r="DI8">
            <v>986.52787000000001</v>
          </cell>
          <cell r="DJ8">
            <v>1206.37131</v>
          </cell>
          <cell r="DK8">
            <v>1206.37131</v>
          </cell>
          <cell r="DL8">
            <v>3656.1221799999998</v>
          </cell>
          <cell r="DM8">
            <v>3656.1221799999998</v>
          </cell>
          <cell r="DN8">
            <v>1125.508</v>
          </cell>
          <cell r="DO8">
            <v>1125.508</v>
          </cell>
          <cell r="DP8">
            <v>1166</v>
          </cell>
          <cell r="DQ8">
            <v>1166</v>
          </cell>
          <cell r="DR8">
            <v>1154.0112099999999</v>
          </cell>
          <cell r="DS8">
            <v>1154.0112099999999</v>
          </cell>
          <cell r="DT8">
            <v>3445</v>
          </cell>
          <cell r="DU8">
            <v>3445</v>
          </cell>
          <cell r="DV8">
            <v>11299.970890000001</v>
          </cell>
          <cell r="DW8">
            <v>1303.8996499999998</v>
          </cell>
          <cell r="DX8">
            <v>1303.8996499999998</v>
          </cell>
          <cell r="DY8">
            <v>1105.33466</v>
          </cell>
          <cell r="DZ8">
            <v>1105.33466</v>
          </cell>
          <cell r="EA8">
            <v>1103.3618799999999</v>
          </cell>
          <cell r="EB8">
            <v>1103.3618799999999</v>
          </cell>
          <cell r="EC8">
            <v>3513.0291099999995</v>
          </cell>
          <cell r="ED8">
            <v>3513.0291099999995</v>
          </cell>
          <cell r="EE8">
            <v>3513.0291099999995</v>
          </cell>
          <cell r="EF8">
            <v>14813</v>
          </cell>
          <cell r="EG8">
            <v>14813</v>
          </cell>
          <cell r="EH8">
            <v>14813</v>
          </cell>
          <cell r="EI8">
            <v>14813</v>
          </cell>
          <cell r="EJ8">
            <v>1490.9589699999999</v>
          </cell>
          <cell r="EK8">
            <v>1490.9589699999999</v>
          </cell>
          <cell r="EL8">
            <v>1432.46966</v>
          </cell>
          <cell r="EM8">
            <v>1432.46966</v>
          </cell>
          <cell r="EN8">
            <v>1432.7433700000001</v>
          </cell>
          <cell r="EO8">
            <v>1432.7433700000001</v>
          </cell>
          <cell r="EP8">
            <v>4356.1720000000005</v>
          </cell>
          <cell r="EQ8">
            <v>4356.1720000000005</v>
          </cell>
        </row>
        <row r="9">
          <cell r="A9" t="str">
            <v>Receita operacional líquida  (ROL)</v>
          </cell>
          <cell r="B9"/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>
            <v>124422.48999999999</v>
          </cell>
          <cell r="W9">
            <v>121970.4</v>
          </cell>
          <cell r="X9">
            <v>125344.5</v>
          </cell>
          <cell r="Y9">
            <v>125344.5</v>
          </cell>
          <cell r="Z9"/>
          <cell r="AA9"/>
          <cell r="AB9">
            <v>122091.981</v>
          </cell>
          <cell r="AC9">
            <v>120403.91748</v>
          </cell>
          <cell r="AD9">
            <v>127893.38299999999</v>
          </cell>
          <cell r="AE9">
            <v>370389.28147999995</v>
          </cell>
          <cell r="AF9">
            <v>123400.97000000002</v>
          </cell>
          <cell r="AG9">
            <v>122679.60699999999</v>
          </cell>
          <cell r="AH9">
            <v>129177.06600000001</v>
          </cell>
          <cell r="AI9">
            <v>375257.64300000004</v>
          </cell>
          <cell r="AJ9">
            <v>130417.53000000001</v>
          </cell>
          <cell r="AK9">
            <v>140459.15300000002</v>
          </cell>
          <cell r="AL9">
            <v>142044.24799999999</v>
          </cell>
          <cell r="AM9">
            <v>412920.93100000004</v>
          </cell>
          <cell r="AN9">
            <v>144147.64300000001</v>
          </cell>
          <cell r="AO9">
            <v>142569.55900000004</v>
          </cell>
          <cell r="AP9">
            <v>146555.77299999999</v>
          </cell>
          <cell r="AQ9">
            <v>137007.16999999998</v>
          </cell>
          <cell r="AR9">
            <v>433272.97500000003</v>
          </cell>
          <cell r="AS9">
            <v>1589890.3050000002</v>
          </cell>
          <cell r="AT9">
            <v>146810.08835999999</v>
          </cell>
          <cell r="AU9">
            <v>142114.37858999998</v>
          </cell>
          <cell r="AV9">
            <v>164744.24455000003</v>
          </cell>
          <cell r="AW9">
            <v>453668.71150000003</v>
          </cell>
          <cell r="AX9">
            <v>150943.82175000003</v>
          </cell>
          <cell r="AY9">
            <v>439868.28870000003</v>
          </cell>
          <cell r="AZ9">
            <v>146774.77575999999</v>
          </cell>
          <cell r="BA9">
            <v>150641.62949000002</v>
          </cell>
          <cell r="BB9">
            <v>150021.88854000001</v>
          </cell>
          <cell r="BC9">
            <v>447438.29379000003</v>
          </cell>
          <cell r="BD9">
            <v>150644.7243</v>
          </cell>
          <cell r="BE9">
            <v>150267.35399999999</v>
          </cell>
          <cell r="BF9">
            <v>151709.83299999998</v>
          </cell>
          <cell r="BG9">
            <v>452621.91129999992</v>
          </cell>
          <cell r="BH9">
            <v>152225.59600000002</v>
          </cell>
          <cell r="BI9">
            <v>150932.245</v>
          </cell>
          <cell r="BJ9">
            <v>152039.67305000001</v>
          </cell>
          <cell r="BK9">
            <v>455197.51405</v>
          </cell>
          <cell r="BL9">
            <v>1808926.4306400002</v>
          </cell>
          <cell r="BM9">
            <v>1795126.0078400001</v>
          </cell>
          <cell r="BN9">
            <v>152460.10799506598</v>
          </cell>
          <cell r="BO9">
            <v>148683.878787225</v>
          </cell>
          <cell r="BP9">
            <v>153917.88208234101</v>
          </cell>
          <cell r="BQ9">
            <v>455061.86886463204</v>
          </cell>
          <cell r="BR9">
            <v>148171.65564419352</v>
          </cell>
          <cell r="BS9">
            <v>144172.48724815401</v>
          </cell>
          <cell r="BT9">
            <v>140613.537205942</v>
          </cell>
          <cell r="BU9">
            <v>432957.68009828957</v>
          </cell>
          <cell r="BV9">
            <v>143159.07415172854</v>
          </cell>
          <cell r="BW9">
            <v>143662.85008439</v>
          </cell>
          <cell r="BX9">
            <v>143528.5424219605</v>
          </cell>
          <cell r="BY9">
            <v>430350.86665807897</v>
          </cell>
          <cell r="BZ9">
            <v>148075.06169886398</v>
          </cell>
          <cell r="CA9">
            <v>147029.080883077</v>
          </cell>
          <cell r="CB9">
            <v>151863.46929894001</v>
          </cell>
          <cell r="CC9">
            <v>446967.58851088106</v>
          </cell>
          <cell r="CD9">
            <v>1765337.5839900002</v>
          </cell>
          <cell r="CE9">
            <v>150254.08147127397</v>
          </cell>
          <cell r="CF9">
            <v>146732.60403439647</v>
          </cell>
          <cell r="CG9">
            <v>154418.37069526</v>
          </cell>
          <cell r="CH9">
            <v>451404.95620093052</v>
          </cell>
          <cell r="CI9">
            <v>150473.18627831203</v>
          </cell>
          <cell r="CJ9">
            <v>152366.98576228801</v>
          </cell>
          <cell r="CK9">
            <v>151761.82924363951</v>
          </cell>
          <cell r="CL9">
            <v>454602.00128423952</v>
          </cell>
          <cell r="CM9">
            <v>155016.62087731253</v>
          </cell>
          <cell r="CN9">
            <v>155677.51258484501</v>
          </cell>
          <cell r="CO9">
            <v>156372.88287860499</v>
          </cell>
          <cell r="CP9">
            <v>467067.2163407625</v>
          </cell>
          <cell r="CQ9">
            <v>155844.13923151998</v>
          </cell>
          <cell r="CR9">
            <v>156791.93893402</v>
          </cell>
          <cell r="CS9">
            <v>156724.65723230501</v>
          </cell>
          <cell r="CT9">
            <v>469360.73539784498</v>
          </cell>
          <cell r="CU9">
            <v>1842434</v>
          </cell>
          <cell r="CV9">
            <v>148837.6189666125</v>
          </cell>
          <cell r="CW9">
            <v>155688.77893661201</v>
          </cell>
          <cell r="CX9">
            <v>148811.07884</v>
          </cell>
          <cell r="CY9">
            <v>154297.86078732001</v>
          </cell>
          <cell r="CZ9">
            <v>154854.83573144799</v>
          </cell>
          <cell r="DA9">
            <v>161534.62747144801</v>
          </cell>
          <cell r="DB9">
            <v>161534.62747144801</v>
          </cell>
          <cell r="DC9">
            <v>452503.5335380605</v>
          </cell>
          <cell r="DD9">
            <v>471521.26719538006</v>
          </cell>
          <cell r="DE9">
            <v>471521.26719538006</v>
          </cell>
          <cell r="DF9">
            <v>150576.70000000001</v>
          </cell>
          <cell r="DG9">
            <v>157043.049</v>
          </cell>
          <cell r="DH9">
            <v>156435.67142988002</v>
          </cell>
          <cell r="DI9">
            <v>163078.25463988</v>
          </cell>
          <cell r="DJ9">
            <v>153677.75858781402</v>
          </cell>
          <cell r="DK9">
            <v>160890.22387781402</v>
          </cell>
          <cell r="DL9">
            <v>460689.43001769407</v>
          </cell>
          <cell r="DM9">
            <v>481011.52751769405</v>
          </cell>
          <cell r="DN9">
            <v>173239.68799999999</v>
          </cell>
          <cell r="DO9">
            <v>166230.954</v>
          </cell>
          <cell r="DP9">
            <v>159791.4</v>
          </cell>
          <cell r="DQ9">
            <v>165341.29999999999</v>
          </cell>
          <cell r="DR9">
            <v>158186.59453999999</v>
          </cell>
          <cell r="DS9">
            <v>163845.97729000001</v>
          </cell>
          <cell r="DT9">
            <v>491219</v>
          </cell>
          <cell r="DU9">
            <v>495418.23128999997</v>
          </cell>
          <cell r="DV9">
            <v>1404411.9635557546</v>
          </cell>
          <cell r="DW9">
            <v>165856.61217443252</v>
          </cell>
          <cell r="DX9">
            <v>171152.5087744325</v>
          </cell>
          <cell r="DY9">
            <v>164092.03469173104</v>
          </cell>
          <cell r="DZ9">
            <v>169405.8</v>
          </cell>
          <cell r="EA9">
            <v>168062.703877422</v>
          </cell>
          <cell r="EB9">
            <v>173177.28353742199</v>
          </cell>
          <cell r="EC9">
            <v>498010.03644424549</v>
          </cell>
          <cell r="ED9">
            <v>513733.26098424557</v>
          </cell>
          <cell r="EE9">
            <v>513733.26098424557</v>
          </cell>
          <cell r="EF9">
            <v>1902422</v>
          </cell>
          <cell r="EG9">
            <v>1961685.3865799999</v>
          </cell>
          <cell r="EH9">
            <v>1961685.3865799999</v>
          </cell>
          <cell r="EI9">
            <v>1961685.3865799999</v>
          </cell>
          <cell r="EJ9">
            <v>167058.59833411197</v>
          </cell>
          <cell r="EK9">
            <v>171658.81135411197</v>
          </cell>
          <cell r="EL9">
            <v>164462.58817818348</v>
          </cell>
          <cell r="EM9">
            <v>169570.13684818347</v>
          </cell>
          <cell r="EN9">
            <v>177726.6924626705</v>
          </cell>
          <cell r="EO9">
            <v>182577.2226226705</v>
          </cell>
          <cell r="EP9">
            <v>509247.17897496605</v>
          </cell>
          <cell r="EQ9">
            <v>523806.17082496593</v>
          </cell>
        </row>
        <row r="10">
          <cell r="A10" t="str">
            <v xml:space="preserve">(-) Custo de serviços </v>
          </cell>
          <cell r="B10"/>
          <cell r="C10"/>
          <cell r="D10"/>
          <cell r="E10"/>
          <cell r="F10"/>
          <cell r="G10"/>
          <cell r="H10"/>
          <cell r="I10"/>
          <cell r="J10"/>
          <cell r="K10">
            <v>582528</v>
          </cell>
          <cell r="L10">
            <v>671803.99429562688</v>
          </cell>
          <cell r="M10"/>
          <cell r="N10"/>
          <cell r="O10"/>
          <cell r="P10"/>
          <cell r="Q10"/>
          <cell r="R10"/>
          <cell r="S10"/>
          <cell r="T10"/>
          <cell r="U10"/>
          <cell r="V10">
            <v>65370.822</v>
          </cell>
          <cell r="W10">
            <v>50402.704000000005</v>
          </cell>
          <cell r="X10">
            <v>9103.4300000000021</v>
          </cell>
          <cell r="Y10">
            <v>51311.430000000008</v>
          </cell>
          <cell r="Z10">
            <v>395160.38474000007</v>
          </cell>
          <cell r="AA10"/>
          <cell r="AB10">
            <v>61844.887000000002</v>
          </cell>
          <cell r="AC10">
            <v>41771.838721954802</v>
          </cell>
          <cell r="AD10">
            <v>40321.699000000001</v>
          </cell>
          <cell r="AE10">
            <v>143938.4247219548</v>
          </cell>
          <cell r="AF10">
            <v>52329.273000000001</v>
          </cell>
          <cell r="AG10">
            <v>61982.074999999997</v>
          </cell>
          <cell r="AH10">
            <v>66160.382000000012</v>
          </cell>
          <cell r="AI10">
            <v>180471.73</v>
          </cell>
          <cell r="AJ10">
            <v>56647.119880000013</v>
          </cell>
          <cell r="AK10">
            <v>69219.38</v>
          </cell>
          <cell r="AL10">
            <v>68120.796000000017</v>
          </cell>
          <cell r="AM10">
            <v>193987.29588000002</v>
          </cell>
          <cell r="AN10">
            <v>59662.904999999999</v>
          </cell>
          <cell r="AO10">
            <v>67853.212</v>
          </cell>
          <cell r="AP10">
            <v>57806.652700000006</v>
          </cell>
          <cell r="AQ10">
            <v>54760.204700000009</v>
          </cell>
          <cell r="AR10">
            <v>185322.7697</v>
          </cell>
          <cell r="AS10">
            <v>703719.4</v>
          </cell>
          <cell r="AT10">
            <v>66469.14340999999</v>
          </cell>
          <cell r="AU10">
            <v>49960.615340000004</v>
          </cell>
          <cell r="AV10">
            <v>52291.077990000005</v>
          </cell>
          <cell r="AW10">
            <v>168720.83674</v>
          </cell>
          <cell r="AX10">
            <v>52291.077990000005</v>
          </cell>
          <cell r="AY10">
            <v>168720.83674</v>
          </cell>
          <cell r="AZ10">
            <v>65000.644970000001</v>
          </cell>
          <cell r="BA10">
            <v>69593.384959999981</v>
          </cell>
          <cell r="BB10">
            <v>77996.15820000002</v>
          </cell>
          <cell r="BC10">
            <v>212590.18812999999</v>
          </cell>
          <cell r="BD10">
            <v>73020.479000000007</v>
          </cell>
          <cell r="BE10">
            <v>77740.791110000006</v>
          </cell>
          <cell r="BF10">
            <v>73470.58554</v>
          </cell>
          <cell r="BG10">
            <v>224231.85564999998</v>
          </cell>
          <cell r="BH10">
            <v>69638.571219999998</v>
          </cell>
          <cell r="BI10">
            <v>66905.608590000003</v>
          </cell>
          <cell r="BJ10">
            <v>68277.693119999996</v>
          </cell>
          <cell r="BK10">
            <v>204821.87292999998</v>
          </cell>
          <cell r="BL10">
            <v>810364.75344999984</v>
          </cell>
          <cell r="BM10">
            <v>810364.75344999984</v>
          </cell>
          <cell r="BN10">
            <v>65040.173830788</v>
          </cell>
          <cell r="BO10">
            <v>48219.268625271005</v>
          </cell>
          <cell r="BP10">
            <v>94626.342317927993</v>
          </cell>
          <cell r="BQ10">
            <v>207885.53312398697</v>
          </cell>
          <cell r="BR10">
            <v>53074.196982046</v>
          </cell>
          <cell r="BS10">
            <v>17865.680439274998</v>
          </cell>
          <cell r="BT10">
            <v>63180.241888864992</v>
          </cell>
          <cell r="BU10">
            <v>134120.91027018602</v>
          </cell>
          <cell r="BV10">
            <v>57559.486676313507</v>
          </cell>
          <cell r="BW10">
            <v>61025.289134138009</v>
          </cell>
          <cell r="BX10">
            <v>55722.374221306003</v>
          </cell>
          <cell r="BY10">
            <v>174306.8008717575</v>
          </cell>
          <cell r="BZ10">
            <v>72043.141042848001</v>
          </cell>
          <cell r="CA10">
            <v>67308.031764199506</v>
          </cell>
          <cell r="CB10">
            <v>57479.36921407999</v>
          </cell>
          <cell r="CC10">
            <v>196831.5277911275</v>
          </cell>
          <cell r="CD10">
            <v>713143.4</v>
          </cell>
          <cell r="CE10">
            <v>51074.123257797997</v>
          </cell>
          <cell r="CF10">
            <v>50677.254781222997</v>
          </cell>
          <cell r="CG10">
            <v>64486.164291117995</v>
          </cell>
          <cell r="CH10">
            <v>166239.63017013899</v>
          </cell>
          <cell r="CI10">
            <v>64900.48139599499</v>
          </cell>
          <cell r="CJ10">
            <v>57725.303558832005</v>
          </cell>
          <cell r="CK10">
            <v>66146.044373762008</v>
          </cell>
          <cell r="CL10">
            <v>188772.22932858899</v>
          </cell>
          <cell r="CM10">
            <v>71281.05433004901</v>
          </cell>
          <cell r="CN10">
            <v>62069.515630264999</v>
          </cell>
          <cell r="CO10">
            <v>58822.409882920008</v>
          </cell>
          <cell r="CP10">
            <v>192172.494673234</v>
          </cell>
          <cell r="CQ10">
            <v>62198.091052760014</v>
          </cell>
          <cell r="CR10">
            <v>55454.564811017495</v>
          </cell>
          <cell r="CS10">
            <v>66639.620777045493</v>
          </cell>
          <cell r="CT10">
            <v>184292.59473082301</v>
          </cell>
          <cell r="CU10">
            <v>731477</v>
          </cell>
          <cell r="CV10">
            <v>43935.198456660008</v>
          </cell>
          <cell r="CW10">
            <v>50786.3579128895</v>
          </cell>
          <cell r="CX10">
            <v>40592.954999999994</v>
          </cell>
          <cell r="CY10">
            <v>46079.736999999994</v>
          </cell>
          <cell r="CZ10">
            <v>51139.197507811994</v>
          </cell>
          <cell r="DA10">
            <v>57818.989657811995</v>
          </cell>
          <cell r="DB10">
            <v>57818.989657811995</v>
          </cell>
          <cell r="DC10">
            <v>135667.550964472</v>
          </cell>
          <cell r="DD10">
            <v>154685.08457070153</v>
          </cell>
          <cell r="DE10">
            <v>154685.08457070153</v>
          </cell>
          <cell r="DF10">
            <v>67469.104999999996</v>
          </cell>
          <cell r="DG10">
            <v>73935.453999999983</v>
          </cell>
          <cell r="DH10">
            <v>64185.956349800006</v>
          </cell>
          <cell r="DI10">
            <v>70828.539559800003</v>
          </cell>
          <cell r="DJ10">
            <v>57944.794626189985</v>
          </cell>
          <cell r="DK10">
            <v>65157.25991619</v>
          </cell>
          <cell r="DL10">
            <v>189600.05597598999</v>
          </cell>
          <cell r="DM10">
            <v>209921.25347599</v>
          </cell>
          <cell r="DN10">
            <v>76758.077000000005</v>
          </cell>
          <cell r="DO10">
            <v>69749.362999999998</v>
          </cell>
          <cell r="DP10">
            <v>67878.200000000012</v>
          </cell>
          <cell r="DQ10">
            <v>73428.400000000009</v>
          </cell>
          <cell r="DR10">
            <v>68648.129586080002</v>
          </cell>
          <cell r="DS10">
            <v>74307.549727010002</v>
          </cell>
          <cell r="DT10">
            <v>213284</v>
          </cell>
          <cell r="DU10">
            <v>217485.03397093</v>
          </cell>
          <cell r="DV10">
            <v>538551.50694046193</v>
          </cell>
          <cell r="DW10">
            <v>67382.5895914875</v>
          </cell>
          <cell r="DX10">
            <v>72678.459776472504</v>
          </cell>
          <cell r="DY10">
            <v>63871.001492555486</v>
          </cell>
          <cell r="DZ10">
            <v>69184.773232555497</v>
          </cell>
          <cell r="EA10">
            <v>62636.465867578008</v>
          </cell>
          <cell r="EB10">
            <v>67751.045527577997</v>
          </cell>
          <cell r="EC10">
            <v>193891.49305953798</v>
          </cell>
          <cell r="ED10">
            <v>209615.876614523</v>
          </cell>
          <cell r="EE10">
            <v>209615.876614523</v>
          </cell>
          <cell r="EF10">
            <v>732443</v>
          </cell>
          <cell r="EG10">
            <v>791707.24900591502</v>
          </cell>
          <cell r="EH10">
            <v>791707.24900591502</v>
          </cell>
          <cell r="EI10">
            <v>791707.24900591502</v>
          </cell>
          <cell r="EJ10">
            <v>57779.600783566995</v>
          </cell>
          <cell r="EK10">
            <v>62379.813803566998</v>
          </cell>
          <cell r="EL10">
            <v>38114.973350613996</v>
          </cell>
          <cell r="EM10">
            <v>43222.522020614</v>
          </cell>
          <cell r="EN10">
            <v>54639.029536167996</v>
          </cell>
          <cell r="EO10">
            <v>59489.559696167991</v>
          </cell>
          <cell r="EP10">
            <v>150533.80367034901</v>
          </cell>
          <cell r="EQ10">
            <v>165091.895520349</v>
          </cell>
        </row>
        <row r="11">
          <cell r="A11" t="str">
            <v>Eventos indenizáveis líquidos</v>
          </cell>
          <cell r="B11"/>
          <cell r="C11"/>
          <cell r="D11"/>
          <cell r="E11"/>
          <cell r="F11"/>
          <cell r="G11"/>
          <cell r="H11"/>
          <cell r="I11"/>
          <cell r="J11"/>
          <cell r="K11">
            <v>525929</v>
          </cell>
          <cell r="L11">
            <v>602963.91446999996</v>
          </cell>
          <cell r="M11"/>
          <cell r="N11"/>
          <cell r="O11"/>
          <cell r="P11"/>
          <cell r="Q11"/>
          <cell r="R11"/>
          <cell r="S11"/>
          <cell r="T11"/>
          <cell r="U11"/>
          <cell r="V11">
            <v>56755.3</v>
          </cell>
          <cell r="W11">
            <v>52396.5</v>
          </cell>
          <cell r="X11">
            <v>50196.800000000003</v>
          </cell>
          <cell r="Y11">
            <v>50196.800000000003</v>
          </cell>
          <cell r="Z11">
            <v>621498.45171000005</v>
          </cell>
          <cell r="AA11"/>
          <cell r="AB11">
            <v>56896.597999999998</v>
          </cell>
          <cell r="AC11">
            <v>40826.779009999998</v>
          </cell>
          <cell r="AD11">
            <v>47608.108999999997</v>
          </cell>
          <cell r="AE11">
            <v>145331.48600999999</v>
          </cell>
          <cell r="AF11">
            <v>53189.917999999998</v>
          </cell>
          <cell r="AG11">
            <v>59099.417000000001</v>
          </cell>
          <cell r="AH11">
            <v>54029.663000000008</v>
          </cell>
          <cell r="AI11">
            <v>166318.99799999999</v>
          </cell>
          <cell r="AJ11">
            <v>55682.763550000003</v>
          </cell>
          <cell r="AK11">
            <v>64018.702000000005</v>
          </cell>
          <cell r="AL11">
            <v>62934.549000000006</v>
          </cell>
          <cell r="AM11">
            <v>182636.01455000002</v>
          </cell>
          <cell r="AN11">
            <v>59142.241000000002</v>
          </cell>
          <cell r="AO11">
            <v>65934.971999999994</v>
          </cell>
          <cell r="AP11">
            <v>56883.29</v>
          </cell>
          <cell r="AQ11">
            <v>54645.601000000002</v>
          </cell>
          <cell r="AR11">
            <v>181960.503</v>
          </cell>
          <cell r="AS11">
            <v>676247</v>
          </cell>
          <cell r="AT11">
            <v>60796.745499999997</v>
          </cell>
          <cell r="AU11">
            <v>47191.386500000001</v>
          </cell>
          <cell r="AV11">
            <v>62864.832950000004</v>
          </cell>
          <cell r="AW11">
            <v>170852.96494999999</v>
          </cell>
          <cell r="AX11">
            <v>62864.832950000004</v>
          </cell>
          <cell r="AY11">
            <v>170852.96494999999</v>
          </cell>
          <cell r="AZ11">
            <v>58134.77938</v>
          </cell>
          <cell r="BA11">
            <v>68003.396269999997</v>
          </cell>
          <cell r="BB11">
            <v>70016.700800000006</v>
          </cell>
          <cell r="BC11">
            <v>196154.87644999998</v>
          </cell>
          <cell r="BD11">
            <v>63354.002</v>
          </cell>
          <cell r="BE11">
            <v>72924.823999999993</v>
          </cell>
          <cell r="BF11">
            <v>72449.334999999992</v>
          </cell>
          <cell r="BG11">
            <v>208728.16099999999</v>
          </cell>
          <cell r="BH11">
            <v>65808.039999999994</v>
          </cell>
          <cell r="BI11">
            <v>67683.467000000004</v>
          </cell>
          <cell r="BJ11">
            <v>62915.10916</v>
          </cell>
          <cell r="BK11">
            <v>196406.61615999998</v>
          </cell>
          <cell r="BL11">
            <v>772142.61855999986</v>
          </cell>
          <cell r="BM11">
            <v>772142.61855999986</v>
          </cell>
          <cell r="BN11">
            <v>61776.907700000003</v>
          </cell>
          <cell r="BO11">
            <v>50504.522120000001</v>
          </cell>
          <cell r="BP11">
            <v>63101.287859999997</v>
          </cell>
          <cell r="BQ11">
            <v>175382.71768</v>
          </cell>
          <cell r="BR11">
            <v>55348.391369999998</v>
          </cell>
          <cell r="BS11">
            <v>24294.012699999999</v>
          </cell>
          <cell r="BT11">
            <v>67994.453869999998</v>
          </cell>
          <cell r="BU11">
            <v>147636.85793999999</v>
          </cell>
          <cell r="BV11">
            <v>53600.81669</v>
          </cell>
          <cell r="BW11">
            <v>58268.020960000002</v>
          </cell>
          <cell r="BX11">
            <v>47000.512009999999</v>
          </cell>
          <cell r="BY11">
            <v>158869.34966000001</v>
          </cell>
          <cell r="BZ11">
            <v>64877.298719999999</v>
          </cell>
          <cell r="CA11">
            <v>60757.646639999999</v>
          </cell>
          <cell r="CB11">
            <v>55009.890549999996</v>
          </cell>
          <cell r="CC11">
            <v>180645.53591000001</v>
          </cell>
          <cell r="CD11">
            <v>662534</v>
          </cell>
          <cell r="CE11">
            <v>51556.295490000004</v>
          </cell>
          <cell r="CF11">
            <v>46860.810449999997</v>
          </cell>
          <cell r="CG11">
            <v>59960.095000000001</v>
          </cell>
          <cell r="CH11">
            <v>158377.20094000001</v>
          </cell>
          <cell r="CI11">
            <v>61400.085030000002</v>
          </cell>
          <cell r="CJ11">
            <v>56829.331980000003</v>
          </cell>
          <cell r="CK11">
            <v>63145.431199999999</v>
          </cell>
          <cell r="CL11">
            <v>181374.84821</v>
          </cell>
          <cell r="CM11">
            <v>61234.474700000006</v>
          </cell>
          <cell r="CN11">
            <v>54031.212590000003</v>
          </cell>
          <cell r="CO11">
            <v>60222.690240000011</v>
          </cell>
          <cell r="CP11">
            <v>175488.37753</v>
          </cell>
          <cell r="CQ11">
            <v>59409.555130000001</v>
          </cell>
          <cell r="CR11">
            <v>55488.628299999997</v>
          </cell>
          <cell r="CS11">
            <v>58152</v>
          </cell>
          <cell r="CT11">
            <v>173050.18343</v>
          </cell>
          <cell r="CU11">
            <v>688291</v>
          </cell>
          <cell r="CV11">
            <v>45128.804170000003</v>
          </cell>
          <cell r="CW11">
            <v>51979.964</v>
          </cell>
          <cell r="CX11">
            <v>40312.5</v>
          </cell>
          <cell r="CY11">
            <v>45799.281999999999</v>
          </cell>
          <cell r="CZ11">
            <v>49089.317849999999</v>
          </cell>
          <cell r="DA11">
            <v>55769.11</v>
          </cell>
          <cell r="DB11">
            <v>55769.11</v>
          </cell>
          <cell r="DC11">
            <v>134530.82202000002</v>
          </cell>
          <cell r="DD11">
            <v>153548.356</v>
          </cell>
          <cell r="DE11">
            <v>153548.356</v>
          </cell>
          <cell r="DF11">
            <v>55753.828999999998</v>
          </cell>
          <cell r="DG11">
            <v>62220.177999999985</v>
          </cell>
          <cell r="DH11">
            <v>49075.25548</v>
          </cell>
          <cell r="DI11">
            <v>55717.838689999997</v>
          </cell>
          <cell r="DJ11">
            <v>57639.178049999995</v>
          </cell>
          <cell r="DK11">
            <v>64851.64334000001</v>
          </cell>
          <cell r="DL11">
            <v>162468.36252999998</v>
          </cell>
          <cell r="DM11">
            <v>182789.66003</v>
          </cell>
          <cell r="DN11">
            <v>67654.600000000006</v>
          </cell>
          <cell r="DO11">
            <v>60645.885999999999</v>
          </cell>
          <cell r="DP11">
            <v>65273</v>
          </cell>
          <cell r="DQ11">
            <v>70823.199999999997</v>
          </cell>
          <cell r="DR11">
            <v>63407.527829999999</v>
          </cell>
          <cell r="DS11">
            <v>69066.947970929992</v>
          </cell>
          <cell r="DT11">
            <v>196335</v>
          </cell>
          <cell r="DU11">
            <v>200536.03397093</v>
          </cell>
          <cell r="DV11">
            <v>493334.18455000001</v>
          </cell>
          <cell r="DW11">
            <v>58585.048539999996</v>
          </cell>
          <cell r="DX11">
            <v>63880.918724985007</v>
          </cell>
          <cell r="DY11">
            <v>62490.43204</v>
          </cell>
          <cell r="DZ11">
            <v>67804.203779999996</v>
          </cell>
          <cell r="EA11">
            <v>60858.496840000007</v>
          </cell>
          <cell r="EB11">
            <v>65973.076499999996</v>
          </cell>
          <cell r="EC11">
            <v>181933.81544999999</v>
          </cell>
          <cell r="ED11">
            <v>197658.19900498501</v>
          </cell>
          <cell r="EE11">
            <v>197658.19900498501</v>
          </cell>
          <cell r="EF11">
            <v>675268</v>
          </cell>
          <cell r="EG11">
            <v>734532.24900591502</v>
          </cell>
          <cell r="EH11">
            <v>734532.24900591502</v>
          </cell>
          <cell r="EI11">
            <v>734532.24900591502</v>
          </cell>
          <cell r="EJ11">
            <v>50299.881600000001</v>
          </cell>
          <cell r="EK11">
            <v>54900.094620000003</v>
          </cell>
          <cell r="EL11">
            <v>46886.871039999998</v>
          </cell>
          <cell r="EM11">
            <v>51994.419710000002</v>
          </cell>
          <cell r="EN11">
            <v>54899.014170000002</v>
          </cell>
          <cell r="EO11">
            <v>59749.544329999997</v>
          </cell>
          <cell r="EP11">
            <v>152085.86681000001</v>
          </cell>
          <cell r="EQ11">
            <v>166644.05866000001</v>
          </cell>
        </row>
        <row r="12">
          <cell r="A12" t="str">
            <v>Odontored (México)</v>
          </cell>
          <cell r="B12"/>
          <cell r="C12"/>
          <cell r="D12"/>
          <cell r="E12"/>
          <cell r="F12"/>
          <cell r="G12"/>
          <cell r="H12"/>
          <cell r="I12"/>
          <cell r="J12"/>
          <cell r="K12">
            <v>0</v>
          </cell>
          <cell r="L12">
            <v>526.95270000000005</v>
          </cell>
          <cell r="M12"/>
          <cell r="N12"/>
          <cell r="O12"/>
          <cell r="P12"/>
          <cell r="Q12"/>
          <cell r="R12"/>
          <cell r="S12"/>
          <cell r="T12"/>
          <cell r="U12"/>
          <cell r="V12">
            <v>126.6</v>
          </cell>
          <cell r="W12">
            <v>130.80000000000001</v>
          </cell>
          <cell r="X12">
            <v>107.5</v>
          </cell>
          <cell r="Y12">
            <v>107.5</v>
          </cell>
          <cell r="Z12">
            <v>1387.9871800000001</v>
          </cell>
          <cell r="AA12"/>
          <cell r="AB12">
            <v>113.651</v>
          </cell>
          <cell r="AC12">
            <v>134.00028192079299</v>
          </cell>
          <cell r="AD12">
            <v>115.688</v>
          </cell>
          <cell r="AE12">
            <v>363.33928192079298</v>
          </cell>
          <cell r="AF12">
            <v>142.16</v>
          </cell>
          <cell r="AG12">
            <v>164.89699999999999</v>
          </cell>
          <cell r="AH12">
            <v>133.691</v>
          </cell>
          <cell r="AI12">
            <v>440.74800000000005</v>
          </cell>
          <cell r="AJ12">
            <v>175.54501999999999</v>
          </cell>
          <cell r="AK12">
            <v>169.32400000000001</v>
          </cell>
          <cell r="AL12">
            <v>209.351</v>
          </cell>
          <cell r="AM12">
            <v>554.22001999999998</v>
          </cell>
          <cell r="AN12">
            <v>212.04499999999999</v>
          </cell>
          <cell r="AO12">
            <v>249.68899999999999</v>
          </cell>
          <cell r="AP12">
            <v>161.85</v>
          </cell>
          <cell r="AQ12">
            <v>161.85</v>
          </cell>
          <cell r="AR12">
            <v>623.58399999999995</v>
          </cell>
          <cell r="AS12">
            <v>1982</v>
          </cell>
          <cell r="AT12">
            <v>259.18412999999998</v>
          </cell>
          <cell r="AU12">
            <v>113.22002999999999</v>
          </cell>
          <cell r="AV12">
            <v>201.46645000000001</v>
          </cell>
          <cell r="AW12">
            <v>573.87060999999994</v>
          </cell>
          <cell r="AX12">
            <v>201.46645000000001</v>
          </cell>
          <cell r="AY12">
            <v>573.87060999999994</v>
          </cell>
          <cell r="AZ12">
            <v>240.75801000000001</v>
          </cell>
          <cell r="BA12">
            <v>199.31729999999999</v>
          </cell>
          <cell r="BB12">
            <v>193.34083999999999</v>
          </cell>
          <cell r="BC12">
            <v>633.41615000000002</v>
          </cell>
          <cell r="BD12">
            <v>164.78100000000001</v>
          </cell>
          <cell r="BE12">
            <v>323.95</v>
          </cell>
          <cell r="BF12">
            <v>213.97799999999998</v>
          </cell>
          <cell r="BG12">
            <v>702.70899999999995</v>
          </cell>
          <cell r="BH12">
            <v>248.489</v>
          </cell>
          <cell r="BI12">
            <v>298.13</v>
          </cell>
          <cell r="BJ12">
            <v>333.48322000000002</v>
          </cell>
          <cell r="BK12">
            <v>880.10221999999999</v>
          </cell>
          <cell r="BL12">
            <v>2790.09798</v>
          </cell>
          <cell r="BM12">
            <v>2790.09798</v>
          </cell>
          <cell r="BN12">
            <v>289.59839941600001</v>
          </cell>
          <cell r="BO12">
            <v>226.12584627300001</v>
          </cell>
          <cell r="BP12">
            <v>218.809892394</v>
          </cell>
          <cell r="BQ12">
            <v>734.53413808300002</v>
          </cell>
          <cell r="BR12">
            <v>258.44900585599999</v>
          </cell>
          <cell r="BS12">
            <v>225.690342257</v>
          </cell>
          <cell r="BT12">
            <v>123.626376343</v>
          </cell>
          <cell r="BU12">
            <v>607.76572445600004</v>
          </cell>
          <cell r="BV12">
            <v>126.886644721</v>
          </cell>
          <cell r="BW12">
            <v>379.5039744</v>
          </cell>
          <cell r="BX12">
            <v>-69.367728275999994</v>
          </cell>
          <cell r="BY12">
            <v>437.02289084500001</v>
          </cell>
          <cell r="BZ12">
            <v>153.88868201600002</v>
          </cell>
          <cell r="CA12">
            <v>359.889450694</v>
          </cell>
          <cell r="CB12">
            <v>328.32709917</v>
          </cell>
          <cell r="CC12">
            <v>842.10523188000002</v>
          </cell>
          <cell r="CD12">
            <v>2621</v>
          </cell>
          <cell r="CE12">
            <v>260.32899061800003</v>
          </cell>
          <cell r="CF12">
            <v>375.28075295100001</v>
          </cell>
          <cell r="CG12">
            <v>313.00091176199999</v>
          </cell>
          <cell r="CH12">
            <v>948.61065533100009</v>
          </cell>
          <cell r="CI12">
            <v>248.75726720399999</v>
          </cell>
          <cell r="CJ12">
            <v>458.484945552</v>
          </cell>
          <cell r="CK12">
            <v>437.78966108999998</v>
          </cell>
          <cell r="CL12">
            <v>1145.0318738460001</v>
          </cell>
          <cell r="CM12">
            <v>253.25015991700002</v>
          </cell>
          <cell r="CN12">
            <v>460.95172863750003</v>
          </cell>
          <cell r="CO12">
            <v>761.48154987500004</v>
          </cell>
          <cell r="CP12">
            <v>1475.3834384295003</v>
          </cell>
          <cell r="CQ12">
            <v>492.37455491999998</v>
          </cell>
          <cell r="CR12">
            <v>301.03868253249999</v>
          </cell>
          <cell r="CS12">
            <v>563.4</v>
          </cell>
          <cell r="CT12">
            <v>1356.8132374524998</v>
          </cell>
          <cell r="CU12">
            <v>4926</v>
          </cell>
          <cell r="CV12">
            <v>497.0098537705</v>
          </cell>
          <cell r="CW12">
            <v>497.01</v>
          </cell>
          <cell r="CX12">
            <v>566.34100000000001</v>
          </cell>
          <cell r="CY12">
            <v>566.34100000000001</v>
          </cell>
          <cell r="CZ12">
            <v>394.55064490800004</v>
          </cell>
          <cell r="DA12">
            <v>394.55064490800004</v>
          </cell>
          <cell r="DB12">
            <v>394.55064490800004</v>
          </cell>
          <cell r="DC12">
            <v>1457.9014986785</v>
          </cell>
          <cell r="DD12">
            <v>1457.9016449080002</v>
          </cell>
          <cell r="DE12">
            <v>1457.9016449080002</v>
          </cell>
          <cell r="DF12">
            <v>507.31700000000001</v>
          </cell>
          <cell r="DG12">
            <v>507.31700000000001</v>
          </cell>
          <cell r="DH12">
            <v>519.86782333199994</v>
          </cell>
          <cell r="DI12">
            <v>519.86782333199994</v>
          </cell>
          <cell r="DJ12">
            <v>447.62933844899999</v>
          </cell>
          <cell r="DK12">
            <v>447.62933844899999</v>
          </cell>
          <cell r="DL12">
            <v>1474.8141617809999</v>
          </cell>
          <cell r="DM12">
            <v>1474.8141617809999</v>
          </cell>
          <cell r="DN12">
            <v>439.9</v>
          </cell>
          <cell r="DO12">
            <v>439.9</v>
          </cell>
          <cell r="DP12">
            <v>493.1</v>
          </cell>
          <cell r="DQ12">
            <v>493.1</v>
          </cell>
          <cell r="DR12">
            <v>496.96371906999997</v>
          </cell>
          <cell r="DS12">
            <v>496.96371906999997</v>
          </cell>
          <cell r="DT12">
            <v>1430</v>
          </cell>
          <cell r="DU12">
            <v>1430</v>
          </cell>
          <cell r="DV12">
            <v>4362.7156604595002</v>
          </cell>
          <cell r="DW12">
            <v>450.615505015</v>
          </cell>
          <cell r="DX12">
            <v>450.615505015</v>
          </cell>
          <cell r="DY12">
            <v>407.92183391399999</v>
          </cell>
          <cell r="DZ12">
            <v>407.92183391399999</v>
          </cell>
          <cell r="EA12">
            <v>547.67806451599995</v>
          </cell>
          <cell r="EB12">
            <v>547.67806451599995</v>
          </cell>
          <cell r="EC12">
            <v>1406.2843395405002</v>
          </cell>
          <cell r="ED12">
            <v>1406.2843395405002</v>
          </cell>
          <cell r="EE12">
            <v>1406.2843395405002</v>
          </cell>
          <cell r="EF12">
            <v>5769</v>
          </cell>
          <cell r="EG12">
            <v>5769</v>
          </cell>
          <cell r="EH12">
            <v>5769</v>
          </cell>
          <cell r="EI12">
            <v>5769</v>
          </cell>
          <cell r="EJ12">
            <v>462.10807593599998</v>
          </cell>
          <cell r="EK12">
            <v>462.10807593599998</v>
          </cell>
          <cell r="EL12">
            <v>427.97778376650001</v>
          </cell>
          <cell r="EM12">
            <v>427.97778376650001</v>
          </cell>
          <cell r="EN12">
            <v>532.96026058799998</v>
          </cell>
          <cell r="EO12">
            <v>532.96026058799998</v>
          </cell>
          <cell r="EP12">
            <v>1423.0461202904999</v>
          </cell>
          <cell r="EQ12">
            <v>1423.0461202904999</v>
          </cell>
        </row>
        <row r="13">
          <cell r="A13" t="str">
            <v>Encargos sociais sobre serviços</v>
          </cell>
          <cell r="B13"/>
          <cell r="C13"/>
          <cell r="D13"/>
          <cell r="E13"/>
          <cell r="F13"/>
          <cell r="G13"/>
          <cell r="H13"/>
          <cell r="I13"/>
          <cell r="J13"/>
          <cell r="K13">
            <v>34565</v>
          </cell>
          <cell r="L13">
            <v>40512.69687</v>
          </cell>
          <cell r="M13"/>
          <cell r="N13"/>
          <cell r="O13"/>
          <cell r="P13"/>
          <cell r="Q13"/>
          <cell r="R13"/>
          <cell r="S13"/>
          <cell r="T13"/>
          <cell r="U13"/>
          <cell r="V13">
            <v>0.92200000000000004</v>
          </cell>
          <cell r="W13">
            <v>0.90400000000000003</v>
          </cell>
          <cell r="X13">
            <v>-42208</v>
          </cell>
          <cell r="Y13">
            <v>0</v>
          </cell>
          <cell r="Z13">
            <v>-255427.09134000001</v>
          </cell>
          <cell r="AA13"/>
          <cell r="AB13">
            <v>0.69199999999999995</v>
          </cell>
          <cell r="AC13">
            <v>0.84787000000000001</v>
          </cell>
          <cell r="AD13">
            <v>1.4379999999999999</v>
          </cell>
          <cell r="AE13">
            <v>2.9778700000000002</v>
          </cell>
          <cell r="AF13">
            <v>1.7050000000000001</v>
          </cell>
          <cell r="AG13">
            <v>1.333</v>
          </cell>
          <cell r="AH13">
            <v>0.60199999999999998</v>
          </cell>
          <cell r="AI13">
            <v>3.64</v>
          </cell>
          <cell r="AJ13">
            <v>1.44617</v>
          </cell>
          <cell r="AK13">
            <v>0.879</v>
          </cell>
          <cell r="AL13">
            <v>1.0609999999999999</v>
          </cell>
          <cell r="AM13">
            <v>3.3861699999999999</v>
          </cell>
          <cell r="AN13">
            <v>1</v>
          </cell>
          <cell r="AO13">
            <v>2</v>
          </cell>
          <cell r="AP13">
            <v>0.4</v>
          </cell>
          <cell r="AQ13">
            <v>0.4</v>
          </cell>
          <cell r="AR13">
            <v>3.4</v>
          </cell>
          <cell r="AS13">
            <v>13</v>
          </cell>
          <cell r="AT13">
            <v>0.65290999999999999</v>
          </cell>
          <cell r="AU13">
            <v>0.99777000000000005</v>
          </cell>
          <cell r="AV13">
            <v>1.3957900000000001</v>
          </cell>
          <cell r="AW13">
            <v>3.0464700000000002</v>
          </cell>
          <cell r="AX13">
            <v>1.3957900000000001</v>
          </cell>
          <cell r="AY13">
            <v>3.0464700000000002</v>
          </cell>
          <cell r="AZ13">
            <v>-38.51397</v>
          </cell>
          <cell r="BA13">
            <v>0.55398999999999998</v>
          </cell>
          <cell r="BB13">
            <v>1.2718400000000001</v>
          </cell>
          <cell r="BC13">
            <v>-36.688140000000004</v>
          </cell>
          <cell r="BD13">
            <v>0.439</v>
          </cell>
          <cell r="BE13">
            <v>0.50310999999999995</v>
          </cell>
          <cell r="BF13">
            <v>1.58954</v>
          </cell>
          <cell r="BG13">
            <v>2.53165</v>
          </cell>
          <cell r="BH13">
            <v>1.3120000000000001</v>
          </cell>
          <cell r="BI13">
            <v>0.82501000000000002</v>
          </cell>
          <cell r="BJ13">
            <v>-5.9930000000000039E-2</v>
          </cell>
          <cell r="BK13">
            <v>2.07708</v>
          </cell>
          <cell r="BL13">
            <v>-29.032940000000004</v>
          </cell>
          <cell r="BM13">
            <v>-29.032940000000004</v>
          </cell>
          <cell r="BN13">
            <v>0.4461</v>
          </cell>
          <cell r="BO13">
            <v>0.70752000000000004</v>
          </cell>
          <cell r="BP13">
            <v>0.73555000000000004</v>
          </cell>
          <cell r="BQ13">
            <v>1.4891700000000001</v>
          </cell>
          <cell r="BR13">
            <v>9.9720000000000003E-2</v>
          </cell>
          <cell r="BS13">
            <v>0.78785000000000005</v>
          </cell>
          <cell r="BT13">
            <v>0.37980999999999998</v>
          </cell>
          <cell r="BU13">
            <v>1.8673800000000003</v>
          </cell>
          <cell r="BV13">
            <v>0.33395999999999998</v>
          </cell>
          <cell r="BW13">
            <v>1.00044</v>
          </cell>
          <cell r="BX13">
            <v>0.77436000000000005</v>
          </cell>
          <cell r="BY13">
            <v>2.1087600000000002</v>
          </cell>
          <cell r="BZ13">
            <v>0.33095999999999998</v>
          </cell>
          <cell r="CA13">
            <v>0.80862000000000001</v>
          </cell>
          <cell r="CB13">
            <v>0.31844</v>
          </cell>
          <cell r="CC13">
            <v>1.4580200000000001</v>
          </cell>
          <cell r="CD13">
            <v>7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17.736249999999998</v>
          </cell>
          <cell r="CN13">
            <v>22.982320000000001</v>
          </cell>
          <cell r="CO13">
            <v>19.383849999999999</v>
          </cell>
          <cell r="CP13">
            <v>60.102419999999995</v>
          </cell>
          <cell r="CQ13">
            <v>3.4813399999999999</v>
          </cell>
          <cell r="CR13">
            <v>16.9831</v>
          </cell>
          <cell r="CS13">
            <v>17.88937</v>
          </cell>
          <cell r="CT13">
            <v>38.353809999999996</v>
          </cell>
          <cell r="CU13">
            <v>98</v>
          </cell>
          <cell r="CV13">
            <v>0</v>
          </cell>
          <cell r="CW13"/>
          <cell r="CX13"/>
          <cell r="CY13"/>
          <cell r="CZ13">
            <v>0</v>
          </cell>
          <cell r="DA13"/>
          <cell r="DB13"/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0</v>
          </cell>
        </row>
        <row r="14">
          <cell r="A14" t="str">
            <v>Materiais odontológicos</v>
          </cell>
          <cell r="B14"/>
          <cell r="C14"/>
          <cell r="D14"/>
          <cell r="E14"/>
          <cell r="F14"/>
          <cell r="G14"/>
          <cell r="H14"/>
          <cell r="I14"/>
          <cell r="J14"/>
          <cell r="K14">
            <v>6466</v>
          </cell>
          <cell r="L14">
            <v>7929.9816999999994</v>
          </cell>
          <cell r="M14"/>
          <cell r="N14"/>
          <cell r="O14"/>
          <cell r="P14"/>
          <cell r="Q14"/>
          <cell r="R14"/>
          <cell r="S14"/>
          <cell r="T14"/>
          <cell r="U14"/>
          <cell r="V14">
            <v>659</v>
          </cell>
          <cell r="W14">
            <v>442</v>
          </cell>
          <cell r="X14">
            <v>387.8</v>
          </cell>
          <cell r="Y14">
            <v>387.8</v>
          </cell>
          <cell r="Z14">
            <v>6451.7803300000005</v>
          </cell>
          <cell r="AA14"/>
          <cell r="AB14">
            <v>664.76800000000003</v>
          </cell>
          <cell r="AC14">
            <v>533.74500999999998</v>
          </cell>
          <cell r="AD14">
            <v>660.31700000000001</v>
          </cell>
          <cell r="AE14">
            <v>1858.8300100000001</v>
          </cell>
          <cell r="AF14">
            <v>560.17899999999997</v>
          </cell>
          <cell r="AG14">
            <v>517.59400000000005</v>
          </cell>
          <cell r="AH14">
            <v>686.24300000000005</v>
          </cell>
          <cell r="AI14">
            <v>1764.0160000000001</v>
          </cell>
          <cell r="AJ14">
            <v>720.76878999999997</v>
          </cell>
          <cell r="AK14">
            <v>740.48099999999999</v>
          </cell>
          <cell r="AL14">
            <v>388.50599999999997</v>
          </cell>
          <cell r="AM14">
            <v>1849.7557899999997</v>
          </cell>
          <cell r="AN14">
            <v>873.71400000000006</v>
          </cell>
          <cell r="AO14">
            <v>611.67499999999995</v>
          </cell>
          <cell r="AP14">
            <v>478</v>
          </cell>
          <cell r="AQ14">
            <v>473.54599999999999</v>
          </cell>
          <cell r="AR14">
            <v>1963.3890000000001</v>
          </cell>
          <cell r="AS14">
            <v>7435.4</v>
          </cell>
          <cell r="AT14">
            <v>847.178</v>
          </cell>
          <cell r="AU14">
            <v>553.25675000000001</v>
          </cell>
          <cell r="AV14">
            <v>654.94248000000005</v>
          </cell>
          <cell r="AW14">
            <v>2055.3772300000001</v>
          </cell>
          <cell r="AX14">
            <v>654.94248000000005</v>
          </cell>
          <cell r="AY14">
            <v>2055.3772300000001</v>
          </cell>
          <cell r="AZ14">
            <v>670.36739999999998</v>
          </cell>
          <cell r="BA14">
            <v>723.34834999999998</v>
          </cell>
          <cell r="BB14">
            <v>697.36502000000007</v>
          </cell>
          <cell r="BC14">
            <v>2091.08077</v>
          </cell>
          <cell r="BD14">
            <v>701.11500000000001</v>
          </cell>
          <cell r="BE14">
            <v>768.37300000000005</v>
          </cell>
          <cell r="BF14">
            <v>630.05499999999995</v>
          </cell>
          <cell r="BG14">
            <v>2099.5430000000001</v>
          </cell>
          <cell r="BH14">
            <v>870.46900000000005</v>
          </cell>
          <cell r="BI14">
            <v>399.95</v>
          </cell>
          <cell r="BJ14">
            <v>439.98264</v>
          </cell>
          <cell r="BK14">
            <v>1710.40164</v>
          </cell>
          <cell r="BL14">
            <v>7956.4026400000002</v>
          </cell>
          <cell r="BM14">
            <v>7956.4026400000002</v>
          </cell>
          <cell r="BN14">
            <v>436.44029</v>
          </cell>
          <cell r="BO14">
            <v>402.04471000000001</v>
          </cell>
          <cell r="BP14">
            <v>548.36665000000005</v>
          </cell>
          <cell r="BQ14">
            <v>1387</v>
          </cell>
          <cell r="BR14">
            <v>474.99349000000001</v>
          </cell>
          <cell r="BS14">
            <v>538.96833000000004</v>
          </cell>
          <cell r="BT14">
            <v>516.84721999999999</v>
          </cell>
          <cell r="BU14">
            <v>1531</v>
          </cell>
          <cell r="BV14">
            <v>1040.14733</v>
          </cell>
          <cell r="BW14">
            <v>778.39981</v>
          </cell>
          <cell r="BX14">
            <v>791.50202000000002</v>
          </cell>
          <cell r="BY14">
            <v>2610</v>
          </cell>
          <cell r="BZ14">
            <v>764.45556999999997</v>
          </cell>
          <cell r="CA14">
            <v>295.15707000000003</v>
          </cell>
          <cell r="CB14">
            <v>786.20159000000001</v>
          </cell>
          <cell r="CC14">
            <v>1846</v>
          </cell>
          <cell r="CD14">
            <v>7373.4</v>
          </cell>
          <cell r="CE14">
            <v>1172.4816600000001</v>
          </cell>
          <cell r="CF14">
            <v>940.64523000000008</v>
          </cell>
          <cell r="CG14">
            <v>711.5028299999999</v>
          </cell>
          <cell r="CH14">
            <v>2824.6297200000004</v>
          </cell>
          <cell r="CI14">
            <v>392.81356799999998</v>
          </cell>
          <cell r="CJ14">
            <v>772.04598999999996</v>
          </cell>
          <cell r="CK14">
            <v>887.17012999999997</v>
          </cell>
          <cell r="CL14">
            <v>2052.0296879999996</v>
          </cell>
          <cell r="CM14">
            <v>700.04575</v>
          </cell>
          <cell r="CN14">
            <v>527.88032999999996</v>
          </cell>
          <cell r="CO14">
            <v>494.23390999999998</v>
          </cell>
          <cell r="CP14">
            <v>1722.1599899999999</v>
          </cell>
          <cell r="CQ14">
            <v>924.15296999999998</v>
          </cell>
          <cell r="CR14">
            <v>729.87369000000001</v>
          </cell>
          <cell r="CS14">
            <v>551.96853999999996</v>
          </cell>
          <cell r="CT14">
            <v>2205.9951999999998</v>
          </cell>
          <cell r="CU14">
            <v>8805</v>
          </cell>
          <cell r="CV14">
            <v>569.28214000000003</v>
          </cell>
          <cell r="CW14">
            <v>569.28200000000004</v>
          </cell>
          <cell r="CX14">
            <v>489.97199999999998</v>
          </cell>
          <cell r="CY14">
            <v>489.97199999999998</v>
          </cell>
          <cell r="CZ14">
            <v>533.35092000000009</v>
          </cell>
          <cell r="DA14">
            <v>533.35092000000009</v>
          </cell>
          <cell r="DB14">
            <v>533.35092000000009</v>
          </cell>
          <cell r="DC14">
            <v>1592.6050600000001</v>
          </cell>
          <cell r="DD14">
            <v>1592.60492</v>
          </cell>
          <cell r="DE14">
            <v>1592.60492</v>
          </cell>
          <cell r="DF14">
            <v>441.79300000000001</v>
          </cell>
          <cell r="DG14">
            <v>441.79300000000001</v>
          </cell>
          <cell r="DH14">
            <v>829.81108999999992</v>
          </cell>
          <cell r="DI14">
            <v>829.81108999999992</v>
          </cell>
          <cell r="DJ14">
            <v>676.74823000000004</v>
          </cell>
          <cell r="DK14">
            <v>676.74823000000004</v>
          </cell>
          <cell r="DL14">
            <v>1948.35232</v>
          </cell>
          <cell r="DM14">
            <v>1948.35232</v>
          </cell>
          <cell r="DN14">
            <v>833.39</v>
          </cell>
          <cell r="DO14">
            <v>833.39</v>
          </cell>
          <cell r="DP14">
            <v>789.9</v>
          </cell>
          <cell r="DQ14">
            <v>789.9</v>
          </cell>
          <cell r="DR14">
            <v>377.84742</v>
          </cell>
          <cell r="DS14">
            <v>377.84742</v>
          </cell>
          <cell r="DT14">
            <v>2001</v>
          </cell>
          <cell r="DU14">
            <v>2001</v>
          </cell>
          <cell r="DV14">
            <v>5541.9573799999998</v>
          </cell>
          <cell r="DW14">
            <v>283.13271999999995</v>
          </cell>
          <cell r="DX14">
            <v>283.13271999999995</v>
          </cell>
          <cell r="DY14">
            <v>276.28464000000002</v>
          </cell>
          <cell r="DZ14">
            <v>276.28464000000002</v>
          </cell>
          <cell r="EA14">
            <v>247.14037999999999</v>
          </cell>
          <cell r="EB14">
            <v>247.14037999999999</v>
          </cell>
          <cell r="EC14">
            <v>807.04261999999994</v>
          </cell>
          <cell r="ED14">
            <v>807.04261999999994</v>
          </cell>
          <cell r="EE14">
            <v>807.04261999999994</v>
          </cell>
          <cell r="EF14">
            <v>6349</v>
          </cell>
          <cell r="EG14">
            <v>6349</v>
          </cell>
          <cell r="EH14">
            <v>6349</v>
          </cell>
          <cell r="EI14">
            <v>6349</v>
          </cell>
          <cell r="EJ14">
            <v>389.74784999999997</v>
          </cell>
          <cell r="EK14">
            <v>389.74784999999997</v>
          </cell>
          <cell r="EL14">
            <v>583.84</v>
          </cell>
          <cell r="EM14">
            <v>583.84</v>
          </cell>
          <cell r="EN14">
            <v>975.03184999999996</v>
          </cell>
          <cell r="EO14">
            <v>975.03184999999996</v>
          </cell>
          <cell r="EP14">
            <v>1948.6197</v>
          </cell>
          <cell r="EQ14">
            <v>1948.6197</v>
          </cell>
        </row>
        <row r="15">
          <cell r="A15" t="str">
            <v>Demais custos operacionais e provisões/reversões</v>
          </cell>
          <cell r="B15"/>
          <cell r="C15"/>
          <cell r="D15"/>
          <cell r="E15"/>
          <cell r="F15"/>
          <cell r="G15"/>
          <cell r="H15"/>
          <cell r="I15"/>
          <cell r="J15"/>
          <cell r="K15">
            <v>15462</v>
          </cell>
          <cell r="L15">
            <v>18406.262200000001</v>
          </cell>
          <cell r="M15"/>
          <cell r="N15"/>
          <cell r="O15"/>
          <cell r="P15"/>
          <cell r="Q15"/>
          <cell r="R15"/>
          <cell r="S15"/>
          <cell r="T15"/>
          <cell r="U15"/>
          <cell r="V15">
            <v>4455</v>
          </cell>
          <cell r="W15">
            <v>712</v>
          </cell>
          <cell r="X15">
            <v>-2596</v>
          </cell>
          <cell r="Y15">
            <v>-2596</v>
          </cell>
          <cell r="Z15">
            <v>8323.2880000000005</v>
          </cell>
          <cell r="AA15"/>
          <cell r="AB15">
            <v>6723.1779999999999</v>
          </cell>
          <cell r="AC15">
            <v>367.92399999999998</v>
          </cell>
          <cell r="AD15">
            <v>650.70299999999997</v>
          </cell>
          <cell r="AE15">
            <v>7741.8050000000003</v>
          </cell>
          <cell r="AF15">
            <v>-803.17399999999998</v>
          </cell>
          <cell r="AG15">
            <v>1435.797</v>
          </cell>
          <cell r="AH15">
            <v>1617.8689999999999</v>
          </cell>
          <cell r="AI15">
            <v>2250.4920000000002</v>
          </cell>
          <cell r="AJ15">
            <v>522</v>
          </cell>
          <cell r="AK15">
            <v>3801.6790000000001</v>
          </cell>
          <cell r="AL15">
            <v>-684.03199999999981</v>
          </cell>
          <cell r="AM15">
            <v>3639.6470000000004</v>
          </cell>
          <cell r="AN15">
            <v>3239.1849999999999</v>
          </cell>
          <cell r="AO15">
            <v>-954</v>
          </cell>
          <cell r="AP15">
            <v>860.28200000000004</v>
          </cell>
          <cell r="AQ15">
            <v>0</v>
          </cell>
          <cell r="AR15">
            <v>3145.4670000000001</v>
          </cell>
          <cell r="AS15">
            <v>16777</v>
          </cell>
          <cell r="AT15">
            <v>4339.8068700000003</v>
          </cell>
          <cell r="AU15">
            <v>2199.1186000000002</v>
          </cell>
          <cell r="AV15">
            <v>-2469.3247000000001</v>
          </cell>
          <cell r="AW15">
            <v>4069.60077</v>
          </cell>
          <cell r="AX15">
            <v>-2469.3247000000001</v>
          </cell>
          <cell r="AY15">
            <v>4069.60077</v>
          </cell>
          <cell r="AZ15">
            <v>1742.3154199999999</v>
          </cell>
          <cell r="BA15">
            <v>734.92136000000005</v>
          </cell>
          <cell r="BB15">
            <v>1373.7271000000001</v>
          </cell>
          <cell r="BC15">
            <v>3850.9638800000002</v>
          </cell>
          <cell r="BD15">
            <v>4907.9220000000005</v>
          </cell>
          <cell r="BE15">
            <v>-21.072000000000116</v>
          </cell>
          <cell r="BF15">
            <v>-1506.415</v>
          </cell>
          <cell r="BG15">
            <v>3380.4350000000004</v>
          </cell>
          <cell r="BH15">
            <v>4363.4549999999999</v>
          </cell>
          <cell r="BI15">
            <v>-1271.5610000000001</v>
          </cell>
          <cell r="BJ15">
            <v>1070.2118400000002</v>
          </cell>
          <cell r="BK15">
            <v>4162.1058400000002</v>
          </cell>
          <cell r="BL15">
            <v>15463.105490000002</v>
          </cell>
          <cell r="BM15">
            <v>15463.105490000002</v>
          </cell>
          <cell r="BN15">
            <v>4290.4413199999999</v>
          </cell>
          <cell r="BO15">
            <v>-1856.2307800000001</v>
          </cell>
          <cell r="BP15">
            <v>28530.408759999998</v>
          </cell>
          <cell r="BQ15">
            <v>30964.619299999998</v>
          </cell>
          <cell r="BR15">
            <v>3738.1361999999999</v>
          </cell>
          <cell r="BS15">
            <v>-7236.37727</v>
          </cell>
          <cell r="BT15">
            <v>-2957.7387099999996</v>
          </cell>
          <cell r="BU15">
            <v>-6455.9797799999997</v>
          </cell>
          <cell r="BV15">
            <v>2011.0861400000001</v>
          </cell>
          <cell r="BW15">
            <v>2237.40915</v>
          </cell>
          <cell r="BX15">
            <v>5204.8458600000004</v>
          </cell>
          <cell r="BY15">
            <v>9453.3411500000002</v>
          </cell>
          <cell r="BZ15">
            <v>2935.9400500000002</v>
          </cell>
          <cell r="CA15">
            <v>5511.53406</v>
          </cell>
          <cell r="CB15">
            <v>1875.79196</v>
          </cell>
          <cell r="CC15">
            <v>10323.26607</v>
          </cell>
          <cell r="CD15">
            <v>44285</v>
          </cell>
          <cell r="CE15">
            <v>3385.1549600000003</v>
          </cell>
          <cell r="CF15">
            <v>3393.81342</v>
          </cell>
          <cell r="CG15">
            <v>2121.04378</v>
          </cell>
          <cell r="CH15">
            <v>8900</v>
          </cell>
          <cell r="CI15">
            <v>68.94941847899365</v>
          </cell>
          <cell r="CJ15">
            <v>-3475.3650400000001</v>
          </cell>
          <cell r="CK15">
            <v>469.04279999999994</v>
          </cell>
          <cell r="CL15">
            <v>-2937.5728215210065</v>
          </cell>
          <cell r="CM15">
            <v>4751.5365600000005</v>
          </cell>
          <cell r="CN15">
            <v>5196.0957900000003</v>
          </cell>
          <cell r="CO15">
            <v>-2843.5471799999996</v>
          </cell>
          <cell r="CP15">
            <v>7104.5</v>
          </cell>
          <cell r="CQ15">
            <v>2785.27565</v>
          </cell>
          <cell r="CR15">
            <v>-2688.24881</v>
          </cell>
          <cell r="CS15">
            <v>9029.6550700000007</v>
          </cell>
          <cell r="CT15">
            <v>9127</v>
          </cell>
          <cell r="CU15">
            <v>22194</v>
          </cell>
          <cell r="CV15">
            <v>978.18737999999996</v>
          </cell>
          <cell r="CW15">
            <v>978.18700000000001</v>
          </cell>
          <cell r="CX15">
            <v>3058.7779999999998</v>
          </cell>
          <cell r="CY15">
            <v>3058.7779999999998</v>
          </cell>
          <cell r="CZ15">
            <v>3975.32224</v>
          </cell>
          <cell r="DA15">
            <v>3975.32224</v>
          </cell>
          <cell r="DB15">
            <v>3975.32224</v>
          </cell>
          <cell r="DC15">
            <v>8012.2876199999992</v>
          </cell>
          <cell r="DD15">
            <v>8012.2872399999997</v>
          </cell>
          <cell r="DE15">
            <v>8012.2872399999997</v>
          </cell>
          <cell r="DF15">
            <v>7083</v>
          </cell>
          <cell r="DG15">
            <v>7083</v>
          </cell>
          <cell r="DH15">
            <v>11686.12535</v>
          </cell>
          <cell r="DI15">
            <v>11686.12535</v>
          </cell>
          <cell r="DJ15">
            <v>-2597.0932000000003</v>
          </cell>
          <cell r="DK15">
            <v>-2597.0932000000003</v>
          </cell>
          <cell r="DL15">
            <v>16172.032150000003</v>
          </cell>
          <cell r="DM15">
            <v>16172.032150000003</v>
          </cell>
          <cell r="DN15">
            <v>7236.8869999999997</v>
          </cell>
          <cell r="DO15">
            <v>7236.8869999999997</v>
          </cell>
          <cell r="DP15">
            <v>-4597.2</v>
          </cell>
          <cell r="DQ15">
            <v>-4597.2</v>
          </cell>
          <cell r="DR15">
            <v>4653.2408900000009</v>
          </cell>
          <cell r="DS15">
            <v>4653.2408900000009</v>
          </cell>
          <cell r="DT15">
            <v>7293</v>
          </cell>
          <cell r="DU15">
            <v>7293</v>
          </cell>
          <cell r="DV15">
            <v>31477.319770000002</v>
          </cell>
          <cell r="DW15">
            <v>4616.74305</v>
          </cell>
          <cell r="DX15">
            <v>4616.74305</v>
          </cell>
          <cell r="DY15">
            <v>3530.3396699999998</v>
          </cell>
          <cell r="DZ15">
            <v>3530.3396699999998</v>
          </cell>
          <cell r="EA15">
            <v>3070.3282100000001</v>
          </cell>
          <cell r="EB15">
            <v>3070.3282100000001</v>
          </cell>
          <cell r="EC15">
            <v>11217.680229999998</v>
          </cell>
          <cell r="ED15">
            <v>11217.680229999998</v>
          </cell>
          <cell r="EE15">
            <v>11217.680229999998</v>
          </cell>
          <cell r="EF15">
            <v>42695</v>
          </cell>
          <cell r="EG15">
            <v>42695</v>
          </cell>
          <cell r="EH15">
            <v>42695</v>
          </cell>
          <cell r="EI15">
            <v>42695</v>
          </cell>
          <cell r="EJ15">
            <v>1749.557</v>
          </cell>
          <cell r="EK15">
            <v>1749.557</v>
          </cell>
          <cell r="EL15">
            <v>2975.8546500000002</v>
          </cell>
          <cell r="EM15">
            <v>2975.8546500000002</v>
          </cell>
          <cell r="EN15">
            <v>4071.5797000000002</v>
          </cell>
          <cell r="EO15">
            <v>4071.5797000000002</v>
          </cell>
          <cell r="EP15">
            <v>8796.9913500000002</v>
          </cell>
          <cell r="EQ15">
            <v>8796.9913500000002</v>
          </cell>
        </row>
        <row r="16">
          <cell r="A16" t="str">
            <v xml:space="preserve">     Provisões/reversões</v>
          </cell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>
            <v>678</v>
          </cell>
          <cell r="AF16"/>
          <cell r="AG16"/>
          <cell r="AH16"/>
          <cell r="AI16">
            <v>678</v>
          </cell>
          <cell r="AJ16"/>
          <cell r="AK16"/>
          <cell r="AL16"/>
          <cell r="AM16">
            <v>678</v>
          </cell>
          <cell r="AN16"/>
          <cell r="AO16"/>
          <cell r="AP16"/>
          <cell r="AQ16"/>
          <cell r="AR16">
            <v>-888</v>
          </cell>
          <cell r="AS16">
            <v>1146</v>
          </cell>
          <cell r="AT16"/>
          <cell r="AU16"/>
          <cell r="AV16"/>
          <cell r="AW16">
            <v>678</v>
          </cell>
          <cell r="AX16"/>
          <cell r="AY16">
            <v>678</v>
          </cell>
          <cell r="AZ16"/>
          <cell r="BA16"/>
          <cell r="BB16"/>
          <cell r="BC16">
            <v>520</v>
          </cell>
          <cell r="BD16"/>
          <cell r="BE16"/>
          <cell r="BF16"/>
          <cell r="BG16">
            <v>-517</v>
          </cell>
          <cell r="BH16"/>
          <cell r="BI16"/>
          <cell r="BJ16"/>
          <cell r="BK16">
            <v>-51</v>
          </cell>
          <cell r="BL16">
            <v>630</v>
          </cell>
          <cell r="BM16">
            <v>630</v>
          </cell>
          <cell r="BN16"/>
          <cell r="BO16"/>
          <cell r="BP16"/>
          <cell r="BQ16">
            <v>27447</v>
          </cell>
          <cell r="BR16"/>
          <cell r="BS16"/>
          <cell r="BT16"/>
          <cell r="BU16">
            <v>-9717</v>
          </cell>
          <cell r="BV16"/>
          <cell r="BW16"/>
          <cell r="BX16"/>
          <cell r="BY16">
            <v>5858</v>
          </cell>
          <cell r="BZ16"/>
          <cell r="CA16"/>
          <cell r="CB16"/>
          <cell r="CC16">
            <v>6297</v>
          </cell>
          <cell r="CD16">
            <v>29885</v>
          </cell>
          <cell r="CE16">
            <v>0</v>
          </cell>
          <cell r="CF16">
            <v>0</v>
          </cell>
          <cell r="CG16">
            <v>0</v>
          </cell>
          <cell r="CH16">
            <v>4552</v>
          </cell>
          <cell r="CI16">
            <v>0</v>
          </cell>
          <cell r="CJ16">
            <v>0</v>
          </cell>
          <cell r="CK16">
            <v>0</v>
          </cell>
          <cell r="CL16">
            <v>-7490</v>
          </cell>
          <cell r="CM16">
            <v>0</v>
          </cell>
          <cell r="CN16">
            <v>0</v>
          </cell>
          <cell r="CO16">
            <v>0</v>
          </cell>
          <cell r="CP16">
            <v>2608</v>
          </cell>
          <cell r="CQ16"/>
          <cell r="CR16"/>
          <cell r="CS16"/>
          <cell r="CT16">
            <v>-6746</v>
          </cell>
          <cell r="CU16">
            <v>-4138</v>
          </cell>
          <cell r="CV16"/>
          <cell r="CW16"/>
          <cell r="CX16"/>
          <cell r="CY16"/>
          <cell r="CZ16">
            <v>2678</v>
          </cell>
          <cell r="DA16">
            <v>2678</v>
          </cell>
          <cell r="DB16"/>
          <cell r="DC16">
            <v>2678</v>
          </cell>
          <cell r="DD16">
            <v>2678</v>
          </cell>
          <cell r="DE16">
            <v>0</v>
          </cell>
          <cell r="DF16"/>
          <cell r="DG16">
            <v>0</v>
          </cell>
          <cell r="DH16">
            <v>0</v>
          </cell>
          <cell r="DI16">
            <v>0</v>
          </cell>
          <cell r="DJ16">
            <v>11215</v>
          </cell>
          <cell r="DK16">
            <v>11215</v>
          </cell>
          <cell r="DL16">
            <v>11215</v>
          </cell>
          <cell r="DM16">
            <v>11215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1365</v>
          </cell>
          <cell r="DU16">
            <v>1365</v>
          </cell>
          <cell r="DV16">
            <v>15258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5768</v>
          </cell>
          <cell r="ED16">
            <v>5768</v>
          </cell>
          <cell r="EE16">
            <v>5768</v>
          </cell>
          <cell r="EF16">
            <v>21026</v>
          </cell>
          <cell r="EG16">
            <v>21026</v>
          </cell>
          <cell r="EH16">
            <v>21026</v>
          </cell>
          <cell r="EI16">
            <v>21026</v>
          </cell>
          <cell r="EJ16">
            <v>0</v>
          </cell>
          <cell r="EK16">
            <v>0</v>
          </cell>
          <cell r="EL16"/>
          <cell r="EM16">
            <v>0</v>
          </cell>
          <cell r="EN16"/>
          <cell r="EO16">
            <v>0</v>
          </cell>
          <cell r="EP16">
            <v>0</v>
          </cell>
          <cell r="EQ16">
            <v>0</v>
          </cell>
        </row>
        <row r="17">
          <cell r="A17" t="str">
            <v xml:space="preserve">     Demais custos operacionais</v>
          </cell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>
            <v>3391.60077</v>
          </cell>
          <cell r="AF17"/>
          <cell r="AG17"/>
          <cell r="AH17"/>
          <cell r="AI17">
            <v>3391.60077</v>
          </cell>
          <cell r="AJ17"/>
          <cell r="AK17"/>
          <cell r="AL17"/>
          <cell r="AM17">
            <v>3391.60077</v>
          </cell>
          <cell r="AN17"/>
          <cell r="AO17"/>
          <cell r="AP17"/>
          <cell r="AQ17"/>
          <cell r="AR17">
            <v>4033.4670000000001</v>
          </cell>
          <cell r="AS17">
            <v>14208</v>
          </cell>
          <cell r="AT17"/>
          <cell r="AU17"/>
          <cell r="AV17"/>
          <cell r="AW17">
            <v>3391.60077</v>
          </cell>
          <cell r="AX17"/>
          <cell r="AY17">
            <v>3330.9638800000002</v>
          </cell>
          <cell r="AZ17"/>
          <cell r="BA17"/>
          <cell r="BB17"/>
          <cell r="BC17">
            <v>3330.9638800000002</v>
          </cell>
          <cell r="BD17"/>
          <cell r="BE17"/>
          <cell r="BF17"/>
          <cell r="BG17">
            <v>3897.4350000000004</v>
          </cell>
          <cell r="BH17"/>
          <cell r="BI17"/>
          <cell r="BJ17"/>
          <cell r="BK17">
            <v>4213.1000000000004</v>
          </cell>
          <cell r="BL17">
            <v>14833.09965</v>
          </cell>
          <cell r="BM17">
            <v>14772.462760000002</v>
          </cell>
          <cell r="BN17"/>
          <cell r="BO17"/>
          <cell r="BP17"/>
          <cell r="BQ17">
            <v>3517.6192999999985</v>
          </cell>
          <cell r="BR17"/>
          <cell r="BS17"/>
          <cell r="BT17"/>
          <cell r="BU17">
            <v>3260.3202200000005</v>
          </cell>
          <cell r="BV17"/>
          <cell r="BW17"/>
          <cell r="BX17"/>
          <cell r="BY17">
            <v>3596.0000000000009</v>
          </cell>
          <cell r="BZ17"/>
          <cell r="CA17"/>
          <cell r="CB17"/>
          <cell r="CC17">
            <v>4026.2660699999997</v>
          </cell>
          <cell r="CD17">
            <v>14400</v>
          </cell>
          <cell r="CE17">
            <v>0</v>
          </cell>
          <cell r="CF17">
            <v>0</v>
          </cell>
          <cell r="CG17">
            <v>0</v>
          </cell>
          <cell r="CH17">
            <v>4347.9121599999999</v>
          </cell>
          <cell r="CI17">
            <v>0</v>
          </cell>
          <cell r="CJ17">
            <v>0</v>
          </cell>
          <cell r="CK17">
            <v>0</v>
          </cell>
          <cell r="CL17">
            <v>4552.4271784789926</v>
          </cell>
          <cell r="CM17">
            <v>0</v>
          </cell>
          <cell r="CN17">
            <v>0</v>
          </cell>
          <cell r="CO17">
            <v>0</v>
          </cell>
          <cell r="CP17">
            <v>4496.6606615210076</v>
          </cell>
          <cell r="CQ17"/>
          <cell r="CR17"/>
          <cell r="CS17"/>
          <cell r="CT17">
            <v>15873</v>
          </cell>
          <cell r="CU17">
            <v>26332</v>
          </cell>
          <cell r="CV17"/>
          <cell r="CW17"/>
          <cell r="CX17"/>
          <cell r="CY17"/>
          <cell r="CZ17">
            <v>1297.32224</v>
          </cell>
          <cell r="DA17">
            <v>1297.32224</v>
          </cell>
          <cell r="DB17"/>
          <cell r="DC17">
            <v>5334.2876199999992</v>
          </cell>
          <cell r="DD17">
            <v>5334.2872399999997</v>
          </cell>
          <cell r="DE17">
            <v>8012.2872399999997</v>
          </cell>
          <cell r="DF17"/>
          <cell r="DG17">
            <v>0</v>
          </cell>
          <cell r="DH17">
            <v>0</v>
          </cell>
          <cell r="DI17">
            <v>0</v>
          </cell>
          <cell r="DJ17">
            <v>4957.0321499999991</v>
          </cell>
          <cell r="DK17">
            <v>4957.0321499999991</v>
          </cell>
          <cell r="DL17">
            <v>4956.7123800000008</v>
          </cell>
          <cell r="DM17">
            <v>4957.0321499999991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5928</v>
          </cell>
          <cell r="DU17">
            <v>5928</v>
          </cell>
          <cell r="DV17">
            <v>16219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5450</v>
          </cell>
          <cell r="ED17">
            <v>5450</v>
          </cell>
          <cell r="EE17">
            <v>5450</v>
          </cell>
          <cell r="EF17">
            <v>21669</v>
          </cell>
          <cell r="EG17">
            <v>21669</v>
          </cell>
          <cell r="EH17">
            <v>21669</v>
          </cell>
          <cell r="EI17">
            <v>21669</v>
          </cell>
          <cell r="EJ17">
            <v>0</v>
          </cell>
          <cell r="EK17">
            <v>0</v>
          </cell>
          <cell r="EL17"/>
          <cell r="EM17">
            <v>0</v>
          </cell>
          <cell r="EN17"/>
          <cell r="EO17">
            <v>0</v>
          </cell>
          <cell r="EP17">
            <v>-11378</v>
          </cell>
          <cell r="EQ17">
            <v>0</v>
          </cell>
        </row>
        <row r="18">
          <cell r="A18" t="str">
            <v>Provisão para Eventos Ocorridos e não Avisados (PEONA)</v>
          </cell>
          <cell r="B18"/>
          <cell r="C18"/>
          <cell r="D18"/>
          <cell r="E18"/>
          <cell r="F18"/>
          <cell r="G18"/>
          <cell r="H18"/>
          <cell r="I18"/>
          <cell r="J18"/>
          <cell r="K18">
            <v>106</v>
          </cell>
          <cell r="L18">
            <v>1262.2794699999995</v>
          </cell>
          <cell r="M18"/>
          <cell r="N18"/>
          <cell r="O18"/>
          <cell r="P18"/>
          <cell r="Q18"/>
          <cell r="R18"/>
          <cell r="S18"/>
          <cell r="T18"/>
          <cell r="U18"/>
          <cell r="V18">
            <v>3428</v>
          </cell>
          <cell r="W18">
            <v>-3328</v>
          </cell>
          <cell r="X18">
            <v>3153.43</v>
          </cell>
          <cell r="Y18">
            <v>3153.43</v>
          </cell>
          <cell r="Z18">
            <v>12819.287</v>
          </cell>
          <cell r="AA18"/>
          <cell r="AB18">
            <v>-2619</v>
          </cell>
          <cell r="AC18">
            <v>-44.077390000000001</v>
          </cell>
          <cell r="AD18">
            <v>-8773.2659999999996</v>
          </cell>
          <cell r="AE18">
            <v>-11436.34339</v>
          </cell>
          <cell r="AF18">
            <v>-842.78099999999995</v>
          </cell>
          <cell r="AG18">
            <v>666.01800000000003</v>
          </cell>
          <cell r="AH18">
            <v>9979.8769999999986</v>
          </cell>
          <cell r="AI18">
            <v>9803.1139999999978</v>
          </cell>
          <cell r="AJ18">
            <v>-478.78960000000001</v>
          </cell>
          <cell r="AK18">
            <v>361.78699999999998</v>
          </cell>
          <cell r="AL18">
            <v>5193.3609999999999</v>
          </cell>
          <cell r="AM18">
            <v>5076.3584000000001</v>
          </cell>
          <cell r="AN18">
            <v>-3763.971</v>
          </cell>
          <cell r="AO18">
            <v>1881</v>
          </cell>
          <cell r="AP18">
            <v>-713.25729999999999</v>
          </cell>
          <cell r="AQ18">
            <v>-657.28030000000001</v>
          </cell>
          <cell r="AR18">
            <v>-2596.2282999999998</v>
          </cell>
          <cell r="AS18">
            <v>847</v>
          </cell>
          <cell r="AT18">
            <v>91.165999999999997</v>
          </cell>
          <cell r="AU18">
            <v>-264.51002999999997</v>
          </cell>
          <cell r="AV18">
            <v>-9029.1067899999998</v>
          </cell>
          <cell r="AW18">
            <v>-9202.45082</v>
          </cell>
          <cell r="AX18">
            <v>-9029.1067899999998</v>
          </cell>
          <cell r="AY18">
            <v>-9202.45082</v>
          </cell>
          <cell r="AZ18">
            <v>4026.31999</v>
          </cell>
          <cell r="BA18">
            <v>-23.479340000000001</v>
          </cell>
          <cell r="BB18">
            <v>6273.1601200000005</v>
          </cell>
          <cell r="BC18">
            <v>10276.000770000001</v>
          </cell>
          <cell r="BD18">
            <v>3792.511</v>
          </cell>
          <cell r="BE18">
            <v>3756.2440000000001</v>
          </cell>
          <cell r="BF18">
            <v>1739.691</v>
          </cell>
          <cell r="BG18">
            <v>9288.4459999999999</v>
          </cell>
          <cell r="BH18">
            <v>-1532.11078</v>
          </cell>
          <cell r="BI18">
            <v>-256.40098999999998</v>
          </cell>
          <cell r="BJ18">
            <v>3483.3931200000002</v>
          </cell>
          <cell r="BK18">
            <v>1694.8813500000001</v>
          </cell>
          <cell r="BL18">
            <v>12056.877299999998</v>
          </cell>
          <cell r="BM18">
            <v>12056.877299999998</v>
          </cell>
          <cell r="BN18">
            <v>-1882.0229300000001</v>
          </cell>
          <cell r="BO18">
            <v>-982.70915000000002</v>
          </cell>
          <cell r="BP18">
            <v>2005.4449300000001</v>
          </cell>
          <cell r="BQ18">
            <v>-859.28715000000011</v>
          </cell>
          <cell r="BR18">
            <v>-6743.7603300000001</v>
          </cell>
          <cell r="BS18">
            <v>79.136110000000002</v>
          </cell>
          <cell r="BT18">
            <v>-2281.4694100000002</v>
          </cell>
          <cell r="BU18">
            <v>-8946.0936299999994</v>
          </cell>
          <cell r="BV18">
            <v>650.05255</v>
          </cell>
          <cell r="BW18">
            <v>-414.11061000000001</v>
          </cell>
          <cell r="BX18">
            <v>2855.0271299999999</v>
          </cell>
          <cell r="BY18">
            <v>3090.9690700000001</v>
          </cell>
          <cell r="BZ18">
            <v>3218.0400599999998</v>
          </cell>
          <cell r="CA18">
            <v>359.286</v>
          </cell>
          <cell r="CB18">
            <v>-407.13826999999998</v>
          </cell>
          <cell r="CC18">
            <v>3170.1877899999999</v>
          </cell>
          <cell r="CD18">
            <v>-3544</v>
          </cell>
          <cell r="CE18">
            <v>-5415.7931600000002</v>
          </cell>
          <cell r="CF18">
            <v>-965.45834000000002</v>
          </cell>
          <cell r="CG18">
            <v>1426.954</v>
          </cell>
          <cell r="CH18">
            <v>-4954.2975000000006</v>
          </cell>
          <cell r="CI18">
            <v>2603.4913799999999</v>
          </cell>
          <cell r="CJ18">
            <v>3170.44209</v>
          </cell>
          <cell r="CK18">
            <v>1613.4574299999999</v>
          </cell>
          <cell r="CL18">
            <v>7387.3909000000003</v>
          </cell>
          <cell r="CM18">
            <v>4196.66237</v>
          </cell>
          <cell r="CN18">
            <v>1692.5059699999999</v>
          </cell>
          <cell r="CO18">
            <v>172.90707999999998</v>
          </cell>
          <cell r="CP18">
            <v>6062.0754200000001</v>
          </cell>
          <cell r="CQ18">
            <v>-1405.4934599999999</v>
          </cell>
          <cell r="CR18">
            <v>1666.53325</v>
          </cell>
          <cell r="CS18">
            <v>-1834.98251</v>
          </cell>
          <cell r="CT18">
            <v>-1573.94272</v>
          </cell>
          <cell r="CU18">
            <v>6921</v>
          </cell>
          <cell r="CV18">
            <v>-3005.4626600000001</v>
          </cell>
          <cell r="CW18">
            <v>-3005.4626600000001</v>
          </cell>
          <cell r="CX18">
            <v>-3936.9969999999998</v>
          </cell>
          <cell r="CY18">
            <v>-3936.9969999999998</v>
          </cell>
          <cell r="CZ18">
            <v>-2957.6921899999998</v>
          </cell>
          <cell r="DA18">
            <v>-2957.6921899999998</v>
          </cell>
          <cell r="DB18">
            <v>-2957.6921899999998</v>
          </cell>
          <cell r="DC18">
            <v>-9900.1518500000002</v>
          </cell>
          <cell r="DD18">
            <v>-9900.1518500000002</v>
          </cell>
          <cell r="DE18">
            <v>-9900.1518500000002</v>
          </cell>
          <cell r="DF18">
            <v>3789.0940000000001</v>
          </cell>
          <cell r="DG18">
            <v>3789.0940000000001</v>
          </cell>
          <cell r="DH18">
            <v>2430.9495499999998</v>
          </cell>
          <cell r="DI18">
            <v>2430.9495499999998</v>
          </cell>
          <cell r="DJ18">
            <v>1625.7866200000001</v>
          </cell>
          <cell r="DK18">
            <v>1625.7866200000001</v>
          </cell>
          <cell r="DL18">
            <v>7845.8301700000002</v>
          </cell>
          <cell r="DM18">
            <v>7845.8301700000002</v>
          </cell>
          <cell r="DN18">
            <v>565.79999999999995</v>
          </cell>
          <cell r="DO18">
            <v>565.79999999999995</v>
          </cell>
          <cell r="DP18">
            <v>5889.6</v>
          </cell>
          <cell r="DQ18">
            <v>5889.6</v>
          </cell>
          <cell r="DR18">
            <v>-419.06659000000002</v>
          </cell>
          <cell r="DS18">
            <v>-419.06659000000002</v>
          </cell>
          <cell r="DT18">
            <v>6036</v>
          </cell>
          <cell r="DU18">
            <v>6036</v>
          </cell>
          <cell r="DV18">
            <v>3981.6783200000009</v>
          </cell>
          <cell r="DW18">
            <v>3348.4242100000001</v>
          </cell>
          <cell r="DX18">
            <v>3348.4242100000001</v>
          </cell>
          <cell r="DY18">
            <v>-2758.6388499999998</v>
          </cell>
          <cell r="DZ18">
            <v>-2758.6388499999998</v>
          </cell>
          <cell r="EA18">
            <v>-2230.11159</v>
          </cell>
          <cell r="EB18">
            <v>-2230.11159</v>
          </cell>
          <cell r="EC18">
            <v>-1639.6783200000009</v>
          </cell>
          <cell r="ED18">
            <v>-1639.6783200000009</v>
          </cell>
          <cell r="EE18">
            <v>-1639.6783200000009</v>
          </cell>
          <cell r="EF18">
            <v>2342</v>
          </cell>
          <cell r="EG18">
            <v>2342</v>
          </cell>
          <cell r="EH18">
            <v>2342</v>
          </cell>
          <cell r="EI18">
            <v>2342</v>
          </cell>
          <cell r="EJ18">
            <v>4961.4511399999992</v>
          </cell>
          <cell r="EK18">
            <v>4961.4511399999992</v>
          </cell>
          <cell r="EL18">
            <v>-12897.53146</v>
          </cell>
          <cell r="EM18">
            <v>-12897.53146</v>
          </cell>
          <cell r="EN18">
            <v>-6021.5738600000004</v>
          </cell>
          <cell r="EO18">
            <v>-6021.5738600000004</v>
          </cell>
          <cell r="EP18">
            <v>-13957.654180000001</v>
          </cell>
          <cell r="EQ18">
            <v>-13957.654180000001</v>
          </cell>
        </row>
        <row r="19">
          <cell r="A19" t="str">
            <v>Reservas técnicas de sinistro - Odontored (México)</v>
          </cell>
          <cell r="B19"/>
          <cell r="C19"/>
          <cell r="D19"/>
          <cell r="E19"/>
          <cell r="F19"/>
          <cell r="G19"/>
          <cell r="H19"/>
          <cell r="I19"/>
          <cell r="J19"/>
          <cell r="K19">
            <v>0</v>
          </cell>
          <cell r="L19">
            <v>201.90688562700001</v>
          </cell>
          <cell r="M19"/>
          <cell r="N19"/>
          <cell r="O19"/>
          <cell r="P19"/>
          <cell r="Q19"/>
          <cell r="R19"/>
          <cell r="S19"/>
          <cell r="T19"/>
          <cell r="U19"/>
          <cell r="V19">
            <v>-54</v>
          </cell>
          <cell r="W19">
            <v>48.5</v>
          </cell>
          <cell r="X19">
            <v>61.9</v>
          </cell>
          <cell r="Y19">
            <v>61.9</v>
          </cell>
          <cell r="Z19">
            <v>106.68186</v>
          </cell>
          <cell r="AA19"/>
          <cell r="AB19">
            <v>65</v>
          </cell>
          <cell r="AC19">
            <v>-47.380059965991002</v>
          </cell>
          <cell r="AD19">
            <v>58.71</v>
          </cell>
          <cell r="AE19">
            <v>76.329940034008999</v>
          </cell>
          <cell r="AF19">
            <v>81.266000000000005</v>
          </cell>
          <cell r="AG19">
            <v>97.019000000000005</v>
          </cell>
          <cell r="AH19">
            <v>-287.56299999999999</v>
          </cell>
          <cell r="AI19">
            <v>-109.27799999999996</v>
          </cell>
          <cell r="AJ19">
            <v>23.385950000000001</v>
          </cell>
          <cell r="AK19">
            <v>126.52800000000001</v>
          </cell>
          <cell r="AL19">
            <v>78</v>
          </cell>
          <cell r="AM19">
            <v>227.91395</v>
          </cell>
          <cell r="AN19">
            <v>-41.308999999999997</v>
          </cell>
          <cell r="AO19">
            <v>127.876</v>
          </cell>
          <cell r="AP19">
            <v>136.08799999999999</v>
          </cell>
          <cell r="AQ19">
            <v>136.08799999999999</v>
          </cell>
          <cell r="AR19">
            <v>222.655</v>
          </cell>
          <cell r="AS19">
            <v>418</v>
          </cell>
          <cell r="AT19">
            <v>134.41</v>
          </cell>
          <cell r="AU19">
            <v>167.14572000000001</v>
          </cell>
          <cell r="AV19">
            <v>66.871809999999996</v>
          </cell>
          <cell r="AW19">
            <v>368.42752999999999</v>
          </cell>
          <cell r="AX19">
            <v>66.871809999999996</v>
          </cell>
          <cell r="AY19">
            <v>368.42752999999999</v>
          </cell>
          <cell r="AZ19">
            <v>224.61874</v>
          </cell>
          <cell r="BA19">
            <v>-44.672969999999999</v>
          </cell>
          <cell r="BB19">
            <v>-559.40751999999998</v>
          </cell>
          <cell r="BC19">
            <v>-379.46174999999994</v>
          </cell>
          <cell r="BD19">
            <v>99.709000000000003</v>
          </cell>
          <cell r="BE19">
            <v>-12.031000000000001</v>
          </cell>
          <cell r="BF19">
            <v>-57.648000000000003</v>
          </cell>
          <cell r="BG19">
            <v>30.029999999999994</v>
          </cell>
          <cell r="BH19">
            <v>-121.083</v>
          </cell>
          <cell r="BI19">
            <v>51.198569999999997</v>
          </cell>
          <cell r="BJ19">
            <v>35.573070000000001</v>
          </cell>
          <cell r="BK19">
            <v>-34.311360000000008</v>
          </cell>
          <cell r="BL19">
            <v>-15.315579999999954</v>
          </cell>
          <cell r="BM19">
            <v>-15.315579999999954</v>
          </cell>
          <cell r="BN19">
            <v>128.362951372</v>
          </cell>
          <cell r="BO19">
            <v>-75.191641001999997</v>
          </cell>
          <cell r="BP19">
            <v>221.28867553399999</v>
          </cell>
          <cell r="BQ19">
            <v>274.45998590400001</v>
          </cell>
          <cell r="BR19">
            <v>-2.11247381</v>
          </cell>
          <cell r="BS19">
            <v>-36.537622982000002</v>
          </cell>
          <cell r="BT19">
            <v>-215.85726747800001</v>
          </cell>
          <cell r="BU19">
            <v>-254.50736427000001</v>
          </cell>
          <cell r="BV19">
            <v>130.1633615925</v>
          </cell>
          <cell r="BW19">
            <v>-224.93459026199997</v>
          </cell>
          <cell r="BX19">
            <v>-60.919430417999997</v>
          </cell>
          <cell r="BY19">
            <v>-155.99065908749998</v>
          </cell>
          <cell r="BZ19">
            <v>93.18700083200001</v>
          </cell>
          <cell r="CA19">
            <v>23.709923505500004</v>
          </cell>
          <cell r="CB19">
            <v>-114.02215509</v>
          </cell>
          <cell r="CC19">
            <v>2.8747692475000122</v>
          </cell>
          <cell r="CD19">
            <v>-133</v>
          </cell>
          <cell r="CE19">
            <v>116.45531718000001</v>
          </cell>
          <cell r="CF19">
            <v>72.963268272000008</v>
          </cell>
          <cell r="CG19">
            <v>-45.632230644000003</v>
          </cell>
          <cell r="CH19">
            <v>143.48635480799999</v>
          </cell>
          <cell r="CI19">
            <v>186.38473231200001</v>
          </cell>
          <cell r="CJ19">
            <v>-29.63640672</v>
          </cell>
          <cell r="CK19">
            <v>-406.84684732800002</v>
          </cell>
          <cell r="CL19">
            <v>-249.49852173600001</v>
          </cell>
          <cell r="CM19">
            <v>127.348540132</v>
          </cell>
          <cell r="CN19">
            <v>137.88690162750001</v>
          </cell>
          <cell r="CO19">
            <v>-4.7395669549999999</v>
          </cell>
          <cell r="CP19">
            <v>260.49587480450003</v>
          </cell>
          <cell r="CQ19">
            <v>-11.25513216</v>
          </cell>
          <cell r="CR19">
            <v>-60.243401515000002</v>
          </cell>
          <cell r="CS19">
            <v>159.69030704549999</v>
          </cell>
          <cell r="CT19">
            <v>88.191773370499988</v>
          </cell>
          <cell r="CU19">
            <v>242</v>
          </cell>
          <cell r="CV19">
            <v>-232.62242711050001</v>
          </cell>
          <cell r="CW19">
            <v>-232.62242711050001</v>
          </cell>
          <cell r="CX19">
            <v>102.361</v>
          </cell>
          <cell r="CY19">
            <v>102.361</v>
          </cell>
          <cell r="CZ19">
            <v>104.348042904</v>
          </cell>
          <cell r="DA19">
            <v>104.348042904</v>
          </cell>
          <cell r="DB19">
            <v>104.348042904</v>
          </cell>
          <cell r="DC19">
            <v>-25.913384206499998</v>
          </cell>
          <cell r="DD19">
            <v>-25.913384206499998</v>
          </cell>
          <cell r="DE19">
            <v>-25.913384206499998</v>
          </cell>
          <cell r="DF19">
            <v>-105.928</v>
          </cell>
          <cell r="DG19">
            <v>-105.928</v>
          </cell>
          <cell r="DH19">
            <v>-356.05294353200003</v>
          </cell>
          <cell r="DI19">
            <v>-356.05294353200003</v>
          </cell>
          <cell r="DJ19">
            <v>152.54558774099999</v>
          </cell>
          <cell r="DK19">
            <v>152.54558774099999</v>
          </cell>
          <cell r="DL19">
            <v>-309.43535579100001</v>
          </cell>
          <cell r="DM19">
            <v>-309.43535579100001</v>
          </cell>
          <cell r="DN19">
            <v>27.5</v>
          </cell>
          <cell r="DO19">
            <v>27.5</v>
          </cell>
          <cell r="DP19">
            <v>29.8</v>
          </cell>
          <cell r="DQ19">
            <v>29.8</v>
          </cell>
          <cell r="DR19">
            <v>131.61631700999999</v>
          </cell>
          <cell r="DS19">
            <v>131.61631700999999</v>
          </cell>
          <cell r="DT19">
            <v>189</v>
          </cell>
          <cell r="DU19">
            <v>189</v>
          </cell>
          <cell r="DV19">
            <v>-146.34873999749999</v>
          </cell>
          <cell r="DW19">
            <v>98.625566472499997</v>
          </cell>
          <cell r="DX19">
            <v>98.625566472499997</v>
          </cell>
          <cell r="DY19">
            <v>-75.3378413585</v>
          </cell>
          <cell r="DZ19">
            <v>-75.3378413585</v>
          </cell>
          <cell r="EA19">
            <v>142.933963062</v>
          </cell>
          <cell r="EB19">
            <v>142.933963062</v>
          </cell>
          <cell r="EC19">
            <v>166.34873999749999</v>
          </cell>
          <cell r="ED19">
            <v>166.34873999749999</v>
          </cell>
          <cell r="EE19">
            <v>166.34873999749999</v>
          </cell>
          <cell r="EF19">
            <v>20</v>
          </cell>
          <cell r="EG19">
            <v>20</v>
          </cell>
          <cell r="EH19">
            <v>20</v>
          </cell>
          <cell r="EI19">
            <v>20</v>
          </cell>
          <cell r="EJ19">
            <v>-83.144882369000001</v>
          </cell>
          <cell r="EK19">
            <v>-83.144882369000001</v>
          </cell>
          <cell r="EL19">
            <v>137.96133684750001</v>
          </cell>
          <cell r="EM19">
            <v>137.96133684750001</v>
          </cell>
          <cell r="EN19">
            <v>182.01741558000001</v>
          </cell>
          <cell r="EO19">
            <v>182.01741558000001</v>
          </cell>
          <cell r="EP19">
            <v>236.8338700585</v>
          </cell>
          <cell r="EQ19">
            <v>236.8338700585</v>
          </cell>
        </row>
        <row r="20">
          <cell r="A20" t="str">
            <v>Lucro bruto</v>
          </cell>
          <cell r="B20"/>
          <cell r="C20"/>
          <cell r="D20"/>
          <cell r="E20"/>
          <cell r="F20"/>
          <cell r="G20"/>
          <cell r="H20"/>
          <cell r="I20"/>
          <cell r="J20"/>
          <cell r="K20">
            <v>667163</v>
          </cell>
          <cell r="L20">
            <v>693234.56644437322</v>
          </cell>
          <cell r="M20"/>
          <cell r="N20"/>
          <cell r="O20"/>
          <cell r="P20"/>
          <cell r="Q20"/>
          <cell r="R20"/>
          <cell r="S20"/>
          <cell r="T20"/>
          <cell r="U20"/>
          <cell r="V20">
            <v>59051.667999999991</v>
          </cell>
          <cell r="W20">
            <v>71567.695999999996</v>
          </cell>
          <cell r="X20">
            <v>116241.06999999999</v>
          </cell>
          <cell r="Y20">
            <v>74033.069999999992</v>
          </cell>
          <cell r="Z20">
            <v>1042123.1104099997</v>
          </cell>
          <cell r="AA20"/>
          <cell r="AB20">
            <v>60247.093999999997</v>
          </cell>
          <cell r="AC20">
            <v>78632.078758045202</v>
          </cell>
          <cell r="AD20">
            <v>87571.683999999979</v>
          </cell>
          <cell r="AE20">
            <v>226450.85675804515</v>
          </cell>
          <cell r="AF20">
            <v>71071.697000000015</v>
          </cell>
          <cell r="AG20">
            <v>60697.531999999992</v>
          </cell>
          <cell r="AH20">
            <v>63016.683999999994</v>
          </cell>
          <cell r="AI20">
            <v>194785.91300000003</v>
          </cell>
          <cell r="AJ20">
            <v>73770.41012</v>
          </cell>
          <cell r="AK20">
            <v>71239.773000000016</v>
          </cell>
          <cell r="AL20">
            <v>73923.451999999976</v>
          </cell>
          <cell r="AM20">
            <v>218933.63512000002</v>
          </cell>
          <cell r="AN20">
            <v>84484.738000000012</v>
          </cell>
          <cell r="AO20">
            <v>74716.347000000038</v>
          </cell>
          <cell r="AP20">
            <v>88749.12029999998</v>
          </cell>
          <cell r="AQ20">
            <v>82246.965299999982</v>
          </cell>
          <cell r="AR20">
            <v>247950.20530000003</v>
          </cell>
          <cell r="AS20">
            <v>886171.30500000017</v>
          </cell>
          <cell r="AT20">
            <v>80340.944950000005</v>
          </cell>
          <cell r="AU20">
            <v>92153.763249999975</v>
          </cell>
          <cell r="AV20">
            <v>112453.16656000003</v>
          </cell>
          <cell r="AW20">
            <v>284947.87476000004</v>
          </cell>
          <cell r="AX20">
            <v>98652.743760000027</v>
          </cell>
          <cell r="AY20">
            <v>271147.45196000003</v>
          </cell>
          <cell r="AZ20">
            <v>81774.130789999996</v>
          </cell>
          <cell r="BA20">
            <v>81048.24453000004</v>
          </cell>
          <cell r="BB20">
            <v>72025.730339999995</v>
          </cell>
          <cell r="BC20">
            <v>234848.10566000003</v>
          </cell>
          <cell r="BD20">
            <v>77624.245299999995</v>
          </cell>
          <cell r="BE20">
            <v>72526.562889999987</v>
          </cell>
          <cell r="BF20">
            <v>78239.247459999984</v>
          </cell>
          <cell r="BG20">
            <v>228390.05564999994</v>
          </cell>
          <cell r="BH20">
            <v>82587.024780000022</v>
          </cell>
          <cell r="BI20">
            <v>84026.636409999992</v>
          </cell>
          <cell r="BJ20">
            <v>83761.979930000016</v>
          </cell>
          <cell r="BK20">
            <v>250375.64112000001</v>
          </cell>
          <cell r="BL20">
            <v>998561.47719000035</v>
          </cell>
          <cell r="BM20">
            <v>984760.9543900002</v>
          </cell>
          <cell r="BN20">
            <v>87419.934164277976</v>
          </cell>
          <cell r="BO20">
            <v>100464.61016195398</v>
          </cell>
          <cell r="BP20">
            <v>59291.539764413013</v>
          </cell>
          <cell r="BQ20">
            <v>247176.33574064507</v>
          </cell>
          <cell r="BR20">
            <v>95097.458662147517</v>
          </cell>
          <cell r="BS20">
            <v>126306.80680887902</v>
          </cell>
          <cell r="BT20">
            <v>77433.29531707702</v>
          </cell>
          <cell r="BU20">
            <v>298836.76982810354</v>
          </cell>
          <cell r="BV20">
            <v>85599.587475415028</v>
          </cell>
          <cell r="BW20">
            <v>82637.560950251995</v>
          </cell>
          <cell r="BX20">
            <v>87806.168200654502</v>
          </cell>
          <cell r="BY20">
            <v>256044.06578632147</v>
          </cell>
          <cell r="BZ20">
            <v>76031.92065601598</v>
          </cell>
          <cell r="CA20">
            <v>79721.04911887749</v>
          </cell>
          <cell r="CB20">
            <v>94384.100084860023</v>
          </cell>
          <cell r="CC20">
            <v>250136.06071975356</v>
          </cell>
          <cell r="CD20">
            <v>1052194.5839900002</v>
          </cell>
          <cell r="CE20">
            <v>99179.958213475969</v>
          </cell>
          <cell r="CF20">
            <v>96055.349253173481</v>
          </cell>
          <cell r="CG20">
            <v>89932.206404142009</v>
          </cell>
          <cell r="CH20">
            <v>285165.3260307915</v>
          </cell>
          <cell r="CI20">
            <v>85572.704882317048</v>
          </cell>
          <cell r="CJ20">
            <v>94641.682203456003</v>
          </cell>
          <cell r="CK20">
            <v>85615.784869877505</v>
          </cell>
          <cell r="CL20">
            <v>265829.77195565053</v>
          </cell>
          <cell r="CM20">
            <v>83735.566547263516</v>
          </cell>
          <cell r="CN20">
            <v>93607.996954580012</v>
          </cell>
          <cell r="CO20">
            <v>97550.472995684977</v>
          </cell>
          <cell r="CP20">
            <v>274894.7216675285</v>
          </cell>
          <cell r="CQ20">
            <v>93646.048178759956</v>
          </cell>
          <cell r="CR20">
            <v>101337.3741230025</v>
          </cell>
          <cell r="CS20">
            <v>90085.036455259513</v>
          </cell>
          <cell r="CT20">
            <v>285068.14066702197</v>
          </cell>
          <cell r="CU20">
            <v>1110957</v>
          </cell>
          <cell r="CV20">
            <v>104902.4205099525</v>
          </cell>
          <cell r="CW20">
            <v>104902.42102372251</v>
          </cell>
          <cell r="CX20">
            <v>108218.12384000001</v>
          </cell>
          <cell r="CY20">
            <v>108218.12378732002</v>
          </cell>
          <cell r="CZ20">
            <v>103715.63822363599</v>
          </cell>
          <cell r="DA20">
            <v>103715.63781363601</v>
          </cell>
          <cell r="DB20">
            <v>103715.63781363601</v>
          </cell>
          <cell r="DC20">
            <v>316835.9825735885</v>
          </cell>
          <cell r="DD20">
            <v>316836.18262467853</v>
          </cell>
          <cell r="DE20">
            <v>316836.18262467853</v>
          </cell>
          <cell r="DF20">
            <v>83107.595000000016</v>
          </cell>
          <cell r="DG20">
            <v>83107.595000000016</v>
          </cell>
          <cell r="DH20">
            <v>92249.715080080015</v>
          </cell>
          <cell r="DI20">
            <v>92249.715080080001</v>
          </cell>
          <cell r="DJ20">
            <v>95732.963961624046</v>
          </cell>
          <cell r="DK20">
            <v>95732.963961624017</v>
          </cell>
          <cell r="DL20">
            <v>271089.1740417041</v>
          </cell>
          <cell r="DM20">
            <v>271089.47404170403</v>
          </cell>
          <cell r="DN20">
            <v>96481.61099999999</v>
          </cell>
          <cell r="DO20">
            <v>96481.591</v>
          </cell>
          <cell r="DP20">
            <v>91913.199999999983</v>
          </cell>
          <cell r="DQ20">
            <v>91912.89999999998</v>
          </cell>
          <cell r="DR20">
            <v>89538.464953919989</v>
          </cell>
          <cell r="DS20">
            <v>89538.427562990008</v>
          </cell>
          <cell r="DT20">
            <v>277935</v>
          </cell>
          <cell r="DU20">
            <v>277934.69731906999</v>
          </cell>
          <cell r="DV20">
            <v>865860.4566152927</v>
          </cell>
          <cell r="DW20">
            <v>98474.022582945021</v>
          </cell>
          <cell r="DX20">
            <v>98474.048997959995</v>
          </cell>
          <cell r="DY20">
            <v>100221.03319917555</v>
          </cell>
          <cell r="DZ20">
            <v>100221.02676744449</v>
          </cell>
          <cell r="EA20">
            <v>105426.23800984399</v>
          </cell>
          <cell r="EB20">
            <v>105426.23800984399</v>
          </cell>
          <cell r="EC20">
            <v>304118.54338470753</v>
          </cell>
          <cell r="ED20">
            <v>304117.38436972257</v>
          </cell>
          <cell r="EE20">
            <v>304117.38436972257</v>
          </cell>
          <cell r="EF20">
            <v>1169979</v>
          </cell>
          <cell r="EG20">
            <v>1169979</v>
          </cell>
          <cell r="EH20">
            <v>1169979</v>
          </cell>
          <cell r="EI20">
            <v>1169979</v>
          </cell>
          <cell r="EJ20">
            <v>109278.99755054497</v>
          </cell>
          <cell r="EK20">
            <v>109278.99755054497</v>
          </cell>
          <cell r="EL20">
            <v>126347.61482756949</v>
          </cell>
          <cell r="EM20">
            <v>126347.61482756946</v>
          </cell>
          <cell r="EN20">
            <v>123087.6629265025</v>
          </cell>
          <cell r="EO20">
            <v>123087.6629265025</v>
          </cell>
          <cell r="EP20">
            <v>358713.17530461703</v>
          </cell>
          <cell r="EQ20">
            <v>358713.47530461691</v>
          </cell>
        </row>
        <row r="21">
          <cell r="A21" t="str">
            <v>(-) Despesas de comercialização</v>
          </cell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>
            <v>12802.2</v>
          </cell>
          <cell r="W21">
            <v>12604</v>
          </cell>
          <cell r="X21">
            <v>12807.5</v>
          </cell>
          <cell r="Y21">
            <v>12807.5</v>
          </cell>
          <cell r="Z21"/>
          <cell r="AA21"/>
          <cell r="AB21">
            <v>13825.703</v>
          </cell>
          <cell r="AC21">
            <v>13541.504000000001</v>
          </cell>
          <cell r="AD21">
            <v>14459.802</v>
          </cell>
          <cell r="AE21">
            <v>41827.009000000005</v>
          </cell>
          <cell r="AF21">
            <v>10133.817999999999</v>
          </cell>
          <cell r="AG21">
            <v>13230.405000000001</v>
          </cell>
          <cell r="AH21">
            <v>14768.319000000001</v>
          </cell>
          <cell r="AI21">
            <v>38132.542000000001</v>
          </cell>
          <cell r="AJ21">
            <v>14753.755510000001</v>
          </cell>
          <cell r="AK21">
            <v>15476.659</v>
          </cell>
          <cell r="AL21">
            <v>14530.042000000001</v>
          </cell>
          <cell r="AM21">
            <v>44760.456510000004</v>
          </cell>
          <cell r="AN21">
            <v>16022.272999999999</v>
          </cell>
          <cell r="AO21">
            <v>15645.75</v>
          </cell>
          <cell r="AP21">
            <v>15952.5</v>
          </cell>
          <cell r="AQ21">
            <v>15226.066999999999</v>
          </cell>
          <cell r="AR21">
            <v>47620.523000000001</v>
          </cell>
          <cell r="AS21">
            <v>172340.53051000001</v>
          </cell>
          <cell r="AT21">
            <v>16735.54912</v>
          </cell>
          <cell r="AU21">
            <v>17369.133140000002</v>
          </cell>
          <cell r="AV21">
            <v>17341.638269999999</v>
          </cell>
          <cell r="AW21">
            <v>51446.320529999997</v>
          </cell>
          <cell r="AX21">
            <v>17341.638269999999</v>
          </cell>
          <cell r="AY21">
            <v>51446.320529999997</v>
          </cell>
          <cell r="AZ21">
            <v>17278.111359999999</v>
          </cell>
          <cell r="BA21">
            <v>16856.58884</v>
          </cell>
          <cell r="BB21">
            <v>16640.175510000001</v>
          </cell>
          <cell r="BC21">
            <v>50774.87571</v>
          </cell>
          <cell r="BD21">
            <v>17396.154999999999</v>
          </cell>
          <cell r="BE21">
            <v>17312.356</v>
          </cell>
          <cell r="BF21">
            <v>17518.098999999998</v>
          </cell>
          <cell r="BG21">
            <v>52226.61</v>
          </cell>
          <cell r="BH21">
            <v>17648.40465</v>
          </cell>
          <cell r="BI21">
            <v>17821.406019999999</v>
          </cell>
          <cell r="BJ21">
            <v>13840.812320000001</v>
          </cell>
          <cell r="BK21">
            <v>49310.622990000003</v>
          </cell>
          <cell r="BL21">
            <v>203758.42923000001</v>
          </cell>
          <cell r="BM21">
            <v>203758.42923000001</v>
          </cell>
          <cell r="BN21">
            <v>16371.281121912001</v>
          </cell>
          <cell r="BO21">
            <v>16778.193624210002</v>
          </cell>
          <cell r="BP21">
            <v>17028.799618462999</v>
          </cell>
          <cell r="BQ21">
            <v>50178.274364584999</v>
          </cell>
          <cell r="BR21">
            <v>16342.762681238</v>
          </cell>
          <cell r="BS21">
            <v>15004.463862254001</v>
          </cell>
          <cell r="BT21">
            <v>16363.322944408001</v>
          </cell>
          <cell r="BU21">
            <v>47710.549487900003</v>
          </cell>
          <cell r="BV21">
            <v>15811.438426701499</v>
          </cell>
          <cell r="BW21">
            <v>15284.707512967998</v>
          </cell>
          <cell r="BX21">
            <v>15649.2033574365</v>
          </cell>
          <cell r="BY21">
            <v>46745.349297105997</v>
          </cell>
          <cell r="BZ21">
            <v>15779.814593120002</v>
          </cell>
          <cell r="CA21">
            <v>16473.045447959503</v>
          </cell>
          <cell r="CB21">
            <v>16900.146963880001</v>
          </cell>
          <cell r="CC21">
            <v>49153.007004959509</v>
          </cell>
          <cell r="CD21">
            <v>193787.18015455053</v>
          </cell>
          <cell r="CE21">
            <v>14890.089513986</v>
          </cell>
          <cell r="CF21">
            <v>16146.972320123499</v>
          </cell>
          <cell r="CG21">
            <v>15496.219744174499</v>
          </cell>
          <cell r="CH21">
            <v>46533.281578283997</v>
          </cell>
          <cell r="CI21">
            <v>16641.098094932</v>
          </cell>
          <cell r="CJ21">
            <v>15011.112098448</v>
          </cell>
          <cell r="CK21">
            <v>16006.7490200185</v>
          </cell>
          <cell r="CL21">
            <v>47658.959213398499</v>
          </cell>
          <cell r="CM21">
            <v>17013.274886216001</v>
          </cell>
          <cell r="CN21">
            <v>15724.5965840675</v>
          </cell>
          <cell r="CO21">
            <v>16154.583225390001</v>
          </cell>
          <cell r="CP21">
            <v>48892.554695673498</v>
          </cell>
          <cell r="CQ21">
            <v>16468.676689700002</v>
          </cell>
          <cell r="CR21">
            <v>15461.908990427501</v>
          </cell>
          <cell r="CS21">
            <v>16080.257767259</v>
          </cell>
          <cell r="CT21">
            <v>48010.843447386498</v>
          </cell>
          <cell r="CU21">
            <v>191096</v>
          </cell>
          <cell r="CV21">
            <v>17592.182148732001</v>
          </cell>
          <cell r="CW21">
            <v>17592.182148732001</v>
          </cell>
          <cell r="CX21">
            <v>16377.745999999999</v>
          </cell>
          <cell r="CY21">
            <v>16377.745999999999</v>
          </cell>
          <cell r="CZ21">
            <v>17398.496209663997</v>
          </cell>
          <cell r="DA21">
            <v>17398.496209663997</v>
          </cell>
          <cell r="DB21">
            <v>17398.496209663997</v>
          </cell>
          <cell r="DC21">
            <v>51368.424358395991</v>
          </cell>
          <cell r="DD21">
            <v>51368.424358395991</v>
          </cell>
          <cell r="DE21">
            <v>51368.424358395991</v>
          </cell>
          <cell r="DF21">
            <v>15893.549000000001</v>
          </cell>
          <cell r="DG21">
            <v>15893.549000000001</v>
          </cell>
          <cell r="DH21">
            <v>16616.081937084</v>
          </cell>
          <cell r="DI21">
            <v>16616.081937084</v>
          </cell>
          <cell r="DJ21">
            <v>17488.890349172001</v>
          </cell>
          <cell r="DK21">
            <v>17488.890349172001</v>
          </cell>
          <cell r="DL21">
            <v>49998.521286256</v>
          </cell>
          <cell r="DM21">
            <v>49998.521286256</v>
          </cell>
          <cell r="DN21">
            <v>17307.882000000001</v>
          </cell>
          <cell r="DO21">
            <v>17307.882000000001</v>
          </cell>
          <cell r="DP21">
            <v>17120</v>
          </cell>
          <cell r="DQ21">
            <v>17120</v>
          </cell>
          <cell r="DR21">
            <v>18178.349756619999</v>
          </cell>
          <cell r="DS21">
            <v>18178.349756619999</v>
          </cell>
          <cell r="DT21">
            <v>52606</v>
          </cell>
          <cell r="DU21">
            <v>52606</v>
          </cell>
          <cell r="DV21">
            <v>153972.94564465201</v>
          </cell>
          <cell r="DW21">
            <v>17624.7060412625</v>
          </cell>
          <cell r="DX21">
            <v>17624.7060412625</v>
          </cell>
          <cell r="DY21">
            <v>17333.1089815425</v>
          </cell>
          <cell r="DZ21">
            <v>17333.099999999999</v>
          </cell>
          <cell r="EA21">
            <v>23160.565867879999</v>
          </cell>
          <cell r="EB21">
            <v>23160.565867879999</v>
          </cell>
          <cell r="EC21">
            <v>58119.054355348009</v>
          </cell>
          <cell r="ED21">
            <v>58119.054355348009</v>
          </cell>
          <cell r="EE21">
            <v>54152.847695348013</v>
          </cell>
          <cell r="EF21">
            <v>212092</v>
          </cell>
          <cell r="EG21">
            <v>212092</v>
          </cell>
          <cell r="EH21">
            <v>208125.79334</v>
          </cell>
          <cell r="EI21">
            <v>208125.79334</v>
          </cell>
          <cell r="EJ21">
            <v>16446.194983571</v>
          </cell>
          <cell r="EK21">
            <v>16446.194983571</v>
          </cell>
          <cell r="EL21">
            <v>19094.776157666998</v>
          </cell>
          <cell r="EM21">
            <v>19094.776157666998</v>
          </cell>
          <cell r="EN21">
            <v>18549.971065070498</v>
          </cell>
          <cell r="EO21">
            <v>18549.971065070498</v>
          </cell>
          <cell r="EP21">
            <v>54090.942206308493</v>
          </cell>
          <cell r="EQ21">
            <v>54090.942206308493</v>
          </cell>
        </row>
        <row r="22">
          <cell r="A22" t="str">
            <v>(+) Outras receitas operacionais</v>
          </cell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>
            <v>203</v>
          </cell>
          <cell r="W22">
            <v>196</v>
          </cell>
          <cell r="X22">
            <v>132</v>
          </cell>
          <cell r="Y22">
            <v>132</v>
          </cell>
          <cell r="Z22"/>
          <cell r="AA22"/>
          <cell r="AB22">
            <v>132.18799999999999</v>
          </cell>
          <cell r="AC22">
            <v>144.15</v>
          </cell>
          <cell r="AD22">
            <v>217.17400000000001</v>
          </cell>
          <cell r="AE22">
            <v>493.51199999999994</v>
          </cell>
          <cell r="AF22">
            <v>280.54399999999998</v>
          </cell>
          <cell r="AG22">
            <v>204.87299999999999</v>
          </cell>
          <cell r="AH22">
            <v>165.584</v>
          </cell>
          <cell r="AI22">
            <v>651.00099999999998</v>
          </cell>
          <cell r="AJ22">
            <v>352.54652623700002</v>
          </cell>
          <cell r="AK22">
            <v>297.77300000000002</v>
          </cell>
          <cell r="AL22">
            <v>384.17900000000003</v>
          </cell>
          <cell r="AM22">
            <v>1034.4985262370001</v>
          </cell>
          <cell r="AN22">
            <v>386.25</v>
          </cell>
          <cell r="AO22">
            <v>304.25</v>
          </cell>
          <cell r="AP22">
            <v>163.34399999999999</v>
          </cell>
          <cell r="AQ22">
            <v>163.34399999999999</v>
          </cell>
          <cell r="AR22">
            <v>853.84400000000005</v>
          </cell>
          <cell r="AS22">
            <v>3032.855526237</v>
          </cell>
          <cell r="AT22">
            <v>223.03244000000001</v>
          </cell>
          <cell r="AU22">
            <v>280.58278000000001</v>
          </cell>
          <cell r="AV22">
            <v>266.07797700000003</v>
          </cell>
          <cell r="AW22">
            <v>769.69319700000005</v>
          </cell>
          <cell r="AX22">
            <v>266.07797700000003</v>
          </cell>
          <cell r="AY22">
            <v>769.69319700000005</v>
          </cell>
          <cell r="AZ22">
            <v>298.02229</v>
          </cell>
          <cell r="BA22">
            <v>221.64814999999999</v>
          </cell>
          <cell r="BB22">
            <v>207.58035000000001</v>
          </cell>
          <cell r="BC22">
            <v>727.25079000000005</v>
          </cell>
          <cell r="BD22">
            <v>293.10199999999998</v>
          </cell>
          <cell r="BE22">
            <v>176.63800000000001</v>
          </cell>
          <cell r="BF22">
            <v>1080.5450000000001</v>
          </cell>
          <cell r="BG22">
            <v>1550.2850000000001</v>
          </cell>
          <cell r="BH22">
            <v>1042.9660000000001</v>
          </cell>
          <cell r="BI22">
            <v>173.06299999999999</v>
          </cell>
          <cell r="BJ22">
            <v>336.13125000000002</v>
          </cell>
          <cell r="BK22">
            <v>1552.1602499999999</v>
          </cell>
          <cell r="BL22">
            <v>4599.3892369999994</v>
          </cell>
          <cell r="BM22">
            <v>4599.3892369999994</v>
          </cell>
          <cell r="BN22">
            <v>292.98309432799999</v>
          </cell>
          <cell r="BO22">
            <v>310.12440171100002</v>
          </cell>
          <cell r="BP22">
            <v>225.17842883700001</v>
          </cell>
          <cell r="BQ22">
            <v>828.28592487600008</v>
          </cell>
          <cell r="BR22">
            <v>417.511422568</v>
          </cell>
          <cell r="BS22">
            <v>177.85745</v>
          </cell>
          <cell r="BT22">
            <v>269.69141786</v>
          </cell>
          <cell r="BU22">
            <v>865.06029042800003</v>
          </cell>
          <cell r="BV22">
            <v>179.60592716950001</v>
          </cell>
          <cell r="BW22">
            <v>201.96425930599997</v>
          </cell>
          <cell r="BX22">
            <v>488.24578037100002</v>
          </cell>
          <cell r="BY22">
            <v>870.81596684650003</v>
          </cell>
          <cell r="BZ22">
            <v>777.75325017599994</v>
          </cell>
          <cell r="CA22">
            <v>871.11464330249999</v>
          </cell>
          <cell r="CB22">
            <v>427.23137136999998</v>
          </cell>
          <cell r="CC22">
            <v>2075.0992648484998</v>
          </cell>
          <cell r="CD22">
            <v>4639.2614469990003</v>
          </cell>
          <cell r="CE22">
            <v>686.49066721600002</v>
          </cell>
          <cell r="CF22">
            <v>265.41109678999999</v>
          </cell>
          <cell r="CG22">
            <v>241.21185123250001</v>
          </cell>
          <cell r="CH22">
            <v>1193.1136152385</v>
          </cell>
          <cell r="CI22">
            <v>274.26115474800002</v>
          </cell>
          <cell r="CJ22">
            <v>179.22106492799998</v>
          </cell>
          <cell r="CK22">
            <v>487.20092999999997</v>
          </cell>
          <cell r="CL22">
            <v>940.68314967599997</v>
          </cell>
          <cell r="CM22">
            <v>212.31487804350002</v>
          </cell>
          <cell r="CN22">
            <v>420.53083230750002</v>
          </cell>
          <cell r="CO22">
            <v>705.0102239900001</v>
          </cell>
          <cell r="CP22">
            <v>1337.3559343410002</v>
          </cell>
          <cell r="CQ22">
            <v>203.53059999999999</v>
          </cell>
          <cell r="CR22">
            <v>242.16441301250001</v>
          </cell>
          <cell r="CS22">
            <v>384.74395056100002</v>
          </cell>
          <cell r="CT22">
            <v>830.43896357350002</v>
          </cell>
          <cell r="CU22">
            <v>4302</v>
          </cell>
          <cell r="CV22">
            <v>203.94512363699999</v>
          </cell>
          <cell r="CW22">
            <v>203.94512363699999</v>
          </cell>
          <cell r="CX22">
            <v>300.96699999999998</v>
          </cell>
          <cell r="CY22">
            <v>300.96699999999998</v>
          </cell>
          <cell r="CZ22">
            <v>203.86606832800001</v>
          </cell>
          <cell r="DA22">
            <v>203.86606832800001</v>
          </cell>
          <cell r="DB22">
            <v>203.86606832800001</v>
          </cell>
          <cell r="DC22">
            <v>708.77819196500002</v>
          </cell>
          <cell r="DD22">
            <v>708.77819196500002</v>
          </cell>
          <cell r="DE22">
            <v>708.77819196500002</v>
          </cell>
          <cell r="DF22">
            <v>143.12</v>
          </cell>
          <cell r="DG22">
            <v>143.12</v>
          </cell>
          <cell r="DH22">
            <v>162.26431432999999</v>
          </cell>
          <cell r="DI22">
            <v>162.26431432999999</v>
          </cell>
          <cell r="DJ22">
            <v>510.647274342</v>
          </cell>
          <cell r="DK22">
            <v>510.647274342</v>
          </cell>
          <cell r="DL22">
            <v>815.43158867199998</v>
          </cell>
          <cell r="DM22">
            <v>815.43158867199998</v>
          </cell>
          <cell r="DN22">
            <v>160.227</v>
          </cell>
          <cell r="DO22">
            <v>160.227</v>
          </cell>
          <cell r="DP22">
            <v>196.9</v>
          </cell>
          <cell r="DQ22">
            <v>196.9</v>
          </cell>
          <cell r="DR22">
            <v>266.18502189000003</v>
          </cell>
          <cell r="DS22">
            <v>266.18502189000003</v>
          </cell>
          <cell r="DT22">
            <v>624</v>
          </cell>
          <cell r="DU22">
            <v>624</v>
          </cell>
          <cell r="DV22">
            <v>2148.2097806370002</v>
          </cell>
          <cell r="DW22">
            <v>170.79363961249999</v>
          </cell>
          <cell r="DX22">
            <v>170.79363961249999</v>
          </cell>
          <cell r="DY22">
            <v>276.09020581350001</v>
          </cell>
          <cell r="DZ22">
            <v>276.09020581350001</v>
          </cell>
          <cell r="EA22">
            <v>39.944757422000052</v>
          </cell>
          <cell r="EB22">
            <v>39.944757422000052</v>
          </cell>
          <cell r="EC22">
            <v>486.79021936299989</v>
          </cell>
          <cell r="ED22">
            <v>486.79021936299989</v>
          </cell>
          <cell r="EE22">
            <v>486.79021936299989</v>
          </cell>
          <cell r="EF22">
            <v>2635</v>
          </cell>
          <cell r="EG22">
            <v>2635</v>
          </cell>
          <cell r="EH22">
            <v>2635</v>
          </cell>
          <cell r="EI22">
            <v>2635</v>
          </cell>
          <cell r="EJ22">
            <v>173.51544732900001</v>
          </cell>
          <cell r="EK22">
            <v>173.51544732900001</v>
          </cell>
          <cell r="EL22">
            <v>126.369419803</v>
          </cell>
          <cell r="EM22">
            <v>126.369419803</v>
          </cell>
          <cell r="EN22">
            <v>9704.0905096045008</v>
          </cell>
          <cell r="EO22">
            <v>9704.0905096045008</v>
          </cell>
          <cell r="EP22">
            <v>10003.3753767365</v>
          </cell>
          <cell r="EQ22">
            <v>10003.3753767365</v>
          </cell>
        </row>
        <row r="23">
          <cell r="A23" t="str">
            <v>(-) Despesas administrativas</v>
          </cell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>
            <v>19380.75</v>
          </cell>
          <cell r="W23">
            <v>20150.849999999999</v>
          </cell>
          <cell r="X23">
            <v>26349.3</v>
          </cell>
          <cell r="Y23">
            <v>22860.3</v>
          </cell>
          <cell r="Z23"/>
          <cell r="AA23"/>
          <cell r="AB23">
            <v>15749.751</v>
          </cell>
          <cell r="AC23">
            <v>17590.417064696263</v>
          </cell>
          <cell r="AD23">
            <v>21244.600999999999</v>
          </cell>
          <cell r="AE23">
            <v>54584.769064696273</v>
          </cell>
          <cell r="AF23">
            <v>20323.204000000002</v>
          </cell>
          <cell r="AG23">
            <v>21842.305999999997</v>
          </cell>
          <cell r="AH23">
            <v>19197.799000000003</v>
          </cell>
          <cell r="AI23">
            <v>61363.309000000001</v>
          </cell>
          <cell r="AJ23">
            <v>19781.516670000001</v>
          </cell>
          <cell r="AK23">
            <v>26005.987000000001</v>
          </cell>
          <cell r="AL23">
            <v>23101.442999999999</v>
          </cell>
          <cell r="AM23">
            <v>68888.946670000005</v>
          </cell>
          <cell r="AN23">
            <v>25277.272000000001</v>
          </cell>
          <cell r="AO23">
            <v>24245.541000000001</v>
          </cell>
          <cell r="AP23">
            <v>26762.292999999998</v>
          </cell>
          <cell r="AQ23">
            <v>19264.646999999997</v>
          </cell>
          <cell r="AR23">
            <v>76285.105999999985</v>
          </cell>
          <cell r="AS23">
            <v>261121.06904</v>
          </cell>
          <cell r="AT23">
            <v>23434.86304</v>
          </cell>
          <cell r="AU23">
            <v>23995.512629999997</v>
          </cell>
          <cell r="AV23">
            <v>21937.458290000002</v>
          </cell>
          <cell r="AW23">
            <v>69367.833960000004</v>
          </cell>
          <cell r="AX23">
            <v>21705.130880000004</v>
          </cell>
          <cell r="AY23">
            <v>69135.506550000006</v>
          </cell>
          <cell r="AZ23">
            <v>23974.055630000003</v>
          </cell>
          <cell r="BA23">
            <v>25713.963440000003</v>
          </cell>
          <cell r="BB23">
            <v>23821.06709</v>
          </cell>
          <cell r="BC23">
            <v>73509.086160000006</v>
          </cell>
          <cell r="BD23">
            <v>23929.375999999997</v>
          </cell>
          <cell r="BE23">
            <v>23775.993999999999</v>
          </cell>
          <cell r="BF23">
            <v>27883.832000000002</v>
          </cell>
          <cell r="BG23">
            <v>75589.20199999999</v>
          </cell>
          <cell r="BH23">
            <v>25485.718000000001</v>
          </cell>
          <cell r="BI23">
            <v>28722.742999999999</v>
          </cell>
          <cell r="BJ23">
            <v>29075.523780000003</v>
          </cell>
          <cell r="BK23">
            <v>83283.984779999999</v>
          </cell>
          <cell r="BL23">
            <v>301750.10690000001</v>
          </cell>
          <cell r="BM23">
            <v>301517.77948999999</v>
          </cell>
          <cell r="BN23">
            <v>25476.507136557902</v>
          </cell>
          <cell r="BO23">
            <v>23401.515714011995</v>
          </cell>
          <cell r="BP23">
            <v>24241.366340523</v>
          </cell>
          <cell r="BQ23">
            <v>73119.389191092894</v>
          </cell>
          <cell r="BR23">
            <v>20653.819328961501</v>
          </cell>
          <cell r="BS23">
            <v>21408.081860389997</v>
          </cell>
          <cell r="BT23">
            <v>21397.842492872001</v>
          </cell>
          <cell r="BU23">
            <v>63459.743682223496</v>
          </cell>
          <cell r="BV23">
            <v>22660.643537534495</v>
          </cell>
          <cell r="BW23">
            <v>23984.162448634001</v>
          </cell>
          <cell r="BX23">
            <v>23610.064683158496</v>
          </cell>
          <cell r="BY23">
            <v>70255.970669327013</v>
          </cell>
          <cell r="BZ23">
            <v>25566.519901023999</v>
          </cell>
          <cell r="CA23">
            <v>19545.664107169498</v>
          </cell>
          <cell r="CB23">
            <v>29239.932500180003</v>
          </cell>
          <cell r="CC23">
            <v>74350.516508373505</v>
          </cell>
          <cell r="CD23">
            <v>281186.26836404449</v>
          </cell>
          <cell r="CE23">
            <v>21748.15536841</v>
          </cell>
          <cell r="CF23">
            <v>21120.819635779</v>
          </cell>
          <cell r="CG23">
            <v>24666.480580152995</v>
          </cell>
          <cell r="CH23">
            <v>67535.555584342015</v>
          </cell>
          <cell r="CI23">
            <v>23921.334092680001</v>
          </cell>
          <cell r="CJ23">
            <v>24035.083338496002</v>
          </cell>
          <cell r="CK23">
            <v>24913.599002528001</v>
          </cell>
          <cell r="CL23">
            <v>72872.01643370399</v>
          </cell>
          <cell r="CM23">
            <v>22568.613252185001</v>
          </cell>
          <cell r="CN23">
            <v>24681.050788440003</v>
          </cell>
          <cell r="CO23">
            <v>28199.744530745</v>
          </cell>
          <cell r="CP23">
            <v>75447.40857136999</v>
          </cell>
          <cell r="CQ23">
            <v>28286.148428070002</v>
          </cell>
          <cell r="CR23">
            <v>28697.762705872501</v>
          </cell>
          <cell r="CS23">
            <v>59547.100766329997</v>
          </cell>
          <cell r="CT23">
            <v>116531.01190027251</v>
          </cell>
          <cell r="CU23">
            <v>332384</v>
          </cell>
          <cell r="CV23">
            <v>26307.055917968999</v>
          </cell>
          <cell r="CW23">
            <v>26307.055917968999</v>
          </cell>
          <cell r="CX23">
            <v>26475.610007711999</v>
          </cell>
          <cell r="CY23">
            <v>26475.610007711999</v>
          </cell>
          <cell r="CZ23">
            <v>-15134.551668467997</v>
          </cell>
          <cell r="DA23">
            <v>-15134.551668467997</v>
          </cell>
          <cell r="DB23">
            <v>25507.436331532001</v>
          </cell>
          <cell r="DC23">
            <v>37647.214257213011</v>
          </cell>
          <cell r="DD23">
            <v>37647.414257213008</v>
          </cell>
          <cell r="DE23">
            <v>78289.402257213005</v>
          </cell>
          <cell r="DF23">
            <v>26063.812000000002</v>
          </cell>
          <cell r="DG23">
            <v>26063.812000000002</v>
          </cell>
          <cell r="DH23">
            <v>26250.284376911997</v>
          </cell>
          <cell r="DI23">
            <v>26250.284376911997</v>
          </cell>
          <cell r="DJ23">
            <v>25341.629856398999</v>
          </cell>
          <cell r="DK23">
            <v>25341.629856398999</v>
          </cell>
          <cell r="DL23">
            <v>77654.226233310997</v>
          </cell>
          <cell r="DM23">
            <v>77654.226233310997</v>
          </cell>
          <cell r="DN23">
            <v>27773.954184306</v>
          </cell>
          <cell r="DO23">
            <v>27773.954184306</v>
          </cell>
          <cell r="DP23">
            <v>24963.362378418497</v>
          </cell>
          <cell r="DQ23">
            <v>24963.362378418497</v>
          </cell>
          <cell r="DR23">
            <v>31517.614330830002</v>
          </cell>
          <cell r="DS23">
            <v>31517.614330830002</v>
          </cell>
          <cell r="DT23">
            <v>84257.927458419013</v>
          </cell>
          <cell r="DU23">
            <v>84257.927458419013</v>
          </cell>
          <cell r="DV23">
            <v>199558.80458257702</v>
          </cell>
          <cell r="DW23">
            <v>29336.942379017499</v>
          </cell>
          <cell r="DX23">
            <v>29336.942379017499</v>
          </cell>
          <cell r="DY23">
            <v>32032.249208743498</v>
          </cell>
          <cell r="DZ23">
            <v>32037.06</v>
          </cell>
          <cell r="EA23">
            <v>37479.338285602003</v>
          </cell>
          <cell r="EB23">
            <v>37479.338285602003</v>
          </cell>
          <cell r="EC23">
            <v>98846.172051056987</v>
          </cell>
          <cell r="ED23">
            <v>98846.172051056987</v>
          </cell>
          <cell r="EE23">
            <v>95845.57169105699</v>
          </cell>
          <cell r="EF23">
            <v>298406</v>
          </cell>
          <cell r="EG23">
            <v>298406</v>
          </cell>
          <cell r="EH23">
            <v>291553.83124999999</v>
          </cell>
          <cell r="EI23">
            <v>291553.83124999999</v>
          </cell>
          <cell r="EJ23">
            <v>27416.084771471</v>
          </cell>
          <cell r="EK23">
            <v>27416.084771471</v>
          </cell>
          <cell r="EL23">
            <v>22913.683427503995</v>
          </cell>
          <cell r="EM23">
            <v>22913.683427503995</v>
          </cell>
          <cell r="EN23">
            <v>28052.901522752498</v>
          </cell>
          <cell r="EO23">
            <v>28052.901522752498</v>
          </cell>
          <cell r="EP23">
            <v>78381.169721727492</v>
          </cell>
          <cell r="EQ23">
            <v>78381.169721727492</v>
          </cell>
        </row>
        <row r="24">
          <cell r="A24" t="str">
            <v>DA (base EBITDA ajustado)</v>
          </cell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>
            <v>18682.75</v>
          </cell>
          <cell r="W24">
            <v>19430.599999999999</v>
          </cell>
          <cell r="X24">
            <v>24838</v>
          </cell>
          <cell r="Y24">
            <v>21349</v>
          </cell>
          <cell r="Z24"/>
          <cell r="AA24"/>
          <cell r="AB24">
            <v>14393.545</v>
          </cell>
          <cell r="AC24">
            <v>16717.501064696262</v>
          </cell>
          <cell r="AD24">
            <v>20357.490999999998</v>
          </cell>
          <cell r="AE24">
            <v>51468.537064696269</v>
          </cell>
          <cell r="AF24">
            <v>19608.733</v>
          </cell>
          <cell r="AG24">
            <v>21124.170999999998</v>
          </cell>
          <cell r="AH24">
            <v>18284.455000000002</v>
          </cell>
          <cell r="AI24">
            <v>59017.359000000004</v>
          </cell>
          <cell r="AJ24">
            <v>18822.70563</v>
          </cell>
          <cell r="AK24">
            <v>20544.056</v>
          </cell>
          <cell r="AL24">
            <v>21300.334999999999</v>
          </cell>
          <cell r="AM24">
            <v>60667.09663</v>
          </cell>
          <cell r="AN24">
            <v>21908.814000000002</v>
          </cell>
          <cell r="AO24">
            <v>21714.308000000001</v>
          </cell>
          <cell r="AP24">
            <v>24364.446999999996</v>
          </cell>
          <cell r="AQ24">
            <v>17277.262999999995</v>
          </cell>
          <cell r="AR24">
            <v>67987.568999999989</v>
          </cell>
          <cell r="AS24">
            <v>239139.4</v>
          </cell>
          <cell r="AT24">
            <v>21727.28758</v>
          </cell>
          <cell r="AU24">
            <v>22279.928469999999</v>
          </cell>
          <cell r="AV24">
            <v>18943.459890000002</v>
          </cell>
          <cell r="AW24">
            <v>62950.675940000001</v>
          </cell>
          <cell r="AX24">
            <v>18711.132480000004</v>
          </cell>
          <cell r="AY24">
            <v>62718.348530000003</v>
          </cell>
          <cell r="AZ24">
            <v>21839.644470000003</v>
          </cell>
          <cell r="BA24">
            <v>23632.231200000002</v>
          </cell>
          <cell r="BB24">
            <v>21707.37844</v>
          </cell>
          <cell r="BC24">
            <v>67179.254110000009</v>
          </cell>
          <cell r="BD24">
            <v>21873.469999999998</v>
          </cell>
          <cell r="BE24">
            <v>21668.167999999998</v>
          </cell>
          <cell r="BF24">
            <v>23335.418000000001</v>
          </cell>
          <cell r="BG24">
            <v>66877.055999999997</v>
          </cell>
          <cell r="BH24">
            <v>23322.260000000002</v>
          </cell>
          <cell r="BI24">
            <v>26476.82</v>
          </cell>
          <cell r="BJ24">
            <v>26308.994780000005</v>
          </cell>
          <cell r="BK24">
            <v>76108.074779999995</v>
          </cell>
          <cell r="BL24">
            <v>273115.06083000003</v>
          </cell>
          <cell r="BM24">
            <v>272882.73342</v>
          </cell>
          <cell r="BN24">
            <v>22969.081355621904</v>
          </cell>
          <cell r="BO24">
            <v>20988.255604077996</v>
          </cell>
          <cell r="BP24">
            <v>21877.522003897</v>
          </cell>
          <cell r="BQ24">
            <v>65834.858963596897</v>
          </cell>
          <cell r="BR24">
            <v>18277.964777221001</v>
          </cell>
          <cell r="BS24">
            <v>19026.553568600997</v>
          </cell>
          <cell r="BT24">
            <v>19000.959209278</v>
          </cell>
          <cell r="BU24">
            <v>56305.477555099998</v>
          </cell>
          <cell r="BV24">
            <v>20230.243380398995</v>
          </cell>
          <cell r="BW24">
            <v>21535.18416579</v>
          </cell>
          <cell r="BX24">
            <v>21136.030069039498</v>
          </cell>
          <cell r="BY24">
            <v>62902.557615228507</v>
          </cell>
          <cell r="BZ24">
            <v>22378.361288767999</v>
          </cell>
          <cell r="CA24">
            <v>17003.895365988999</v>
          </cell>
          <cell r="CB24">
            <v>26546.700898290001</v>
          </cell>
          <cell r="CC24">
            <v>65926.957553047003</v>
          </cell>
          <cell r="CD24">
            <v>250970.4</v>
          </cell>
          <cell r="CE24">
            <v>19048.676733263997</v>
          </cell>
          <cell r="CF24">
            <v>18534.743533067001</v>
          </cell>
          <cell r="CG24">
            <v>22086.049354944997</v>
          </cell>
          <cell r="CH24">
            <v>59669.769621276006</v>
          </cell>
          <cell r="CI24">
            <v>21332.194593868</v>
          </cell>
          <cell r="CJ24">
            <v>21331.116525312002</v>
          </cell>
          <cell r="CK24">
            <v>22158.482461786502</v>
          </cell>
          <cell r="CL24">
            <v>64823.793580966492</v>
          </cell>
          <cell r="CM24">
            <v>19767.061996781002</v>
          </cell>
          <cell r="CN24">
            <v>21774.588118810003</v>
          </cell>
          <cell r="CO24">
            <v>25043.518594555</v>
          </cell>
          <cell r="CP24">
            <v>66583.368710145995</v>
          </cell>
          <cell r="CQ24">
            <v>25099.055018070001</v>
          </cell>
          <cell r="CR24">
            <v>25518.38492679</v>
          </cell>
          <cell r="CS24">
            <v>26804.819022448497</v>
          </cell>
          <cell r="CT24">
            <v>77422.258967308517</v>
          </cell>
          <cell r="CU24">
            <v>268498</v>
          </cell>
          <cell r="CV24">
            <v>22693.322613076998</v>
          </cell>
          <cell r="CW24">
            <v>22693.322613076998</v>
          </cell>
          <cell r="CX24">
            <v>22658.276007712</v>
          </cell>
          <cell r="CY24">
            <v>22658.276007712</v>
          </cell>
          <cell r="CZ24">
            <v>27037.278041648002</v>
          </cell>
          <cell r="DA24">
            <v>27037.278041648002</v>
          </cell>
          <cell r="DB24">
            <v>27037.278041648002</v>
          </cell>
          <cell r="DC24">
            <v>72388.176662437007</v>
          </cell>
          <cell r="DD24">
            <v>72388.176662437007</v>
          </cell>
          <cell r="DE24">
            <v>72388.176662437007</v>
          </cell>
          <cell r="DF24">
            <v>22372.629000000001</v>
          </cell>
          <cell r="DG24">
            <v>22372.629000000001</v>
          </cell>
          <cell r="DH24">
            <v>22592.670161326998</v>
          </cell>
          <cell r="DI24">
            <v>22592.670161326998</v>
          </cell>
          <cell r="DJ24">
            <v>21933.804024174999</v>
          </cell>
          <cell r="DK24">
            <v>21933.804024174999</v>
          </cell>
          <cell r="DL24">
            <v>66899.103185501997</v>
          </cell>
          <cell r="DM24">
            <v>66899.103185501997</v>
          </cell>
          <cell r="DN24">
            <v>23958.893184305998</v>
          </cell>
          <cell r="DO24">
            <v>23958.893184305998</v>
          </cell>
          <cell r="DP24">
            <v>21947.762378418498</v>
          </cell>
          <cell r="DQ24">
            <v>21947.762378418498</v>
          </cell>
          <cell r="DR24">
            <v>28132.294330830002</v>
          </cell>
          <cell r="DS24">
            <v>28132.294330830002</v>
          </cell>
          <cell r="DT24">
            <v>74040.727458419016</v>
          </cell>
          <cell r="DU24">
            <v>74040.727458419016</v>
          </cell>
          <cell r="DV24">
            <v>213326.80458257702</v>
          </cell>
          <cell r="DW24">
            <v>25776.237636624999</v>
          </cell>
          <cell r="DX24">
            <v>25776.237636624999</v>
          </cell>
          <cell r="DY24">
            <v>28359.891156513997</v>
          </cell>
          <cell r="DZ24">
            <v>32037</v>
          </cell>
          <cell r="EA24">
            <v>33659.827771146003</v>
          </cell>
          <cell r="EB24">
            <v>33659.827771146003</v>
          </cell>
          <cell r="EC24">
            <v>87792.992693641994</v>
          </cell>
          <cell r="ED24">
            <v>87792.992693641994</v>
          </cell>
          <cell r="EE24">
            <v>84792.932333641991</v>
          </cell>
          <cell r="EF24">
            <v>301121</v>
          </cell>
          <cell r="EG24">
            <v>301121</v>
          </cell>
          <cell r="EH24">
            <v>294268.83124999999</v>
          </cell>
          <cell r="EI24">
            <v>294268.83124999999</v>
          </cell>
          <cell r="EJ24">
            <v>23827.887061215999</v>
          </cell>
          <cell r="EK24">
            <v>23827.887061215999</v>
          </cell>
          <cell r="EL24">
            <v>19091.019732965997</v>
          </cell>
          <cell r="EM24">
            <v>19091.019732965997</v>
          </cell>
          <cell r="EN24">
            <v>23918.356070438498</v>
          </cell>
          <cell r="EO24">
            <v>23918.356070438498</v>
          </cell>
          <cell r="EP24">
            <v>66837.262864620498</v>
          </cell>
          <cell r="EQ24">
            <v>66837.262864620498</v>
          </cell>
        </row>
        <row r="25">
          <cell r="A25" t="str">
            <v xml:space="preserve">Pessoal </v>
          </cell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>
            <v>10210.9</v>
          </cell>
          <cell r="W25">
            <v>10418.6</v>
          </cell>
          <cell r="X25">
            <v>10059.5</v>
          </cell>
          <cell r="Y25">
            <v>10059.5</v>
          </cell>
          <cell r="Z25"/>
          <cell r="AA25"/>
          <cell r="AB25">
            <v>10039.764999999999</v>
          </cell>
          <cell r="AC25">
            <v>9845.9130646962603</v>
          </cell>
          <cell r="AD25">
            <v>10978.161</v>
          </cell>
          <cell r="AE25">
            <v>30863.839064696258</v>
          </cell>
          <cell r="AF25">
            <v>10265.630999999999</v>
          </cell>
          <cell r="AG25">
            <v>10371.294</v>
          </cell>
          <cell r="AH25">
            <v>10335.299000000001</v>
          </cell>
          <cell r="AI25">
            <v>30972.224000000002</v>
          </cell>
          <cell r="AJ25">
            <v>10576.53498</v>
          </cell>
          <cell r="AK25">
            <v>12274.098</v>
          </cell>
          <cell r="AL25">
            <v>12492.48</v>
          </cell>
          <cell r="AM25">
            <v>35343.112980000005</v>
          </cell>
          <cell r="AN25">
            <v>12251.677</v>
          </cell>
          <cell r="AO25">
            <v>12832.724</v>
          </cell>
          <cell r="AP25">
            <v>13250.504999999999</v>
          </cell>
          <cell r="AQ25">
            <v>11512.421999999999</v>
          </cell>
          <cell r="AR25">
            <v>38334.905999999995</v>
          </cell>
          <cell r="AS25">
            <v>135514</v>
          </cell>
          <cell r="AT25">
            <v>12053.92215</v>
          </cell>
          <cell r="AU25">
            <v>13208.4642</v>
          </cell>
          <cell r="AV25">
            <v>11790.52996</v>
          </cell>
          <cell r="AW25">
            <v>37052.916310000001</v>
          </cell>
          <cell r="AX25">
            <v>11790.52996</v>
          </cell>
          <cell r="AY25">
            <v>37052.916310000001</v>
          </cell>
          <cell r="AZ25">
            <v>12918.71831</v>
          </cell>
          <cell r="BA25">
            <v>12865.825500000001</v>
          </cell>
          <cell r="BB25">
            <v>12650.13571</v>
          </cell>
          <cell r="BC25">
            <v>38434.679520000005</v>
          </cell>
          <cell r="BD25">
            <v>12612.753000000001</v>
          </cell>
          <cell r="BE25">
            <v>12770.967000000001</v>
          </cell>
          <cell r="BF25">
            <v>13451.549000000001</v>
          </cell>
          <cell r="BG25">
            <v>38835.269</v>
          </cell>
          <cell r="BH25">
            <v>13071.236999999999</v>
          </cell>
          <cell r="BI25">
            <v>14251.13</v>
          </cell>
          <cell r="BJ25">
            <v>14454.096500000001</v>
          </cell>
          <cell r="BK25">
            <v>41776.463499999998</v>
          </cell>
          <cell r="BL25">
            <v>156099.32832999999</v>
          </cell>
          <cell r="BM25">
            <v>156099.32832999999</v>
          </cell>
          <cell r="BN25">
            <v>13510.1690856839</v>
          </cell>
          <cell r="BO25">
            <v>13058.86702514</v>
          </cell>
          <cell r="BP25">
            <v>13019.318243967</v>
          </cell>
          <cell r="BQ25">
            <v>39588.354354790899</v>
          </cell>
          <cell r="BR25">
            <v>12004.080557883</v>
          </cell>
          <cell r="BS25">
            <v>11852.656270515999</v>
          </cell>
          <cell r="BT25">
            <v>12099.569560282</v>
          </cell>
          <cell r="BU25">
            <v>35956.306388680998</v>
          </cell>
          <cell r="BV25">
            <v>12996.767087077</v>
          </cell>
          <cell r="BW25">
            <v>13136.093877154</v>
          </cell>
          <cell r="BX25">
            <v>12965.202702799001</v>
          </cell>
          <cell r="BY25">
            <v>39098.063667030001</v>
          </cell>
          <cell r="BZ25">
            <v>13768.792053839999</v>
          </cell>
          <cell r="CA25">
            <v>14324.3747710105</v>
          </cell>
          <cell r="CB25">
            <v>16575.64314335</v>
          </cell>
          <cell r="CC25">
            <v>44668.809968200498</v>
          </cell>
          <cell r="CD25">
            <v>159312</v>
          </cell>
          <cell r="CE25">
            <v>12376.759</v>
          </cell>
          <cell r="CF25">
            <v>12212.435820000001</v>
          </cell>
          <cell r="CG25">
            <v>12658.414621268999</v>
          </cell>
          <cell r="CH25">
            <v>37247.609441269</v>
          </cell>
          <cell r="CI25">
            <v>12216.759239228</v>
          </cell>
          <cell r="CJ25">
            <v>12864.179411648</v>
          </cell>
          <cell r="CK25">
            <v>12707.9713403895</v>
          </cell>
          <cell r="CL25">
            <v>37788.9099912655</v>
          </cell>
          <cell r="CM25">
            <v>12538.145581526502</v>
          </cell>
          <cell r="CN25">
            <v>12879.163183062499</v>
          </cell>
          <cell r="CO25">
            <v>14011.625533734999</v>
          </cell>
          <cell r="CP25">
            <v>39428.934298323999</v>
          </cell>
          <cell r="CQ25">
            <v>14465.210876589999</v>
          </cell>
          <cell r="CR25">
            <v>14294.403657055</v>
          </cell>
          <cell r="CS25">
            <v>16445.316277819999</v>
          </cell>
          <cell r="CT25">
            <v>45204.930811464998</v>
          </cell>
          <cell r="CU25">
            <v>159671</v>
          </cell>
          <cell r="CV25">
            <v>12250.597279165</v>
          </cell>
          <cell r="CW25">
            <v>12250.597279165</v>
          </cell>
          <cell r="CX25">
            <v>12722.04</v>
          </cell>
          <cell r="CY25">
            <v>12722.04</v>
          </cell>
          <cell r="CZ25">
            <v>12072.987757912</v>
          </cell>
          <cell r="DA25">
            <v>12072.987757912</v>
          </cell>
          <cell r="DB25">
            <v>12072.987757912</v>
          </cell>
          <cell r="DC25">
            <v>37045.625037076999</v>
          </cell>
          <cell r="DD25">
            <v>37045.625037076999</v>
          </cell>
          <cell r="DE25">
            <v>37045.625037076999</v>
          </cell>
          <cell r="DF25">
            <v>13284.71</v>
          </cell>
          <cell r="DG25">
            <v>13284.71</v>
          </cell>
          <cell r="DH25">
            <v>11922.797033256</v>
          </cell>
          <cell r="DI25">
            <v>11922.797033256</v>
          </cell>
          <cell r="DJ25">
            <v>12879.895053427999</v>
          </cell>
          <cell r="DK25">
            <v>12879.895053427999</v>
          </cell>
          <cell r="DL25">
            <v>38087.402086684</v>
          </cell>
          <cell r="DM25">
            <v>38087.402086684</v>
          </cell>
          <cell r="DN25">
            <v>12561.305</v>
          </cell>
          <cell r="DO25">
            <v>12561.305</v>
          </cell>
          <cell r="DP25">
            <v>12870</v>
          </cell>
          <cell r="DQ25">
            <v>12870</v>
          </cell>
          <cell r="DR25">
            <v>13314.71618091</v>
          </cell>
          <cell r="DS25">
            <v>13314.71618091</v>
          </cell>
          <cell r="DT25">
            <v>38746.02118091</v>
          </cell>
          <cell r="DU25">
            <v>38746.02118091</v>
          </cell>
          <cell r="DV25">
            <v>113879.048304671</v>
          </cell>
          <cell r="DW25">
            <v>14398.318347065</v>
          </cell>
          <cell r="DX25">
            <v>14398.318347065</v>
          </cell>
          <cell r="DY25">
            <v>14761.887806613498</v>
          </cell>
          <cell r="DZ25">
            <v>14761.887806613498</v>
          </cell>
          <cell r="EA25">
            <v>15032.420827778</v>
          </cell>
          <cell r="EB25">
            <v>15032.420827778</v>
          </cell>
          <cell r="EC25">
            <v>44192.951695329</v>
          </cell>
          <cell r="ED25">
            <v>44192.951695329</v>
          </cell>
          <cell r="EE25">
            <v>44192.951695329</v>
          </cell>
          <cell r="EF25">
            <v>158072</v>
          </cell>
          <cell r="EG25">
            <v>158072</v>
          </cell>
          <cell r="EH25">
            <v>158072</v>
          </cell>
          <cell r="EI25">
            <v>158072</v>
          </cell>
          <cell r="EJ25">
            <v>15673.779996768</v>
          </cell>
          <cell r="EK25">
            <v>15673.779996768</v>
          </cell>
          <cell r="EL25">
            <v>14038.522989266001</v>
          </cell>
          <cell r="EM25">
            <v>14038.522989266001</v>
          </cell>
          <cell r="EN25">
            <v>13518.564959644998</v>
          </cell>
          <cell r="EO25">
            <v>13518.564959644998</v>
          </cell>
          <cell r="EP25">
            <v>43230.867945678998</v>
          </cell>
          <cell r="EQ25">
            <v>43230.867945678998</v>
          </cell>
        </row>
        <row r="26">
          <cell r="A26" t="str">
            <v>Serviços de terceiros</v>
          </cell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>
            <v>1946</v>
          </cell>
          <cell r="W26">
            <v>2281</v>
          </cell>
          <cell r="X26">
            <v>5235.3</v>
          </cell>
          <cell r="Y26">
            <v>1746.3000000000002</v>
          </cell>
          <cell r="Z26"/>
          <cell r="AA26"/>
          <cell r="AB26">
            <v>2161.0680000000002</v>
          </cell>
          <cell r="AC26">
            <v>1993.7520000000002</v>
          </cell>
          <cell r="AD26">
            <v>2624.471</v>
          </cell>
          <cell r="AE26">
            <v>6779.2910000000011</v>
          </cell>
          <cell r="AF26">
            <v>2397.0770000000002</v>
          </cell>
          <cell r="AG26">
            <v>2096.9159999999997</v>
          </cell>
          <cell r="AH26">
            <v>2735.5340000000001</v>
          </cell>
          <cell r="AI26">
            <v>7229.527</v>
          </cell>
          <cell r="AJ26">
            <v>2832.5858199999998</v>
          </cell>
          <cell r="AK26">
            <v>2097.5870000000004</v>
          </cell>
          <cell r="AL26">
            <v>2355.5059999999999</v>
          </cell>
          <cell r="AM26">
            <v>7285.6788199999992</v>
          </cell>
          <cell r="AN26">
            <v>3166.5790000000002</v>
          </cell>
          <cell r="AO26">
            <v>2516.6799999999998</v>
          </cell>
          <cell r="AP26">
            <v>3798.7390000000005</v>
          </cell>
          <cell r="AQ26">
            <v>3257.1630000000005</v>
          </cell>
          <cell r="AR26">
            <v>9481.9979999999996</v>
          </cell>
          <cell r="AS26">
            <v>30776</v>
          </cell>
          <cell r="AT26">
            <v>3129.6972900000001</v>
          </cell>
          <cell r="AU26">
            <v>2542.8663799999999</v>
          </cell>
          <cell r="AV26">
            <v>2546.8978499999998</v>
          </cell>
          <cell r="AW26">
            <v>8219.4615199999989</v>
          </cell>
          <cell r="AX26">
            <v>2314.57044</v>
          </cell>
          <cell r="AY26">
            <v>7987.1341099999991</v>
          </cell>
          <cell r="AZ26">
            <v>2703.6363700000002</v>
          </cell>
          <cell r="BA26">
            <v>3013.59728</v>
          </cell>
          <cell r="BB26">
            <v>2615.58871</v>
          </cell>
          <cell r="BC26">
            <v>8332.8223600000001</v>
          </cell>
          <cell r="BD26">
            <v>2859.1469999999999</v>
          </cell>
          <cell r="BE26">
            <v>2729.855</v>
          </cell>
          <cell r="BF26">
            <v>3681.2330000000002</v>
          </cell>
          <cell r="BG26">
            <v>9270.2350000000006</v>
          </cell>
          <cell r="BH26">
            <v>3415.07</v>
          </cell>
          <cell r="BI26">
            <v>3091.2930000000001</v>
          </cell>
          <cell r="BJ26">
            <v>3046.4456100000002</v>
          </cell>
          <cell r="BK26">
            <v>9552.80861</v>
          </cell>
          <cell r="BL26">
            <v>35375.327489999996</v>
          </cell>
          <cell r="BM26">
            <v>35143.000079999998</v>
          </cell>
          <cell r="BN26">
            <v>2475.811914934</v>
          </cell>
          <cell r="BO26">
            <v>2897.8355275580002</v>
          </cell>
          <cell r="BP26">
            <v>2996.1359168959998</v>
          </cell>
          <cell r="BQ26">
            <v>8369.7833593879986</v>
          </cell>
          <cell r="BR26">
            <v>3127.9377624660001</v>
          </cell>
          <cell r="BS26">
            <v>3102.5049512790001</v>
          </cell>
          <cell r="BT26">
            <v>2648.6977037950001</v>
          </cell>
          <cell r="BU26">
            <v>9467.0404175399999</v>
          </cell>
          <cell r="BV26">
            <v>2859.0516667385</v>
          </cell>
          <cell r="BW26">
            <v>3209.5976311859999</v>
          </cell>
          <cell r="BX26">
            <v>2878.9078531485002</v>
          </cell>
          <cell r="BY26">
            <v>8947.5571510730006</v>
          </cell>
          <cell r="BZ26">
            <v>3348.6996710080002</v>
          </cell>
          <cell r="CA26">
            <v>2819.7104553734998</v>
          </cell>
          <cell r="CB26">
            <v>2744.7307136899999</v>
          </cell>
          <cell r="CC26">
            <v>8913.1408400715009</v>
          </cell>
          <cell r="CD26">
            <v>35698</v>
          </cell>
          <cell r="CE26">
            <v>2338.54</v>
          </cell>
          <cell r="CF26">
            <v>2784.0520000000001</v>
          </cell>
          <cell r="CG26">
            <v>2804.7955730274998</v>
          </cell>
          <cell r="CH26">
            <v>7927.3875730275004</v>
          </cell>
          <cell r="CI26">
            <v>3429.6304603160002</v>
          </cell>
          <cell r="CJ26">
            <v>4276.793802016</v>
          </cell>
          <cell r="CK26">
            <v>3780.3515285530002</v>
          </cell>
          <cell r="CL26">
            <v>11486.775790885</v>
          </cell>
          <cell r="CM26">
            <v>3518.6322310349997</v>
          </cell>
          <cell r="CN26">
            <v>4369.2896893150009</v>
          </cell>
          <cell r="CO26">
            <v>5369.6764393849999</v>
          </cell>
          <cell r="CP26">
            <v>13257.598359735</v>
          </cell>
          <cell r="CQ26">
            <v>5952.0083005099996</v>
          </cell>
          <cell r="CR26">
            <v>4582.8600735225</v>
          </cell>
          <cell r="CS26">
            <v>817.01585770150007</v>
          </cell>
          <cell r="CT26">
            <v>11351.884231734</v>
          </cell>
          <cell r="CU26">
            <v>44024</v>
          </cell>
          <cell r="CV26">
            <v>5231.622680681</v>
          </cell>
          <cell r="CW26">
            <v>5231.622680681</v>
          </cell>
          <cell r="CX26">
            <v>5528.8500077119998</v>
          </cell>
          <cell r="CY26">
            <v>5528.8500077119998</v>
          </cell>
          <cell r="CZ26">
            <v>6353.4423664079995</v>
          </cell>
          <cell r="DA26">
            <v>6353.4423664079995</v>
          </cell>
          <cell r="DB26">
            <v>6353.4423664079995</v>
          </cell>
          <cell r="DC26">
            <v>17113.915054801</v>
          </cell>
          <cell r="DD26">
            <v>17113.915054801</v>
          </cell>
          <cell r="DE26">
            <v>17113.915054801</v>
          </cell>
          <cell r="DF26">
            <v>2436.2150000000001</v>
          </cell>
          <cell r="DG26">
            <v>2436.2150000000001</v>
          </cell>
          <cell r="DH26">
            <v>5559.9380788710005</v>
          </cell>
          <cell r="DI26">
            <v>5559.9380788710005</v>
          </cell>
          <cell r="DJ26">
            <v>4954.1135582339994</v>
          </cell>
          <cell r="DK26">
            <v>4954.1135582339994</v>
          </cell>
          <cell r="DL26">
            <v>12950.266637105</v>
          </cell>
          <cell r="DM26">
            <v>12950.266637105</v>
          </cell>
          <cell r="DN26">
            <v>6650.0189999999993</v>
          </cell>
          <cell r="DO26">
            <v>6650.0189999999993</v>
          </cell>
          <cell r="DP26">
            <v>3691.7</v>
          </cell>
          <cell r="DQ26">
            <v>3691.7</v>
          </cell>
          <cell r="DR26">
            <v>5307.4248409800002</v>
          </cell>
          <cell r="DS26">
            <v>5307.4248409800002</v>
          </cell>
          <cell r="DT26">
            <v>15649.143840979999</v>
          </cell>
          <cell r="DU26">
            <v>15649.143840979999</v>
          </cell>
          <cell r="DV26">
            <v>45713</v>
          </cell>
          <cell r="DW26">
            <v>4971.8068900025</v>
          </cell>
          <cell r="DX26">
            <v>4971.8068900025</v>
          </cell>
          <cell r="DY26">
            <v>6513.6601492760001</v>
          </cell>
          <cell r="DZ26">
            <v>6513.6601492760001</v>
          </cell>
          <cell r="EA26">
            <v>6718.5629456860006</v>
          </cell>
          <cell r="EB26">
            <v>6718.5629456860006</v>
          </cell>
          <cell r="EC26">
            <v>18203.674467113997</v>
          </cell>
          <cell r="ED26">
            <v>18203.674467113997</v>
          </cell>
          <cell r="EE26">
            <v>18203.674467113997</v>
          </cell>
          <cell r="EF26">
            <v>63917</v>
          </cell>
          <cell r="EG26">
            <v>63917</v>
          </cell>
          <cell r="EH26">
            <v>63917</v>
          </cell>
          <cell r="EI26">
            <v>63917</v>
          </cell>
          <cell r="EJ26">
            <v>3360.6374104289998</v>
          </cell>
          <cell r="EK26">
            <v>3360.6374104289998</v>
          </cell>
          <cell r="EL26">
            <v>4604.9809218675</v>
          </cell>
          <cell r="EM26">
            <v>4604.9809218675</v>
          </cell>
          <cell r="EN26">
            <v>5579.8119468645</v>
          </cell>
          <cell r="EO26">
            <v>5579.8119468645</v>
          </cell>
          <cell r="EP26">
            <v>13545.430279160999</v>
          </cell>
          <cell r="EQ26">
            <v>13545.430279160999</v>
          </cell>
        </row>
        <row r="27">
          <cell r="A27" t="str">
            <v>Localização e funcionamento</v>
          </cell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>
            <v>3577</v>
          </cell>
          <cell r="W27">
            <v>3286</v>
          </cell>
          <cell r="X27">
            <v>4696.2</v>
          </cell>
          <cell r="Y27">
            <v>4696.2</v>
          </cell>
          <cell r="Z27"/>
          <cell r="AA27"/>
          <cell r="AB27">
            <v>220.91300000000001</v>
          </cell>
          <cell r="AC27">
            <v>3088.35</v>
          </cell>
          <cell r="AD27">
            <v>3381.1370000000002</v>
          </cell>
          <cell r="AE27">
            <v>6690.4</v>
          </cell>
          <cell r="AF27">
            <v>3706.3440000000001</v>
          </cell>
          <cell r="AG27">
            <v>3983.3209999999999</v>
          </cell>
          <cell r="AH27">
            <v>2673.645</v>
          </cell>
          <cell r="AI27">
            <v>10363.31</v>
          </cell>
          <cell r="AJ27">
            <v>3573.6056800000001</v>
          </cell>
          <cell r="AK27">
            <v>3588.7829999999999</v>
          </cell>
          <cell r="AL27">
            <v>3805.71</v>
          </cell>
          <cell r="AM27">
            <v>10968.098679999999</v>
          </cell>
          <cell r="AN27">
            <v>3991.5630000000001</v>
          </cell>
          <cell r="AO27">
            <v>4064.9380000000001</v>
          </cell>
          <cell r="AP27">
            <v>4350.2640000000001</v>
          </cell>
          <cell r="AQ27">
            <v>0</v>
          </cell>
          <cell r="AR27">
            <v>12406.764999999999</v>
          </cell>
          <cell r="AS27">
            <v>40429</v>
          </cell>
          <cell r="AT27">
            <v>3693.7939900000001</v>
          </cell>
          <cell r="AU27">
            <v>3815.8309100000001</v>
          </cell>
          <cell r="AV27">
            <v>1739.61122</v>
          </cell>
          <cell r="AW27">
            <v>9249.2361200000014</v>
          </cell>
          <cell r="AX27">
            <v>1739.61122</v>
          </cell>
          <cell r="AY27">
            <v>9249.2361200000014</v>
          </cell>
          <cell r="AZ27">
            <v>3449.6377699999998</v>
          </cell>
          <cell r="BA27">
            <v>3753.5977499999999</v>
          </cell>
          <cell r="BB27">
            <v>3554.4928</v>
          </cell>
          <cell r="BC27">
            <v>10757.72832</v>
          </cell>
          <cell r="BD27">
            <v>3793.42</v>
          </cell>
          <cell r="BE27">
            <v>3546.4929999999999</v>
          </cell>
          <cell r="BF27">
            <v>3234.453</v>
          </cell>
          <cell r="BG27">
            <v>10574.366</v>
          </cell>
          <cell r="BH27">
            <v>3830.2049999999999</v>
          </cell>
          <cell r="BI27">
            <v>3818.35</v>
          </cell>
          <cell r="BJ27">
            <v>3596.86229</v>
          </cell>
          <cell r="BK27">
            <v>11245.417290000001</v>
          </cell>
          <cell r="BL27">
            <v>41826.747730000003</v>
          </cell>
          <cell r="BM27">
            <v>41826.747730000003</v>
          </cell>
          <cell r="BN27">
            <v>3221.5150367219999</v>
          </cell>
          <cell r="BO27">
            <v>3142.6880628059998</v>
          </cell>
          <cell r="BP27">
            <v>2750.9272885820001</v>
          </cell>
          <cell r="BQ27">
            <v>9115.1303881099993</v>
          </cell>
          <cell r="BR27">
            <v>2154.1790565380002</v>
          </cell>
          <cell r="BS27">
            <v>2356.0664322389998</v>
          </cell>
          <cell r="BT27">
            <v>2063.9908446939999</v>
          </cell>
          <cell r="BU27">
            <v>6574.2363334709999</v>
          </cell>
          <cell r="BV27">
            <v>1829.8580181549999</v>
          </cell>
          <cell r="BW27">
            <v>2045.650853762</v>
          </cell>
          <cell r="BX27">
            <v>1914.0028898410001</v>
          </cell>
          <cell r="BY27">
            <v>5789.6117617580003</v>
          </cell>
          <cell r="BZ27">
            <v>2187.9187977439997</v>
          </cell>
          <cell r="CA27">
            <v>-2553.413978135</v>
          </cell>
          <cell r="CB27">
            <v>2530.10135623</v>
          </cell>
          <cell r="CC27">
            <v>2160.6061758389997</v>
          </cell>
          <cell r="CD27">
            <v>23640</v>
          </cell>
          <cell r="CE27">
            <v>2108.3066810760001</v>
          </cell>
          <cell r="CF27">
            <v>2161.7416286060002</v>
          </cell>
          <cell r="CG27">
            <v>3004.8557432714997</v>
          </cell>
          <cell r="CH27">
            <v>7275.2040529535006</v>
          </cell>
          <cell r="CI27">
            <v>2201.5544548880002</v>
          </cell>
          <cell r="CJ27">
            <v>2034.3375048</v>
          </cell>
          <cell r="CK27">
            <v>2160.9950540545001</v>
          </cell>
          <cell r="CL27">
            <v>6396.8870137425001</v>
          </cell>
          <cell r="CM27">
            <v>2134.3364687060002</v>
          </cell>
          <cell r="CN27">
            <v>2218.5357001899997</v>
          </cell>
          <cell r="CO27">
            <v>2564.8904928799998</v>
          </cell>
          <cell r="CP27">
            <v>6917.7626617759997</v>
          </cell>
          <cell r="CQ27">
            <v>1863.07108296</v>
          </cell>
          <cell r="CR27">
            <v>2526.9491959500001</v>
          </cell>
          <cell r="CS27">
            <v>2701.865397561</v>
          </cell>
          <cell r="CT27">
            <v>7091.8856764709999</v>
          </cell>
          <cell r="CU27">
            <v>27681</v>
          </cell>
          <cell r="CV27">
            <v>2450.9272695169998</v>
          </cell>
          <cell r="CW27">
            <v>2450.9272695169998</v>
          </cell>
          <cell r="CX27">
            <v>2288.58</v>
          </cell>
          <cell r="CY27">
            <v>2288.58</v>
          </cell>
          <cell r="CZ27">
            <v>2642.5201716880001</v>
          </cell>
          <cell r="DA27">
            <v>2642.5201716880001</v>
          </cell>
          <cell r="DB27">
            <v>2642.5201716880001</v>
          </cell>
          <cell r="DC27">
            <v>7382.0274412050003</v>
          </cell>
          <cell r="DD27">
            <v>7382.0274412050003</v>
          </cell>
          <cell r="DE27">
            <v>7382.0274412050003</v>
          </cell>
          <cell r="DF27">
            <v>2463.2829999999999</v>
          </cell>
          <cell r="DG27">
            <v>2463.2829999999999</v>
          </cell>
          <cell r="DH27">
            <v>2462.476779954</v>
          </cell>
          <cell r="DI27">
            <v>2462.476779954</v>
          </cell>
          <cell r="DJ27">
            <v>2266.5506749249998</v>
          </cell>
          <cell r="DK27">
            <v>2266.5506749249998</v>
          </cell>
          <cell r="DL27">
            <v>7192.3104548789997</v>
          </cell>
          <cell r="DM27">
            <v>7192.3104548789997</v>
          </cell>
          <cell r="DN27">
            <v>2929.29</v>
          </cell>
          <cell r="DO27">
            <v>2929.29</v>
          </cell>
          <cell r="DP27">
            <v>2763.8</v>
          </cell>
          <cell r="DQ27">
            <v>2763.8</v>
          </cell>
          <cell r="DR27">
            <v>3469.2175352899999</v>
          </cell>
          <cell r="DS27">
            <v>3469.2175352899999</v>
          </cell>
          <cell r="DT27">
            <v>9163.4000000000015</v>
          </cell>
          <cell r="DU27">
            <v>9163.4000000000015</v>
          </cell>
          <cell r="DV27">
            <v>23737.200000000001</v>
          </cell>
          <cell r="DW27">
            <v>3639.5087557025004</v>
          </cell>
          <cell r="DX27">
            <v>3639.5087557025004</v>
          </cell>
          <cell r="DY27">
            <v>4357.2269407305002</v>
          </cell>
          <cell r="DZ27">
            <v>4357.2269407305002</v>
          </cell>
          <cell r="EA27">
            <v>3285.40648431</v>
          </cell>
          <cell r="EB27">
            <v>3285.40648431</v>
          </cell>
          <cell r="EC27">
            <v>11281.262103915999</v>
          </cell>
          <cell r="ED27">
            <v>11281.262103915999</v>
          </cell>
          <cell r="EE27">
            <v>11281.262103915999</v>
          </cell>
          <cell r="EF27">
            <v>35019</v>
          </cell>
          <cell r="EG27">
            <v>35019</v>
          </cell>
          <cell r="EH27">
            <v>35019</v>
          </cell>
          <cell r="EI27">
            <v>35019</v>
          </cell>
          <cell r="EJ27">
            <v>2437.4165935370002</v>
          </cell>
          <cell r="EK27">
            <v>2437.4165935370002</v>
          </cell>
          <cell r="EL27">
            <v>2161.1455936920001</v>
          </cell>
          <cell r="EM27">
            <v>2161.1455936920001</v>
          </cell>
          <cell r="EN27">
            <v>3493.3713238330001</v>
          </cell>
          <cell r="EO27">
            <v>3493.3713238330001</v>
          </cell>
          <cell r="EP27">
            <v>8091.9335110620004</v>
          </cell>
          <cell r="EQ27">
            <v>8091.9335110620004</v>
          </cell>
        </row>
        <row r="28">
          <cell r="A28" t="str">
            <v>Publicidade e propaganda</v>
          </cell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>
            <v>967.65</v>
          </cell>
          <cell r="W28">
            <v>1905</v>
          </cell>
          <cell r="X28">
            <v>2839</v>
          </cell>
          <cell r="Y28">
            <v>2839</v>
          </cell>
          <cell r="Z28"/>
          <cell r="AA28"/>
          <cell r="AB28">
            <v>594.34100000000001</v>
          </cell>
          <cell r="AC28">
            <v>350.47199999999998</v>
          </cell>
          <cell r="AD28">
            <v>1207.2439999999999</v>
          </cell>
          <cell r="AE28">
            <v>2152.0569999999998</v>
          </cell>
          <cell r="AF28">
            <v>1731.287</v>
          </cell>
          <cell r="AG28">
            <v>3045.9630000000002</v>
          </cell>
          <cell r="AH28">
            <v>1220.961</v>
          </cell>
          <cell r="AI28">
            <v>5998.2110000000002</v>
          </cell>
          <cell r="AJ28">
            <v>488.51301000000001</v>
          </cell>
          <cell r="AK28">
            <v>1110.816</v>
          </cell>
          <cell r="AL28">
            <v>1018.446</v>
          </cell>
          <cell r="AM28">
            <v>2617.7750099999998</v>
          </cell>
          <cell r="AN28">
            <v>1168.7760000000001</v>
          </cell>
          <cell r="AO28">
            <v>968.67600000000004</v>
          </cell>
          <cell r="AP28">
            <v>1974.7909999999999</v>
          </cell>
          <cell r="AQ28">
            <v>1792.9949999999999</v>
          </cell>
          <cell r="AR28">
            <v>4112.2430000000004</v>
          </cell>
          <cell r="AS28">
            <v>14880</v>
          </cell>
          <cell r="AT28">
            <v>1374.21967</v>
          </cell>
          <cell r="AU28">
            <v>1255.7725800000001</v>
          </cell>
          <cell r="AV28">
            <v>1234.6356900000001</v>
          </cell>
          <cell r="AW28">
            <v>3864.6279400000003</v>
          </cell>
          <cell r="AX28">
            <v>1234.6356900000001</v>
          </cell>
          <cell r="AY28">
            <v>3864.6279400000003</v>
          </cell>
          <cell r="AZ28">
            <v>1379.4841799999999</v>
          </cell>
          <cell r="BA28">
            <v>2570.46657</v>
          </cell>
          <cell r="BB28">
            <v>533.28791999999999</v>
          </cell>
          <cell r="BC28">
            <v>4483.2386699999997</v>
          </cell>
          <cell r="BD28">
            <v>531.11800000000005</v>
          </cell>
          <cell r="BE28">
            <v>1166.4259999999999</v>
          </cell>
          <cell r="BF28">
            <v>1364.9860000000001</v>
          </cell>
          <cell r="BG28">
            <v>3062.5299999999997</v>
          </cell>
          <cell r="BH28">
            <v>1436.5540000000001</v>
          </cell>
          <cell r="BI28">
            <v>3863.86</v>
          </cell>
          <cell r="BJ28">
            <v>3352.9215199999999</v>
          </cell>
          <cell r="BK28">
            <v>8653.3355200000005</v>
          </cell>
          <cell r="BL28">
            <v>20063.732129999997</v>
          </cell>
          <cell r="BM28">
            <v>20063.732129999997</v>
          </cell>
          <cell r="BN28">
            <v>349.38238792599998</v>
          </cell>
          <cell r="BO28">
            <v>488.64235000000002</v>
          </cell>
          <cell r="BP28">
            <v>-280.96509459999999</v>
          </cell>
          <cell r="BQ28">
            <v>557.05964332600001</v>
          </cell>
          <cell r="BR28">
            <v>310.97297099999997</v>
          </cell>
          <cell r="BS28">
            <v>466.02782999999999</v>
          </cell>
          <cell r="BT28">
            <v>795.56275000000005</v>
          </cell>
          <cell r="BU28">
            <v>1572.563551</v>
          </cell>
          <cell r="BV28">
            <v>1241.9476682499999</v>
          </cell>
          <cell r="BW28">
            <v>1771.6251810000001</v>
          </cell>
          <cell r="BX28">
            <v>1837.72379</v>
          </cell>
          <cell r="BY28">
            <v>4851.2966392500002</v>
          </cell>
          <cell r="BZ28">
            <v>1227.455496</v>
          </cell>
          <cell r="CA28">
            <v>770.77178800000002</v>
          </cell>
          <cell r="CB28">
            <v>2580.91284</v>
          </cell>
          <cell r="CC28">
            <v>4579.1401239999996</v>
          </cell>
          <cell r="CD28">
            <v>11560</v>
          </cell>
          <cell r="CE28">
            <v>939.51908835800009</v>
          </cell>
          <cell r="CF28">
            <v>294.26023399999997</v>
          </cell>
          <cell r="CG28">
            <v>929.12872399999992</v>
          </cell>
          <cell r="CH28">
            <v>2162.9080463580003</v>
          </cell>
          <cell r="CI28">
            <v>1869.3114823440001</v>
          </cell>
          <cell r="CJ28">
            <v>878.24875199999997</v>
          </cell>
          <cell r="CK28">
            <v>663.58043599999996</v>
          </cell>
          <cell r="CL28">
            <v>3411.1406703439998</v>
          </cell>
          <cell r="CM28">
            <v>637.26846599999999</v>
          </cell>
          <cell r="CN28">
            <v>1193.7580227399999</v>
          </cell>
          <cell r="CO28">
            <v>1977.3758561999998</v>
          </cell>
          <cell r="CP28">
            <v>3808.4023449399997</v>
          </cell>
          <cell r="CQ28">
            <v>1029.87835124</v>
          </cell>
          <cell r="CR28">
            <v>2454.2820818750001</v>
          </cell>
          <cell r="CS28">
            <v>4733.3992628730002</v>
          </cell>
          <cell r="CT28">
            <v>8217.5596959880004</v>
          </cell>
          <cell r="CU28">
            <v>17600</v>
          </cell>
          <cell r="CV28">
            <v>1414.0043825</v>
          </cell>
          <cell r="CW28">
            <v>1414.0043825</v>
          </cell>
          <cell r="CX28">
            <v>834.74900000000002</v>
          </cell>
          <cell r="CY28">
            <v>834.74900000000002</v>
          </cell>
          <cell r="CZ28">
            <v>966.69928410399996</v>
          </cell>
          <cell r="DA28">
            <v>966.69928410399996</v>
          </cell>
          <cell r="DB28">
            <v>966.69928410399996</v>
          </cell>
          <cell r="DC28">
            <v>3215.4526666040001</v>
          </cell>
          <cell r="DD28">
            <v>3215.4526666040001</v>
          </cell>
          <cell r="DE28">
            <v>3215.4526666040001</v>
          </cell>
          <cell r="DF28">
            <v>1583.1089999999999</v>
          </cell>
          <cell r="DG28">
            <v>1583.1089999999999</v>
          </cell>
          <cell r="DH28">
            <v>949.59274891099994</v>
          </cell>
          <cell r="DI28">
            <v>949.59274891099994</v>
          </cell>
          <cell r="DJ28">
            <v>1090.9848792960001</v>
          </cell>
          <cell r="DK28">
            <v>1090.9848792960001</v>
          </cell>
          <cell r="DL28">
            <v>3623.686628207</v>
          </cell>
          <cell r="DM28">
            <v>3623.686628207</v>
          </cell>
          <cell r="DN28">
            <v>620.79999999999995</v>
          </cell>
          <cell r="DO28">
            <v>620.79999999999995</v>
          </cell>
          <cell r="DP28">
            <v>1411.8</v>
          </cell>
          <cell r="DQ28">
            <v>1411.8</v>
          </cell>
          <cell r="DR28">
            <v>641.55982650999999</v>
          </cell>
          <cell r="DS28">
            <v>641.55982650999999</v>
          </cell>
          <cell r="DT28">
            <v>2674.4000000000005</v>
          </cell>
          <cell r="DU28">
            <v>2674.4000000000005</v>
          </cell>
          <cell r="DV28">
            <v>9513.2000000000007</v>
          </cell>
          <cell r="DW28">
            <v>1677.3771299350001</v>
          </cell>
          <cell r="DX28">
            <v>1677.3771299350001</v>
          </cell>
          <cell r="DY28">
            <v>2334.2395091364997</v>
          </cell>
          <cell r="DZ28">
            <v>2334.2395091364997</v>
          </cell>
          <cell r="EA28">
            <v>2469.4221528900002</v>
          </cell>
          <cell r="EB28">
            <v>2469.4221528900002</v>
          </cell>
          <cell r="EC28">
            <v>6480.460705188998</v>
          </cell>
          <cell r="ED28">
            <v>6480.460705188998</v>
          </cell>
          <cell r="EE28">
            <v>6480.460705188998</v>
          </cell>
          <cell r="EF28">
            <v>15994</v>
          </cell>
          <cell r="EG28">
            <v>15994</v>
          </cell>
          <cell r="EH28">
            <v>15994</v>
          </cell>
          <cell r="EI28">
            <v>15994</v>
          </cell>
          <cell r="EJ28">
            <v>936.62270999999998</v>
          </cell>
          <cell r="EK28">
            <v>936.62270999999998</v>
          </cell>
          <cell r="EL28">
            <v>376.28144630000003</v>
          </cell>
          <cell r="EM28">
            <v>376.28144630000003</v>
          </cell>
          <cell r="EN28">
            <v>825.23922624550005</v>
          </cell>
          <cell r="EO28">
            <v>825.23922624550005</v>
          </cell>
          <cell r="EP28">
            <v>2138.1433825455001</v>
          </cell>
          <cell r="EQ28">
            <v>2138.1433825455001</v>
          </cell>
        </row>
        <row r="29">
          <cell r="A29" t="str">
            <v>Taxas e tributos</v>
          </cell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>
            <v>1339.2</v>
          </cell>
          <cell r="W29">
            <v>-639</v>
          </cell>
          <cell r="X29">
            <v>910</v>
          </cell>
          <cell r="Y29">
            <v>910</v>
          </cell>
          <cell r="Z29"/>
          <cell r="AA29"/>
          <cell r="AB29">
            <v>1029.056</v>
          </cell>
          <cell r="AC29">
            <v>951.80700000000002</v>
          </cell>
          <cell r="AD29">
            <v>954.51800000000003</v>
          </cell>
          <cell r="AE29">
            <v>2935.3810000000003</v>
          </cell>
          <cell r="AF29">
            <v>852.24300000000005</v>
          </cell>
          <cell r="AG29">
            <v>882.803</v>
          </cell>
          <cell r="AH29">
            <v>1022.745</v>
          </cell>
          <cell r="AI29">
            <v>2757.7910000000002</v>
          </cell>
          <cell r="AJ29">
            <v>942.57378000000006</v>
          </cell>
          <cell r="AK29">
            <v>995.84699999999998</v>
          </cell>
          <cell r="AL29">
            <v>926.46900000000005</v>
          </cell>
          <cell r="AM29">
            <v>2864.88978</v>
          </cell>
          <cell r="AN29">
            <v>1009.433</v>
          </cell>
          <cell r="AO29">
            <v>978.28499999999997</v>
          </cell>
          <cell r="AP29">
            <v>1037.384</v>
          </cell>
          <cell r="AQ29">
            <v>989.11699999999996</v>
          </cell>
          <cell r="AR29">
            <v>3025.1019999999999</v>
          </cell>
          <cell r="AS29">
            <v>11583</v>
          </cell>
          <cell r="AT29">
            <v>1090.72622</v>
          </cell>
          <cell r="AU29">
            <v>1208.0003899999999</v>
          </cell>
          <cell r="AV29">
            <v>1009.98742</v>
          </cell>
          <cell r="AW29">
            <v>3308.7140299999996</v>
          </cell>
          <cell r="AX29">
            <v>1009.98742</v>
          </cell>
          <cell r="AY29">
            <v>3308.7140299999996</v>
          </cell>
          <cell r="AZ29">
            <v>1000.7872599999999</v>
          </cell>
          <cell r="BA29">
            <v>986.23203999999998</v>
          </cell>
          <cell r="BB29">
            <v>1064.4044799999999</v>
          </cell>
          <cell r="BC29">
            <v>3051.4237800000001</v>
          </cell>
          <cell r="BD29">
            <v>985.37599999999998</v>
          </cell>
          <cell r="BE29">
            <v>1030.0409999999999</v>
          </cell>
          <cell r="BF29">
            <v>1044.3240000000001</v>
          </cell>
          <cell r="BG29">
            <v>3059.741</v>
          </cell>
          <cell r="BH29">
            <v>1046.9059999999999</v>
          </cell>
          <cell r="BI29">
            <v>1021.88</v>
          </cell>
          <cell r="BJ29">
            <v>994.80196000000001</v>
          </cell>
          <cell r="BK29">
            <v>3063.5879599999998</v>
          </cell>
          <cell r="BL29">
            <v>12483.466769999999</v>
          </cell>
          <cell r="BM29">
            <v>12483.466769999999</v>
          </cell>
          <cell r="BN29">
            <v>1136.125503388</v>
          </cell>
          <cell r="BO29">
            <v>1204.19931533</v>
          </cell>
          <cell r="BP29">
            <v>1637.7056490519999</v>
          </cell>
          <cell r="BQ29">
            <v>3978.0304677699996</v>
          </cell>
          <cell r="BR29">
            <v>932.53105647150005</v>
          </cell>
          <cell r="BS29">
            <v>1007.3561088180001</v>
          </cell>
          <cell r="BT29">
            <v>1006.3283093490001</v>
          </cell>
          <cell r="BU29">
            <v>2358.3154746384998</v>
          </cell>
          <cell r="BV29">
            <v>1060.356661609</v>
          </cell>
          <cell r="BW29">
            <v>1020.762882602</v>
          </cell>
          <cell r="BX29">
            <v>1058.7854885199999</v>
          </cell>
          <cell r="BY29">
            <v>3139.9050327310001</v>
          </cell>
          <cell r="BZ29">
            <v>1048.586842256</v>
          </cell>
          <cell r="CA29">
            <v>296.65403023100004</v>
          </cell>
          <cell r="CB29">
            <v>819.00373546000014</v>
          </cell>
          <cell r="CC29">
            <v>2165.2446079470001</v>
          </cell>
          <cell r="CD29">
            <v>11641</v>
          </cell>
          <cell r="CE29">
            <v>735.71468900000002</v>
          </cell>
          <cell r="CF29">
            <v>844.80223136999996</v>
          </cell>
          <cell r="CG29">
            <v>858.19247193000001</v>
          </cell>
          <cell r="CH29">
            <v>2438.7093923000002</v>
          </cell>
          <cell r="CI29">
            <v>875.43203489999996</v>
          </cell>
          <cell r="CJ29">
            <v>825.31463656000005</v>
          </cell>
          <cell r="CK29">
            <v>861.36132256899998</v>
          </cell>
          <cell r="CL29">
            <v>2562.1079940290001</v>
          </cell>
          <cell r="CM29">
            <v>818.73644172299987</v>
          </cell>
          <cell r="CN29">
            <v>990.77113934500005</v>
          </cell>
          <cell r="CO29">
            <v>941.766788625</v>
          </cell>
          <cell r="CP29">
            <v>2751.2743696930002</v>
          </cell>
          <cell r="CQ29">
            <v>950.53782551999996</v>
          </cell>
          <cell r="CR29">
            <v>955.68505775000006</v>
          </cell>
          <cell r="CS29">
            <v>950.83387545000005</v>
          </cell>
          <cell r="CT29">
            <v>2857.0567587200003</v>
          </cell>
          <cell r="CU29">
            <v>10609</v>
          </cell>
          <cell r="CV29">
            <v>852.41686425</v>
          </cell>
          <cell r="CW29">
            <v>852.41686425</v>
          </cell>
          <cell r="CX29">
            <v>926.74699999999996</v>
          </cell>
          <cell r="CY29">
            <v>926.74699999999996</v>
          </cell>
          <cell r="CZ29">
            <v>319.95270840000012</v>
          </cell>
          <cell r="DA29">
            <v>319.95270840000012</v>
          </cell>
          <cell r="DB29">
            <v>319.95270840000012</v>
          </cell>
          <cell r="DC29">
            <v>2099.1165726500003</v>
          </cell>
          <cell r="DD29">
            <v>2099.1165726500003</v>
          </cell>
          <cell r="DE29">
            <v>2099.1165726500003</v>
          </cell>
          <cell r="DF29">
            <v>379.27199999999999</v>
          </cell>
          <cell r="DG29">
            <v>379.27199999999999</v>
          </cell>
          <cell r="DH29">
            <v>344.79906633399997</v>
          </cell>
          <cell r="DI29">
            <v>344.79906633399997</v>
          </cell>
          <cell r="DJ29">
            <v>335.21842259199997</v>
          </cell>
          <cell r="DK29">
            <v>335.21842259199997</v>
          </cell>
          <cell r="DL29">
            <v>1059.2894889259999</v>
          </cell>
          <cell r="DM29">
            <v>1059.2894889259999</v>
          </cell>
          <cell r="DN29">
            <v>256.10000000000002</v>
          </cell>
          <cell r="DO29">
            <v>256.10000000000002</v>
          </cell>
          <cell r="DP29">
            <v>282</v>
          </cell>
          <cell r="DQ29">
            <v>282</v>
          </cell>
          <cell r="DR29">
            <v>225.85021632999999</v>
          </cell>
          <cell r="DS29">
            <v>225.85021632999999</v>
          </cell>
          <cell r="DT29">
            <v>763.95021632999999</v>
          </cell>
          <cell r="DU29">
            <v>763.95021632999999</v>
          </cell>
          <cell r="DV29">
            <v>3922.3562779060003</v>
          </cell>
          <cell r="DW29">
            <v>260.30064571999998</v>
          </cell>
          <cell r="DX29">
            <v>260.30064571999998</v>
          </cell>
          <cell r="DY29">
            <v>263.75278935</v>
          </cell>
          <cell r="DZ29">
            <v>263.75278935</v>
          </cell>
          <cell r="EA29">
            <v>1853.1176620020001</v>
          </cell>
          <cell r="EB29">
            <v>1853.1176620020001</v>
          </cell>
          <cell r="EC29">
            <v>2377.6437220939997</v>
          </cell>
          <cell r="ED29">
            <v>2377.6437220939997</v>
          </cell>
          <cell r="EE29">
            <v>2377.6437220939997</v>
          </cell>
          <cell r="EF29">
            <v>6300</v>
          </cell>
          <cell r="EG29">
            <v>6300</v>
          </cell>
          <cell r="EH29">
            <v>6300</v>
          </cell>
          <cell r="EI29">
            <v>6300</v>
          </cell>
          <cell r="EJ29">
            <v>396.86433929999998</v>
          </cell>
          <cell r="EK29">
            <v>396.86433929999998</v>
          </cell>
          <cell r="EL29">
            <v>318.89525444999998</v>
          </cell>
          <cell r="EM29">
            <v>318.89525444999998</v>
          </cell>
          <cell r="EN29">
            <v>335.30215065099998</v>
          </cell>
          <cell r="EO29">
            <v>335.30215065099998</v>
          </cell>
          <cell r="EP29">
            <v>1051.0617444009999</v>
          </cell>
          <cell r="EQ29">
            <v>1051.0617444009999</v>
          </cell>
        </row>
        <row r="30">
          <cell r="A30" t="str">
            <v>Viagens, impressos e assinaturas</v>
          </cell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/>
          <cell r="AA30"/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/>
          <cell r="BQ30">
            <v>0</v>
          </cell>
          <cell r="BR30"/>
          <cell r="BS30"/>
          <cell r="BT30"/>
          <cell r="BU30">
            <v>0</v>
          </cell>
          <cell r="BV30"/>
          <cell r="BW30"/>
          <cell r="BX30"/>
          <cell r="BY30">
            <v>0</v>
          </cell>
          <cell r="BZ30"/>
          <cell r="CA30"/>
          <cell r="CB30"/>
          <cell r="CC30">
            <v>0</v>
          </cell>
          <cell r="CD30">
            <v>0</v>
          </cell>
          <cell r="CE30"/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/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</row>
        <row r="31">
          <cell r="A31" t="str">
            <v>Outras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>
            <v>642</v>
          </cell>
          <cell r="W31">
            <v>2179</v>
          </cell>
          <cell r="X31">
            <v>1098</v>
          </cell>
          <cell r="Y31">
            <v>1098</v>
          </cell>
          <cell r="Z31"/>
          <cell r="AA31"/>
          <cell r="AB31">
            <v>348.40200000000004</v>
          </cell>
          <cell r="AC31">
            <v>487.20699999999999</v>
          </cell>
          <cell r="AD31">
            <v>1211.96</v>
          </cell>
          <cell r="AE31">
            <v>2047.569</v>
          </cell>
          <cell r="AF31">
            <v>656.15099999999995</v>
          </cell>
          <cell r="AG31">
            <v>743.87400000000002</v>
          </cell>
          <cell r="AH31">
            <v>296.27100000000002</v>
          </cell>
          <cell r="AI31">
            <v>1696.296</v>
          </cell>
          <cell r="AJ31">
            <v>408.89236</v>
          </cell>
          <cell r="AK31">
            <v>476.92500000000001</v>
          </cell>
          <cell r="AL31">
            <v>701.72400000000005</v>
          </cell>
          <cell r="AM31">
            <v>1587.5413600000002</v>
          </cell>
          <cell r="AN31">
            <v>320.786</v>
          </cell>
          <cell r="AO31">
            <v>353.005</v>
          </cell>
          <cell r="AP31">
            <v>-47.235999999999997</v>
          </cell>
          <cell r="AQ31">
            <v>-274.43400000000003</v>
          </cell>
          <cell r="AR31">
            <v>626.55499999999995</v>
          </cell>
          <cell r="AS31">
            <v>5958</v>
          </cell>
          <cell r="AT31">
            <v>384.92826000000002</v>
          </cell>
          <cell r="AU31">
            <v>248.99401</v>
          </cell>
          <cell r="AV31">
            <v>621.79774999999995</v>
          </cell>
          <cell r="AW31">
            <v>1255.72002</v>
          </cell>
          <cell r="AX31">
            <v>621.79774999999995</v>
          </cell>
          <cell r="AY31">
            <v>1255.72002</v>
          </cell>
          <cell r="AZ31">
            <v>387.38058000000001</v>
          </cell>
          <cell r="BA31">
            <v>442.51206000000002</v>
          </cell>
          <cell r="BB31">
            <v>1289.4688200000001</v>
          </cell>
          <cell r="BC31">
            <v>2119.3614600000001</v>
          </cell>
          <cell r="BD31">
            <v>1091.6559999999999</v>
          </cell>
          <cell r="BE31">
            <v>424.38600000000002</v>
          </cell>
          <cell r="BF31">
            <v>558.87300000000005</v>
          </cell>
          <cell r="BG31">
            <v>2074.915</v>
          </cell>
          <cell r="BH31">
            <v>522.28800000000001</v>
          </cell>
          <cell r="BI31">
            <v>430.30700000000002</v>
          </cell>
          <cell r="BJ31">
            <v>863.86689999999999</v>
          </cell>
          <cell r="BK31">
            <v>1816.4619</v>
          </cell>
          <cell r="BL31">
            <v>7266.45838</v>
          </cell>
          <cell r="BM31">
            <v>7266.45838</v>
          </cell>
          <cell r="BN31">
            <v>2276.0774269680001</v>
          </cell>
          <cell r="BO31">
            <v>196.02332324400001</v>
          </cell>
          <cell r="BP31">
            <v>1754.4</v>
          </cell>
          <cell r="BQ31">
            <v>4226.5007502120006</v>
          </cell>
          <cell r="BR31">
            <v>-251.73662713749999</v>
          </cell>
          <cell r="BS31">
            <v>241.94197574899999</v>
          </cell>
          <cell r="BT31">
            <v>386.81004115799999</v>
          </cell>
          <cell r="BU31">
            <v>377.01538976949996</v>
          </cell>
          <cell r="BV31">
            <v>242.26227856950001</v>
          </cell>
          <cell r="BW31">
            <v>351.45374008599998</v>
          </cell>
          <cell r="BX31">
            <v>481.40734473100002</v>
          </cell>
          <cell r="BY31">
            <v>1076.1233633864999</v>
          </cell>
          <cell r="BZ31">
            <v>796.90842791999989</v>
          </cell>
          <cell r="CA31">
            <v>1345.7982995090001</v>
          </cell>
          <cell r="CB31">
            <v>1296.30910956</v>
          </cell>
          <cell r="CC31">
            <v>3440.0158369890005</v>
          </cell>
          <cell r="CD31">
            <v>9120</v>
          </cell>
          <cell r="CE31">
            <v>549.83727482999996</v>
          </cell>
          <cell r="CF31">
            <v>237.451619091</v>
          </cell>
          <cell r="CG31">
            <v>1830.6622214469999</v>
          </cell>
          <cell r="CH31">
            <v>2617.9511153679996</v>
          </cell>
          <cell r="CI31">
            <v>739.50692219199993</v>
          </cell>
          <cell r="CJ31">
            <v>452.24241828800001</v>
          </cell>
          <cell r="CK31">
            <v>1984.2227802205</v>
          </cell>
          <cell r="CL31">
            <v>3177.9721207005</v>
          </cell>
          <cell r="CM31">
            <v>119.94280779050001</v>
          </cell>
          <cell r="CN31">
            <v>123.07038415750002</v>
          </cell>
          <cell r="CO31">
            <v>178.18348373000001</v>
          </cell>
          <cell r="CP31">
            <v>421.19667567800002</v>
          </cell>
          <cell r="CQ31">
            <v>838.34858125000005</v>
          </cell>
          <cell r="CR31">
            <v>704.20486063750002</v>
          </cell>
          <cell r="CS31">
            <v>1156.3883510430001</v>
          </cell>
          <cell r="CT31">
            <v>2698.9417929305</v>
          </cell>
          <cell r="CU31">
            <v>8913</v>
          </cell>
          <cell r="CV31">
            <v>493.754136964</v>
          </cell>
          <cell r="CW31">
            <v>493.754136964</v>
          </cell>
          <cell r="CX31">
            <v>357.31</v>
          </cell>
          <cell r="CY31">
            <v>357.31</v>
          </cell>
          <cell r="CZ31">
            <v>4681.6757531359999</v>
          </cell>
          <cell r="DA31">
            <v>4681.6757531359999</v>
          </cell>
          <cell r="DB31">
            <v>4681.6757531359999</v>
          </cell>
          <cell r="DC31">
            <v>5532.0398900999999</v>
          </cell>
          <cell r="DD31">
            <v>5532.0398900999999</v>
          </cell>
          <cell r="DE31">
            <v>5532.0398900999999</v>
          </cell>
          <cell r="DF31">
            <v>2226.04</v>
          </cell>
          <cell r="DG31">
            <v>2226.04</v>
          </cell>
          <cell r="DH31">
            <v>1353.066454001</v>
          </cell>
          <cell r="DI31">
            <v>1353.066454001</v>
          </cell>
          <cell r="DJ31">
            <v>407.04143569999997</v>
          </cell>
          <cell r="DK31">
            <v>407.04143569999997</v>
          </cell>
          <cell r="DL31">
            <v>3986.1478897010002</v>
          </cell>
          <cell r="DM31">
            <v>3986.1478897010002</v>
          </cell>
          <cell r="DN31">
            <v>941.37918430599996</v>
          </cell>
          <cell r="DO31">
            <v>941.37918430599996</v>
          </cell>
          <cell r="DP31">
            <v>928.46237841849995</v>
          </cell>
          <cell r="DQ31">
            <v>928.46237841849995</v>
          </cell>
          <cell r="DR31">
            <v>5173.5257308099999</v>
          </cell>
          <cell r="DS31">
            <v>5173.5257308099999</v>
          </cell>
          <cell r="DT31">
            <v>7043.812220199</v>
          </cell>
          <cell r="DU31">
            <v>7043.812220199</v>
          </cell>
          <cell r="DV31">
            <v>16562</v>
          </cell>
          <cell r="DW31">
            <v>828.92586820000008</v>
          </cell>
          <cell r="DX31">
            <v>828.92586820000008</v>
          </cell>
          <cell r="DY31">
            <v>129.12396140749999</v>
          </cell>
          <cell r="DZ31">
            <v>129.12396140749999</v>
          </cell>
          <cell r="EA31">
            <v>4300.8976984800001</v>
          </cell>
          <cell r="EB31">
            <v>4300.8976984800001</v>
          </cell>
          <cell r="EC31">
            <v>5256.9999999999991</v>
          </cell>
          <cell r="ED31">
            <v>5256.9999999999991</v>
          </cell>
          <cell r="EE31">
            <v>2256.9396399999991</v>
          </cell>
          <cell r="EF31">
            <v>21819</v>
          </cell>
          <cell r="EG31">
            <v>21819</v>
          </cell>
          <cell r="EH31">
            <v>14966.831249999999</v>
          </cell>
          <cell r="EI31">
            <v>14966.831249999999</v>
          </cell>
          <cell r="EJ31">
            <v>1022.566011182</v>
          </cell>
          <cell r="EK31">
            <v>1022.566011182</v>
          </cell>
          <cell r="EL31">
            <v>-2408.8064726094999</v>
          </cell>
          <cell r="EM31">
            <v>-2408.8064726094999</v>
          </cell>
          <cell r="EN31">
            <v>166.06646319949999</v>
          </cell>
          <cell r="EO31">
            <v>166.06646319949999</v>
          </cell>
          <cell r="EP31">
            <v>-1220.1739982279998</v>
          </cell>
          <cell r="EQ31">
            <v>-1220.1739982279998</v>
          </cell>
        </row>
        <row r="32">
          <cell r="A32" t="str">
            <v>DA (não base EBITDA ajustado)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>
            <v>698</v>
          </cell>
          <cell r="W32">
            <v>720.25</v>
          </cell>
          <cell r="X32">
            <v>1511.3</v>
          </cell>
          <cell r="Y32">
            <v>1511.3</v>
          </cell>
          <cell r="Z32"/>
          <cell r="AA32"/>
          <cell r="AB32">
            <v>1356.2060000000001</v>
          </cell>
          <cell r="AC32">
            <v>872.91599999999994</v>
          </cell>
          <cell r="AD32">
            <v>887.11</v>
          </cell>
          <cell r="AE32">
            <v>3116.232</v>
          </cell>
          <cell r="AF32">
            <v>714.471</v>
          </cell>
          <cell r="AG32">
            <v>718.13499999999999</v>
          </cell>
          <cell r="AH32">
            <v>913.34400000000005</v>
          </cell>
          <cell r="AI32">
            <v>2345.9499999999998</v>
          </cell>
          <cell r="AJ32">
            <v>958.81104000000005</v>
          </cell>
          <cell r="AK32">
            <v>5461.9310000000005</v>
          </cell>
          <cell r="AL32">
            <v>1801.1079999999999</v>
          </cell>
          <cell r="AM32">
            <v>8221.8500399999994</v>
          </cell>
          <cell r="AN32">
            <v>3368.4580000000001</v>
          </cell>
          <cell r="AO32">
            <v>2531.2330000000002</v>
          </cell>
          <cell r="AP32">
            <v>2397.846</v>
          </cell>
          <cell r="AQ32">
            <v>1987.384</v>
          </cell>
          <cell r="AR32">
            <v>8297.5370000000003</v>
          </cell>
          <cell r="AS32">
            <v>21981.669039999997</v>
          </cell>
          <cell r="AT32">
            <v>1707.57546</v>
          </cell>
          <cell r="AU32">
            <v>1715.5841600000001</v>
          </cell>
          <cell r="AV32">
            <v>2993.9983999999999</v>
          </cell>
          <cell r="AW32">
            <v>6417.1580199999999</v>
          </cell>
          <cell r="AX32">
            <v>2993.9983999999999</v>
          </cell>
          <cell r="AY32">
            <v>6417.1580199999999</v>
          </cell>
          <cell r="AZ32">
            <v>2134.4111600000001</v>
          </cell>
          <cell r="BA32">
            <v>2081.7322400000003</v>
          </cell>
          <cell r="BB32">
            <v>2113.6886500000001</v>
          </cell>
          <cell r="BC32">
            <v>6329.83205</v>
          </cell>
          <cell r="BD32">
            <v>2055.9059999999999</v>
          </cell>
          <cell r="BE32">
            <v>2107.826</v>
          </cell>
          <cell r="BF32">
            <v>4548.4139999999998</v>
          </cell>
          <cell r="BG32">
            <v>8712.1460000000006</v>
          </cell>
          <cell r="BH32">
            <v>2163.4580000000001</v>
          </cell>
          <cell r="BI32">
            <v>2245.9230000000002</v>
          </cell>
          <cell r="BJ32">
            <v>2766.529</v>
          </cell>
          <cell r="BK32">
            <v>7175.91</v>
          </cell>
          <cell r="BL32">
            <v>28635.04607</v>
          </cell>
          <cell r="BM32">
            <v>28635.04607</v>
          </cell>
          <cell r="BN32">
            <v>2507.4257809359997</v>
          </cell>
          <cell r="BO32">
            <v>2413.260109934</v>
          </cell>
          <cell r="BP32">
            <v>2363.8443366259999</v>
          </cell>
          <cell r="BQ32">
            <v>7284.5302274959995</v>
          </cell>
          <cell r="BR32">
            <v>2375.8545517405</v>
          </cell>
          <cell r="BS32">
            <v>2381.5282917889999</v>
          </cell>
          <cell r="BT32">
            <v>2396.8832835939997</v>
          </cell>
          <cell r="BU32">
            <v>7154.2661271235002</v>
          </cell>
          <cell r="BV32">
            <v>2430.4001571354997</v>
          </cell>
          <cell r="BW32">
            <v>2448.9782828440002</v>
          </cell>
          <cell r="BX32">
            <v>2474.0346141189998</v>
          </cell>
          <cell r="BY32">
            <v>7353.4130540985007</v>
          </cell>
          <cell r="BZ32">
            <v>3188.1586122559997</v>
          </cell>
          <cell r="CA32">
            <v>2541.7687411805</v>
          </cell>
          <cell r="CB32">
            <v>2693.2316018900001</v>
          </cell>
          <cell r="CC32">
            <v>8423.5589553264999</v>
          </cell>
          <cell r="CD32">
            <v>30215.868364044498</v>
          </cell>
          <cell r="CE32">
            <v>2699.4786351460007</v>
          </cell>
          <cell r="CF32">
            <v>2586.0761027120002</v>
          </cell>
          <cell r="CG32">
            <v>2580.4312252079999</v>
          </cell>
          <cell r="CH32">
            <v>7865.4859630660012</v>
          </cell>
          <cell r="CI32">
            <v>2589.1394988120001</v>
          </cell>
          <cell r="CJ32">
            <v>2703.9668131839999</v>
          </cell>
          <cell r="CK32">
            <v>2755.1165407415001</v>
          </cell>
          <cell r="CL32">
            <v>8048.2228527374991</v>
          </cell>
          <cell r="CM32">
            <v>2801.5512554040001</v>
          </cell>
          <cell r="CN32">
            <v>2906.4626696300002</v>
          </cell>
          <cell r="CO32">
            <v>3156.2259361900005</v>
          </cell>
          <cell r="CP32">
            <v>8864.3398612239998</v>
          </cell>
          <cell r="CQ32">
            <v>3187.0934099999999</v>
          </cell>
          <cell r="CR32">
            <v>3179.3777790825002</v>
          </cell>
          <cell r="CS32">
            <v>32742.281743881496</v>
          </cell>
          <cell r="CT32">
            <v>39108.752932963995</v>
          </cell>
          <cell r="CU32">
            <v>63886</v>
          </cell>
          <cell r="CV32">
            <v>3613.733304892</v>
          </cell>
          <cell r="CW32">
            <v>3613.733304892</v>
          </cell>
          <cell r="CX32">
            <v>3817.3339999999998</v>
          </cell>
          <cell r="CY32">
            <v>3817.3339999999998</v>
          </cell>
          <cell r="CZ32">
            <v>-42171.829710115999</v>
          </cell>
          <cell r="DA32">
            <v>-42171.829710115999</v>
          </cell>
          <cell r="DB32">
            <v>-1529.8417101160003</v>
          </cell>
          <cell r="DC32">
            <v>-34740.762405223999</v>
          </cell>
          <cell r="DD32">
            <v>-34740.762405223999</v>
          </cell>
          <cell r="DE32">
            <v>5901.2255947760004</v>
          </cell>
          <cell r="DF32">
            <v>3691.183</v>
          </cell>
          <cell r="DG32">
            <v>3691.183</v>
          </cell>
          <cell r="DH32">
            <v>3657.6142155850002</v>
          </cell>
          <cell r="DI32">
            <v>3657.6142155850002</v>
          </cell>
          <cell r="DJ32">
            <v>3407.8258322240004</v>
          </cell>
          <cell r="DK32">
            <v>3407.8258322240004</v>
          </cell>
          <cell r="DL32">
            <v>10756.623047809</v>
          </cell>
          <cell r="DM32">
            <v>10756.623047809</v>
          </cell>
          <cell r="DN32">
            <v>3815.0609999999997</v>
          </cell>
          <cell r="DO32">
            <v>3815.0609999999997</v>
          </cell>
          <cell r="DP32">
            <v>3015.6000000000004</v>
          </cell>
          <cell r="DQ32">
            <v>3015.6000000000004</v>
          </cell>
          <cell r="DR32">
            <v>3385.32</v>
          </cell>
          <cell r="DS32">
            <v>3385.32</v>
          </cell>
          <cell r="DT32">
            <v>10216.5</v>
          </cell>
          <cell r="DU32">
            <v>10216.5</v>
          </cell>
          <cell r="DV32">
            <v>-13768</v>
          </cell>
          <cell r="DW32">
            <v>3560.7047423925001</v>
          </cell>
          <cell r="DX32">
            <v>3560.7047423925001</v>
          </cell>
          <cell r="DY32">
            <v>3672.3580522295001</v>
          </cell>
          <cell r="DZ32">
            <v>3672.3580522295001</v>
          </cell>
          <cell r="EA32">
            <v>3819.5105144559998</v>
          </cell>
          <cell r="EB32">
            <v>3819.5105144559998</v>
          </cell>
          <cell r="EC32">
            <v>11052.639357414997</v>
          </cell>
          <cell r="ED32">
            <v>11052.639357414997</v>
          </cell>
          <cell r="EE32">
            <v>11052.639357414997</v>
          </cell>
          <cell r="EF32">
            <v>-2715</v>
          </cell>
          <cell r="EG32">
            <v>-2715</v>
          </cell>
          <cell r="EH32">
            <v>-2715</v>
          </cell>
          <cell r="EI32">
            <v>-2715</v>
          </cell>
          <cell r="EJ32">
            <v>3588.1977102549999</v>
          </cell>
          <cell r="EK32">
            <v>3588.1977102549999</v>
          </cell>
          <cell r="EL32">
            <v>3822.6636945379996</v>
          </cell>
          <cell r="EM32">
            <v>3822.6636945379996</v>
          </cell>
          <cell r="EN32">
            <v>4134.5454523139997</v>
          </cell>
          <cell r="EO32">
            <v>4134.5454523139997</v>
          </cell>
          <cell r="EP32">
            <v>11545.406857107</v>
          </cell>
          <cell r="EQ32">
            <v>11545.406857107</v>
          </cell>
        </row>
        <row r="33">
          <cell r="A33" t="str">
            <v>CPMF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/>
          <cell r="AA33"/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/>
          <cell r="CW33"/>
          <cell r="CX33"/>
          <cell r="CY33">
            <v>0</v>
          </cell>
          <cell r="CZ33"/>
          <cell r="DA33">
            <v>0</v>
          </cell>
          <cell r="DB33"/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/>
          <cell r="DO33"/>
          <cell r="DP33"/>
          <cell r="DQ33"/>
          <cell r="DR33"/>
          <cell r="DS33"/>
          <cell r="DT33">
            <v>0</v>
          </cell>
          <cell r="DU33">
            <v>0</v>
          </cell>
          <cell r="DV33"/>
          <cell r="DW33"/>
          <cell r="DX33"/>
          <cell r="DY33"/>
          <cell r="DZ33"/>
          <cell r="EA33"/>
          <cell r="EB33"/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/>
          <cell r="EK33"/>
          <cell r="EL33"/>
          <cell r="EM33"/>
          <cell r="EN33"/>
          <cell r="EO33"/>
          <cell r="EP33">
            <v>0</v>
          </cell>
          <cell r="EQ33">
            <v>0</v>
          </cell>
        </row>
        <row r="34">
          <cell r="A34" t="str">
            <v>PIS/COFINS s/ receitas financeiras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/>
          <cell r="AA34"/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/>
          <cell r="CW34"/>
          <cell r="CX34"/>
          <cell r="CY34">
            <v>0</v>
          </cell>
          <cell r="CZ34"/>
          <cell r="DA34">
            <v>0</v>
          </cell>
          <cell r="DB34"/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/>
          <cell r="DO34"/>
          <cell r="DP34"/>
          <cell r="DQ34"/>
          <cell r="DR34"/>
          <cell r="DS34"/>
          <cell r="DT34">
            <v>0</v>
          </cell>
          <cell r="DU34">
            <v>0</v>
          </cell>
          <cell r="DV34"/>
          <cell r="DW34"/>
          <cell r="DX34"/>
          <cell r="DY34"/>
          <cell r="DZ34"/>
          <cell r="EA34"/>
          <cell r="EB34"/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/>
          <cell r="EK34"/>
          <cell r="EL34"/>
          <cell r="EM34"/>
          <cell r="EN34"/>
          <cell r="EO34"/>
          <cell r="EP34">
            <v>0</v>
          </cell>
          <cell r="EQ34">
            <v>0</v>
          </cell>
        </row>
        <row r="35">
          <cell r="A35" t="str">
            <v>Despesas de aquisição Odonto System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>
            <v>0</v>
          </cell>
          <cell r="W35">
            <v>0</v>
          </cell>
          <cell r="X35">
            <v>785</v>
          </cell>
          <cell r="Y35">
            <v>785</v>
          </cell>
          <cell r="Z35"/>
          <cell r="AA35"/>
          <cell r="AB35">
            <v>402.23</v>
          </cell>
          <cell r="AC35">
            <v>118.33799999999999</v>
          </cell>
          <cell r="AD35">
            <v>157.874</v>
          </cell>
          <cell r="AE35">
            <v>678.44200000000001</v>
          </cell>
          <cell r="AF35">
            <v>4.9950000000000001</v>
          </cell>
          <cell r="AG35">
            <v>6.9749999999999996</v>
          </cell>
          <cell r="AH35">
            <v>49.7</v>
          </cell>
          <cell r="AI35">
            <v>61.67</v>
          </cell>
          <cell r="AJ35">
            <v>21.605</v>
          </cell>
          <cell r="AK35">
            <v>4509.5</v>
          </cell>
          <cell r="AL35">
            <v>85.320000000000007</v>
          </cell>
          <cell r="AM35">
            <v>4616.4249999999993</v>
          </cell>
          <cell r="AN35">
            <v>264.97500000000002</v>
          </cell>
          <cell r="AO35">
            <v>29.657</v>
          </cell>
          <cell r="AP35">
            <v>346.053</v>
          </cell>
          <cell r="AQ35">
            <v>0</v>
          </cell>
          <cell r="AR35">
            <v>640.68499999999995</v>
          </cell>
          <cell r="AS35">
            <v>5997.2219999999988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/>
          <cell r="CW35"/>
          <cell r="CX35"/>
          <cell r="CY35">
            <v>0</v>
          </cell>
          <cell r="CZ35"/>
          <cell r="DA35">
            <v>0</v>
          </cell>
          <cell r="DB35"/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/>
          <cell r="DO35"/>
          <cell r="DP35"/>
          <cell r="DQ35"/>
          <cell r="DR35"/>
          <cell r="DS35"/>
          <cell r="DT35">
            <v>0</v>
          </cell>
          <cell r="DU35">
            <v>0</v>
          </cell>
          <cell r="DV35"/>
          <cell r="DW35"/>
          <cell r="DX35"/>
          <cell r="DY35"/>
          <cell r="DZ35"/>
          <cell r="EA35"/>
          <cell r="EB35"/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/>
          <cell r="EK35"/>
          <cell r="EL35"/>
          <cell r="EM35"/>
          <cell r="EN35"/>
          <cell r="EO35"/>
          <cell r="EP35">
            <v>0</v>
          </cell>
          <cell r="EQ35">
            <v>0</v>
          </cell>
        </row>
        <row r="36">
          <cell r="A36" t="str">
            <v>Despesas de aquisição Mogidonto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>
            <v>0</v>
          </cell>
          <cell r="AF36"/>
          <cell r="AG36"/>
          <cell r="AH36"/>
          <cell r="AI36">
            <v>0</v>
          </cell>
          <cell r="AJ36"/>
          <cell r="AK36"/>
          <cell r="AL36"/>
          <cell r="AM36">
            <v>0</v>
          </cell>
          <cell r="AN36"/>
          <cell r="AO36"/>
          <cell r="AP36"/>
          <cell r="AQ36"/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43.125369999999997</v>
          </cell>
          <cell r="CB36">
            <v>212.55108000000001</v>
          </cell>
          <cell r="CC36">
            <v>255.97645000000003</v>
          </cell>
          <cell r="CD36">
            <v>255.97645000000003</v>
          </cell>
          <cell r="CE36">
            <v>105.423</v>
          </cell>
          <cell r="CF36">
            <v>33.076000000000001</v>
          </cell>
          <cell r="CG36">
            <v>0</v>
          </cell>
          <cell r="CH36">
            <v>138.499</v>
          </cell>
          <cell r="CI36">
            <v>0</v>
          </cell>
          <cell r="CJ36">
            <v>0</v>
          </cell>
          <cell r="CK36">
            <v>4.87941</v>
          </cell>
          <cell r="CL36">
            <v>4.87941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/>
          <cell r="CS36">
            <v>0</v>
          </cell>
          <cell r="CT36">
            <v>0</v>
          </cell>
          <cell r="CU36">
            <v>143</v>
          </cell>
          <cell r="CV36"/>
          <cell r="CW36"/>
          <cell r="CX36"/>
          <cell r="CY36">
            <v>0</v>
          </cell>
          <cell r="CZ36"/>
          <cell r="DA36">
            <v>0</v>
          </cell>
          <cell r="DB36"/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/>
          <cell r="DO36"/>
          <cell r="DP36"/>
          <cell r="DQ36"/>
          <cell r="DR36"/>
          <cell r="DS36"/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/>
          <cell r="DY36"/>
          <cell r="DZ36"/>
          <cell r="EA36"/>
          <cell r="EB36"/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/>
          <cell r="EL36">
            <v>0</v>
          </cell>
          <cell r="EM36"/>
          <cell r="EN36">
            <v>0</v>
          </cell>
          <cell r="EO36"/>
          <cell r="EP36">
            <v>0</v>
          </cell>
          <cell r="EQ36">
            <v>0</v>
          </cell>
        </row>
        <row r="37">
          <cell r="A37" t="str">
            <v>Despesas de incorporação Mogidonto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/>
          <cell r="AD37"/>
          <cell r="AE37"/>
          <cell r="AF37"/>
          <cell r="AG37"/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  <cell r="AR37"/>
          <cell r="AS37">
            <v>0</v>
          </cell>
          <cell r="AT37"/>
          <cell r="AU37"/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/>
          <cell r="BG37"/>
          <cell r="BH37"/>
          <cell r="BI37"/>
          <cell r="BJ37"/>
          <cell r="BK37"/>
          <cell r="BL37">
            <v>0</v>
          </cell>
          <cell r="BM37">
            <v>0</v>
          </cell>
          <cell r="BN37"/>
          <cell r="BO37"/>
          <cell r="BP37"/>
          <cell r="BQ37"/>
          <cell r="BR37"/>
          <cell r="BS37"/>
          <cell r="BT37"/>
          <cell r="BU37"/>
          <cell r="BV37"/>
          <cell r="BW37"/>
          <cell r="BX37"/>
          <cell r="BY37"/>
          <cell r="BZ37"/>
          <cell r="CA37"/>
          <cell r="CB37"/>
          <cell r="CC37"/>
          <cell r="CD37">
            <v>0</v>
          </cell>
          <cell r="CE37"/>
          <cell r="CF37"/>
          <cell r="CG37"/>
          <cell r="CH37"/>
          <cell r="CI37"/>
          <cell r="CJ37"/>
          <cell r="CK37"/>
          <cell r="CL37"/>
          <cell r="CM37"/>
          <cell r="CN37"/>
          <cell r="CO37"/>
          <cell r="CP37"/>
          <cell r="CQ37"/>
          <cell r="CR37">
            <v>8</v>
          </cell>
          <cell r="CS37">
            <v>153.333</v>
          </cell>
          <cell r="CT37">
            <v>161.333</v>
          </cell>
          <cell r="CU37">
            <v>161</v>
          </cell>
          <cell r="CV37"/>
          <cell r="CW37"/>
          <cell r="CX37">
            <v>177.381</v>
          </cell>
          <cell r="CY37">
            <v>177.381</v>
          </cell>
          <cell r="CZ37"/>
          <cell r="DA37">
            <v>0</v>
          </cell>
          <cell r="DB37"/>
          <cell r="DC37">
            <v>177.381</v>
          </cell>
          <cell r="DD37">
            <v>177.381</v>
          </cell>
          <cell r="DE37">
            <v>177.381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/>
          <cell r="DO37"/>
          <cell r="DP37"/>
          <cell r="DQ37"/>
          <cell r="DR37"/>
          <cell r="DS37"/>
          <cell r="DT37">
            <v>0</v>
          </cell>
          <cell r="DU37">
            <v>0</v>
          </cell>
          <cell r="DV37">
            <v>177</v>
          </cell>
          <cell r="DW37">
            <v>177</v>
          </cell>
          <cell r="DX37"/>
          <cell r="DY37"/>
          <cell r="DZ37"/>
          <cell r="EA37"/>
          <cell r="EB37"/>
          <cell r="EC37">
            <v>-0.38100000000000023</v>
          </cell>
          <cell r="ED37">
            <v>-0.38100000000000023</v>
          </cell>
          <cell r="EE37">
            <v>-0.38100000000000023</v>
          </cell>
          <cell r="EF37">
            <v>177</v>
          </cell>
          <cell r="EG37">
            <v>177</v>
          </cell>
          <cell r="EH37">
            <v>177</v>
          </cell>
          <cell r="EI37">
            <v>177</v>
          </cell>
          <cell r="EJ37">
            <v>0</v>
          </cell>
          <cell r="EK37"/>
          <cell r="EL37">
            <v>0</v>
          </cell>
          <cell r="EM37"/>
          <cell r="EN37">
            <v>0</v>
          </cell>
          <cell r="EO37"/>
          <cell r="EP37">
            <v>0</v>
          </cell>
          <cell r="EQ37">
            <v>0</v>
          </cell>
        </row>
        <row r="38">
          <cell r="A38" t="str">
            <v>Despesas da reversão ISS</v>
          </cell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/>
          <cell r="AD38"/>
          <cell r="AE38">
            <v>0</v>
          </cell>
          <cell r="AF38"/>
          <cell r="AG38"/>
          <cell r="AH38"/>
          <cell r="AI38">
            <v>0</v>
          </cell>
          <cell r="AJ38"/>
          <cell r="AK38"/>
          <cell r="AL38"/>
          <cell r="AM38">
            <v>0</v>
          </cell>
          <cell r="AN38"/>
          <cell r="AO38"/>
          <cell r="AP38"/>
          <cell r="AQ38"/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/>
          <cell r="CW38"/>
          <cell r="CX38"/>
          <cell r="CY38">
            <v>0</v>
          </cell>
          <cell r="CZ38"/>
          <cell r="DA38">
            <v>0</v>
          </cell>
          <cell r="DB38"/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/>
          <cell r="DO38"/>
          <cell r="DP38"/>
          <cell r="DQ38"/>
          <cell r="DR38"/>
          <cell r="DS38"/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/>
          <cell r="DY38"/>
          <cell r="DZ38"/>
          <cell r="EA38"/>
          <cell r="EB38"/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/>
          <cell r="EL38">
            <v>0</v>
          </cell>
          <cell r="EM38"/>
          <cell r="EN38">
            <v>0</v>
          </cell>
          <cell r="EO38"/>
          <cell r="EP38">
            <v>0</v>
          </cell>
          <cell r="EQ38">
            <v>0</v>
          </cell>
        </row>
        <row r="39">
          <cell r="A39" t="str">
            <v>Aquisições</v>
          </cell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/>
          <cell r="AA39"/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/>
          <cell r="CW39"/>
          <cell r="CX39"/>
          <cell r="CY39">
            <v>0</v>
          </cell>
          <cell r="CZ39">
            <v>0</v>
          </cell>
          <cell r="DA39">
            <v>0</v>
          </cell>
          <cell r="DB39"/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345.67099999999999</v>
          </cell>
          <cell r="DO39">
            <v>345.67099999999999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346</v>
          </cell>
          <cell r="DU39">
            <v>346</v>
          </cell>
          <cell r="DV39">
            <v>346</v>
          </cell>
          <cell r="DW39">
            <v>346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346</v>
          </cell>
          <cell r="EG39">
            <v>346</v>
          </cell>
          <cell r="EH39">
            <v>346</v>
          </cell>
          <cell r="EI39">
            <v>346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</row>
        <row r="40">
          <cell r="A40" t="str">
            <v>Earn-out Odonto System</v>
          </cell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/>
          <cell r="AA40"/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2147.7979999999998</v>
          </cell>
          <cell r="BG40">
            <v>2147.7979999999998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2147.7979999999998</v>
          </cell>
          <cell r="BM40">
            <v>2147.7979999999998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/>
          <cell r="CW40"/>
          <cell r="CX40"/>
          <cell r="CY40">
            <v>0</v>
          </cell>
          <cell r="CZ40"/>
          <cell r="DA40">
            <v>0</v>
          </cell>
          <cell r="DB40"/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/>
          <cell r="DO40"/>
          <cell r="DP40"/>
          <cell r="DQ40"/>
          <cell r="DR40"/>
          <cell r="DS40"/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/>
          <cell r="DY40"/>
          <cell r="DZ40"/>
          <cell r="EA40"/>
          <cell r="EB40"/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/>
          <cell r="EL40">
            <v>0</v>
          </cell>
          <cell r="EM40"/>
          <cell r="EN40">
            <v>0</v>
          </cell>
          <cell r="EO40"/>
          <cell r="EP40">
            <v>0</v>
          </cell>
          <cell r="EQ40">
            <v>0</v>
          </cell>
        </row>
        <row r="41">
          <cell r="A41" t="str">
            <v>Amortização do ágio</v>
          </cell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/>
          <cell r="AA41"/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/>
          <cell r="CW41"/>
          <cell r="CX41"/>
          <cell r="CY41">
            <v>0</v>
          </cell>
          <cell r="CZ41"/>
          <cell r="DA41">
            <v>0</v>
          </cell>
          <cell r="DB41"/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/>
          <cell r="DO41"/>
          <cell r="DP41"/>
          <cell r="DQ41"/>
          <cell r="DR41"/>
          <cell r="DS41"/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/>
          <cell r="DY41"/>
          <cell r="DZ41"/>
          <cell r="EA41"/>
          <cell r="EB41"/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/>
          <cell r="EL41">
            <v>0</v>
          </cell>
          <cell r="EM41"/>
          <cell r="EN41">
            <v>0</v>
          </cell>
          <cell r="EO41"/>
          <cell r="EP41">
            <v>0</v>
          </cell>
          <cell r="EQ41">
            <v>0</v>
          </cell>
        </row>
        <row r="42">
          <cell r="A42" t="str">
            <v>Depreciação e amortização</v>
          </cell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>
            <v>698</v>
          </cell>
          <cell r="W42">
            <v>720.25</v>
          </cell>
          <cell r="X42">
            <v>726.3</v>
          </cell>
          <cell r="Y42">
            <v>726.3</v>
          </cell>
          <cell r="Z42"/>
          <cell r="AA42"/>
          <cell r="AB42">
            <v>953.976</v>
          </cell>
          <cell r="AC42">
            <v>754.57799999999997</v>
          </cell>
          <cell r="AD42">
            <v>729.23599999999999</v>
          </cell>
          <cell r="AE42">
            <v>2437.79</v>
          </cell>
          <cell r="AF42">
            <v>709.476</v>
          </cell>
          <cell r="AG42">
            <v>711.16</v>
          </cell>
          <cell r="AH42">
            <v>863.64400000000001</v>
          </cell>
          <cell r="AI42">
            <v>2284.2799999999997</v>
          </cell>
          <cell r="AJ42">
            <v>937.20604000000003</v>
          </cell>
          <cell r="AK42">
            <v>952.43100000000004</v>
          </cell>
          <cell r="AL42">
            <v>1715.788</v>
          </cell>
          <cell r="AM42">
            <v>3605.4250400000001</v>
          </cell>
          <cell r="AN42">
            <v>3103.4830000000002</v>
          </cell>
          <cell r="AO42">
            <v>2501.576</v>
          </cell>
          <cell r="AP42">
            <v>2051.7930000000001</v>
          </cell>
          <cell r="AQ42">
            <v>1987.384</v>
          </cell>
          <cell r="AR42">
            <v>7656.8520000000008</v>
          </cell>
          <cell r="AS42">
            <v>15984.347040000001</v>
          </cell>
          <cell r="AT42">
            <v>1707.57546</v>
          </cell>
          <cell r="AU42">
            <v>1715.5841600000001</v>
          </cell>
          <cell r="AV42">
            <v>1743.0606499999999</v>
          </cell>
          <cell r="AW42">
            <v>5166.2202699999998</v>
          </cell>
          <cell r="AX42">
            <v>1743.0606499999999</v>
          </cell>
          <cell r="AY42">
            <v>5166.2202699999998</v>
          </cell>
          <cell r="AZ42">
            <v>1719.8291899999999</v>
          </cell>
          <cell r="BA42">
            <v>1675.31204</v>
          </cell>
          <cell r="BB42">
            <v>1603.038</v>
          </cell>
          <cell r="BC42">
            <v>4998.1792299999997</v>
          </cell>
          <cell r="BD42">
            <v>1634.375</v>
          </cell>
          <cell r="BE42">
            <v>1696.2550000000001</v>
          </cell>
          <cell r="BF42">
            <v>1928.2919999999999</v>
          </cell>
          <cell r="BG42">
            <v>5258.9220000000005</v>
          </cell>
          <cell r="BH42">
            <v>1778.1369999999999</v>
          </cell>
          <cell r="BI42">
            <v>1789.0530000000001</v>
          </cell>
          <cell r="BJ42">
            <v>2000.65482</v>
          </cell>
          <cell r="BK42">
            <v>5567.8448200000003</v>
          </cell>
          <cell r="BL42">
            <v>20991.16632</v>
          </cell>
          <cell r="BM42">
            <v>20991.16632</v>
          </cell>
          <cell r="BN42">
            <v>2064.5553809359999</v>
          </cell>
          <cell r="BO42">
            <v>1970.3897099339999</v>
          </cell>
          <cell r="BP42">
            <v>1939.1599766259999</v>
          </cell>
          <cell r="BQ42">
            <v>5974.1050674959997</v>
          </cell>
          <cell r="BR42">
            <v>1951.1701917405001</v>
          </cell>
          <cell r="BS42">
            <v>1955.584361789</v>
          </cell>
          <cell r="BT42">
            <v>1971.8840335939999</v>
          </cell>
          <cell r="BU42">
            <v>5878.6385871234997</v>
          </cell>
          <cell r="BV42">
            <v>2005.4009071354999</v>
          </cell>
          <cell r="BW42">
            <v>2023.9790328440001</v>
          </cell>
          <cell r="BX42">
            <v>2049.035364119</v>
          </cell>
          <cell r="BY42">
            <v>6078.4153040985002</v>
          </cell>
          <cell r="BZ42">
            <v>2764.3391822559997</v>
          </cell>
          <cell r="CA42">
            <v>2071.9492211805</v>
          </cell>
          <cell r="CB42">
            <v>2079.1728518899999</v>
          </cell>
          <cell r="CC42">
            <v>6915.5612553265</v>
          </cell>
          <cell r="CD42">
            <v>24846.720214044501</v>
          </cell>
          <cell r="CE42">
            <v>2150.5565051460003</v>
          </cell>
          <cell r="CF42">
            <v>2136.6254127120001</v>
          </cell>
          <cell r="CG42">
            <v>2152.8615052079999</v>
          </cell>
          <cell r="CH42">
            <v>6440.0434230660012</v>
          </cell>
          <cell r="CI42">
            <v>2161.5697788120001</v>
          </cell>
          <cell r="CJ42">
            <v>2237.4630531839998</v>
          </cell>
          <cell r="CK42">
            <v>2327.6197407415002</v>
          </cell>
          <cell r="CL42">
            <v>6726.6525727375001</v>
          </cell>
          <cell r="CM42">
            <v>2363.538895404</v>
          </cell>
          <cell r="CN42">
            <v>2507.0293396300003</v>
          </cell>
          <cell r="CO42">
            <v>2645.2286261900003</v>
          </cell>
          <cell r="CP42">
            <v>7515.7968612240002</v>
          </cell>
          <cell r="CQ42">
            <v>2549.4334399999998</v>
          </cell>
          <cell r="CR42">
            <v>2555.5338190825</v>
          </cell>
          <cell r="CS42">
            <v>31972.8565038815</v>
          </cell>
          <cell r="CT42">
            <v>37077.823762963999</v>
          </cell>
          <cell r="CU42">
            <v>57760</v>
          </cell>
          <cell r="CV42">
            <v>2994.019684892</v>
          </cell>
          <cell r="CW42">
            <v>2994.019684892</v>
          </cell>
          <cell r="CX42">
            <v>3070.32</v>
          </cell>
          <cell r="CY42">
            <v>3070.32</v>
          </cell>
          <cell r="CZ42">
            <v>-1830.7643901160002</v>
          </cell>
          <cell r="DA42">
            <v>-1830.7643901160002</v>
          </cell>
          <cell r="DB42">
            <v>-1830.7643901160002</v>
          </cell>
          <cell r="DC42">
            <v>4233.5752947760002</v>
          </cell>
          <cell r="DD42">
            <v>4233.5752947760002</v>
          </cell>
          <cell r="DE42">
            <v>4233.5752947760002</v>
          </cell>
          <cell r="DF42">
            <v>3274.261</v>
          </cell>
          <cell r="DG42">
            <v>3274.261</v>
          </cell>
          <cell r="DH42">
            <v>3078.4198055850002</v>
          </cell>
          <cell r="DI42">
            <v>3078.4198055850002</v>
          </cell>
          <cell r="DJ42">
            <v>3093.3342722240004</v>
          </cell>
          <cell r="DK42">
            <v>3093.3342722240004</v>
          </cell>
          <cell r="DL42">
            <v>9446.0150778089992</v>
          </cell>
          <cell r="DM42">
            <v>9446.0150778089992</v>
          </cell>
          <cell r="DN42">
            <v>3139.54</v>
          </cell>
          <cell r="DO42">
            <v>3139.54</v>
          </cell>
          <cell r="DP42">
            <v>2641.3</v>
          </cell>
          <cell r="DQ42">
            <v>2641.3</v>
          </cell>
          <cell r="DR42">
            <v>2994.82</v>
          </cell>
          <cell r="DS42">
            <v>2994.82</v>
          </cell>
          <cell r="DT42">
            <v>8775.2999999999993</v>
          </cell>
          <cell r="DU42">
            <v>8775.2999999999993</v>
          </cell>
          <cell r="DV42">
            <v>22455</v>
          </cell>
          <cell r="DW42">
            <v>2981.9393223924999</v>
          </cell>
          <cell r="DX42">
            <v>2981.9393223924999</v>
          </cell>
          <cell r="DY42">
            <v>3016.0301222295002</v>
          </cell>
          <cell r="DZ42">
            <v>3016.0301222295002</v>
          </cell>
          <cell r="EA42">
            <v>3941.311774456</v>
          </cell>
          <cell r="EB42">
            <v>3941.311774456</v>
          </cell>
          <cell r="EC42">
            <v>9940.1096274150004</v>
          </cell>
          <cell r="ED42">
            <v>9940.1096274150004</v>
          </cell>
          <cell r="EE42">
            <v>9940.1096274150004</v>
          </cell>
          <cell r="EF42">
            <v>32395</v>
          </cell>
          <cell r="EG42">
            <v>32395</v>
          </cell>
          <cell r="EH42">
            <v>32395</v>
          </cell>
          <cell r="EI42">
            <v>32395</v>
          </cell>
          <cell r="EJ42">
            <v>3288.2935002549998</v>
          </cell>
          <cell r="EK42">
            <v>3288.2935002549998</v>
          </cell>
          <cell r="EL42">
            <v>3509.9275645379998</v>
          </cell>
          <cell r="EM42">
            <v>3509.9275645379998</v>
          </cell>
          <cell r="EN42">
            <v>3820.757152314</v>
          </cell>
          <cell r="EO42">
            <v>3820.757152314</v>
          </cell>
          <cell r="EP42">
            <v>10618.978217107</v>
          </cell>
          <cell r="EQ42">
            <v>10618.978217107</v>
          </cell>
        </row>
        <row r="43">
          <cell r="A43" t="str">
            <v>Amortização de direito de uso</v>
          </cell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/>
          <cell r="AA43"/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1250.9377500000001</v>
          </cell>
          <cell r="AW43">
            <v>1250.9377500000001</v>
          </cell>
          <cell r="AX43">
            <v>1250.9377500000001</v>
          </cell>
          <cell r="AY43">
            <v>1250.9377500000001</v>
          </cell>
          <cell r="AZ43">
            <v>414.58197000000001</v>
          </cell>
          <cell r="BA43">
            <v>406.42020000000002</v>
          </cell>
          <cell r="BB43">
            <v>510.65064999999998</v>
          </cell>
          <cell r="BC43">
            <v>1331.65282</v>
          </cell>
          <cell r="BD43">
            <v>421.53100000000001</v>
          </cell>
          <cell r="BE43">
            <v>411.57100000000003</v>
          </cell>
          <cell r="BF43">
            <v>472.32400000000001</v>
          </cell>
          <cell r="BG43">
            <v>1305.4260000000002</v>
          </cell>
          <cell r="BH43">
            <v>385.32100000000003</v>
          </cell>
          <cell r="BI43">
            <v>456.87</v>
          </cell>
          <cell r="BJ43">
            <v>765.87418000000002</v>
          </cell>
          <cell r="BK43">
            <v>1608.0651800000001</v>
          </cell>
          <cell r="BL43">
            <v>5496.0817500000003</v>
          </cell>
          <cell r="BM43">
            <v>5496.0817500000003</v>
          </cell>
          <cell r="BN43">
            <v>442.87040000000002</v>
          </cell>
          <cell r="BO43">
            <v>442.87040000000002</v>
          </cell>
          <cell r="BP43">
            <v>424.68436000000003</v>
          </cell>
          <cell r="BQ43">
            <v>1310.42516</v>
          </cell>
          <cell r="BR43">
            <v>424.68436000000003</v>
          </cell>
          <cell r="BS43">
            <v>425.94393000000002</v>
          </cell>
          <cell r="BT43">
            <v>424.99925000000002</v>
          </cell>
          <cell r="BU43">
            <v>1275.6275400000002</v>
          </cell>
          <cell r="BV43">
            <v>424.99924999999996</v>
          </cell>
          <cell r="BW43">
            <v>424.99924999999996</v>
          </cell>
          <cell r="BX43">
            <v>424.99925000000002</v>
          </cell>
          <cell r="BY43">
            <v>1274.99775</v>
          </cell>
          <cell r="BZ43">
            <v>423.81943000000007</v>
          </cell>
          <cell r="CA43">
            <v>426.69415000000004</v>
          </cell>
          <cell r="CB43">
            <v>401.50767000000002</v>
          </cell>
          <cell r="CC43">
            <v>1252.02125</v>
          </cell>
          <cell r="CD43">
            <v>5113.0717000000004</v>
          </cell>
          <cell r="CE43">
            <v>443.49912999999992</v>
          </cell>
          <cell r="CF43">
            <v>416.37468999999993</v>
          </cell>
          <cell r="CG43">
            <v>427.56972000000002</v>
          </cell>
          <cell r="CH43">
            <v>1287.4435399999998</v>
          </cell>
          <cell r="CI43">
            <v>427.56972000000002</v>
          </cell>
          <cell r="CJ43">
            <v>466.50376</v>
          </cell>
          <cell r="CK43">
            <v>422.61739</v>
          </cell>
          <cell r="CL43">
            <v>1316.6908699999999</v>
          </cell>
          <cell r="CM43">
            <v>438.01236</v>
          </cell>
          <cell r="CN43">
            <v>399.43333000000001</v>
          </cell>
          <cell r="CO43">
            <v>510.99730999999997</v>
          </cell>
          <cell r="CP43">
            <v>1348.5429999999999</v>
          </cell>
          <cell r="CQ43">
            <v>637.65997000000004</v>
          </cell>
          <cell r="CR43">
            <v>615.84396000000004</v>
          </cell>
          <cell r="CS43">
            <v>616.09223999999995</v>
          </cell>
          <cell r="CT43">
            <v>1869.59617</v>
          </cell>
          <cell r="CU43">
            <v>5822</v>
          </cell>
          <cell r="CV43">
            <v>619.71361999999999</v>
          </cell>
          <cell r="CW43">
            <v>619.71361999999999</v>
          </cell>
          <cell r="CX43">
            <v>569.63300000000004</v>
          </cell>
          <cell r="CY43">
            <v>569.63300000000004</v>
          </cell>
          <cell r="CZ43">
            <v>300.92268000000001</v>
          </cell>
          <cell r="DA43">
            <v>300.92268000000001</v>
          </cell>
          <cell r="DB43">
            <v>300.92268000000001</v>
          </cell>
          <cell r="DC43">
            <v>1490.2692999999999</v>
          </cell>
          <cell r="DD43">
            <v>1490.2692999999999</v>
          </cell>
          <cell r="DE43">
            <v>1490.2692999999999</v>
          </cell>
          <cell r="DF43">
            <v>300.92200000000003</v>
          </cell>
          <cell r="DG43">
            <v>300.92200000000003</v>
          </cell>
          <cell r="DH43">
            <v>314.38345000000004</v>
          </cell>
          <cell r="DI43">
            <v>314.38345000000004</v>
          </cell>
          <cell r="DJ43">
            <v>314.49155999999999</v>
          </cell>
          <cell r="DK43">
            <v>314.49155999999999</v>
          </cell>
          <cell r="DL43">
            <v>929.79701</v>
          </cell>
          <cell r="DM43">
            <v>929.79701</v>
          </cell>
          <cell r="DN43">
            <v>329.85</v>
          </cell>
          <cell r="DO43">
            <v>329.85</v>
          </cell>
          <cell r="DP43">
            <v>374.3</v>
          </cell>
          <cell r="DQ43">
            <v>374.3</v>
          </cell>
          <cell r="DR43">
            <v>390.5</v>
          </cell>
          <cell r="DS43">
            <v>390.5</v>
          </cell>
          <cell r="DT43">
            <v>1095.2</v>
          </cell>
          <cell r="DU43">
            <v>1095.2</v>
          </cell>
          <cell r="DV43">
            <v>3515</v>
          </cell>
          <cell r="DW43">
            <v>578.76542000000006</v>
          </cell>
          <cell r="DX43">
            <v>578.76542000000006</v>
          </cell>
          <cell r="DY43">
            <v>656.32793000000004</v>
          </cell>
          <cell r="DZ43">
            <v>656.32793000000004</v>
          </cell>
          <cell r="EA43">
            <v>-121.80126</v>
          </cell>
          <cell r="EB43">
            <v>-121.80126</v>
          </cell>
          <cell r="EC43">
            <v>1112.73369</v>
          </cell>
          <cell r="ED43">
            <v>1112.73369</v>
          </cell>
          <cell r="EE43">
            <v>1112.73369</v>
          </cell>
          <cell r="EF43">
            <v>4628</v>
          </cell>
          <cell r="EG43">
            <v>4628</v>
          </cell>
          <cell r="EH43">
            <v>4628</v>
          </cell>
          <cell r="EI43">
            <v>4628</v>
          </cell>
          <cell r="EJ43">
            <v>299.90421000000003</v>
          </cell>
          <cell r="EK43">
            <v>299.90421000000003</v>
          </cell>
          <cell r="EL43">
            <v>312.73613</v>
          </cell>
          <cell r="EM43">
            <v>312.73613</v>
          </cell>
          <cell r="EN43">
            <v>313.78829999999999</v>
          </cell>
          <cell r="EO43">
            <v>313.78829999999999</v>
          </cell>
          <cell r="EP43">
            <v>926.42864000000009</v>
          </cell>
          <cell r="EQ43">
            <v>926.42864000000009</v>
          </cell>
        </row>
        <row r="44">
          <cell r="A44" t="str">
            <v>Reversão TSS / ANS</v>
          </cell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  <cell r="AH44"/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  <cell r="AS44"/>
          <cell r="AT44"/>
          <cell r="AU44"/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/>
          <cell r="BG44"/>
          <cell r="BH44"/>
          <cell r="BI44"/>
          <cell r="BJ44"/>
          <cell r="BK44"/>
          <cell r="BL44"/>
          <cell r="BM44"/>
          <cell r="BN44"/>
          <cell r="BO44"/>
          <cell r="BP44"/>
          <cell r="BQ44"/>
          <cell r="BR44"/>
          <cell r="BS44"/>
          <cell r="BT44"/>
          <cell r="BU44"/>
          <cell r="BV44"/>
          <cell r="BW44"/>
          <cell r="BX44"/>
          <cell r="BY44"/>
          <cell r="BZ44"/>
          <cell r="CA44"/>
          <cell r="CB44"/>
          <cell r="CC44"/>
          <cell r="CD44"/>
          <cell r="CE44"/>
          <cell r="CF44"/>
          <cell r="CG44"/>
          <cell r="CH44"/>
          <cell r="CI44"/>
          <cell r="CJ44"/>
          <cell r="CK44"/>
          <cell r="CL44"/>
          <cell r="CM44"/>
          <cell r="CN44"/>
          <cell r="CO44"/>
          <cell r="CP44"/>
          <cell r="CQ44"/>
          <cell r="CR44"/>
          <cell r="CS44"/>
          <cell r="CT44"/>
          <cell r="CU44"/>
          <cell r="CV44"/>
          <cell r="CW44"/>
          <cell r="CX44"/>
          <cell r="CY44"/>
          <cell r="CZ44">
            <v>-40641.987999999998</v>
          </cell>
          <cell r="DA44">
            <v>-40641.987999999998</v>
          </cell>
          <cell r="DB44"/>
          <cell r="DC44">
            <v>-40641.987999999998</v>
          </cell>
          <cell r="DD44">
            <v>-40641.987999999998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/>
          <cell r="DO44"/>
          <cell r="DP44"/>
          <cell r="DQ44"/>
          <cell r="DR44"/>
          <cell r="DS44"/>
          <cell r="DT44">
            <v>0</v>
          </cell>
          <cell r="DU44">
            <v>0</v>
          </cell>
          <cell r="DV44">
            <v>-40642</v>
          </cell>
          <cell r="DW44">
            <v>-40642</v>
          </cell>
          <cell r="DX44"/>
          <cell r="DY44"/>
          <cell r="DZ44"/>
          <cell r="EA44"/>
          <cell r="EB44"/>
          <cell r="EC44">
            <v>-1.2000000002444722E-2</v>
          </cell>
          <cell r="ED44">
            <v>-1.2000000002444722E-2</v>
          </cell>
          <cell r="EE44">
            <v>-1.2000000002444722E-2</v>
          </cell>
          <cell r="EF44">
            <v>-40642</v>
          </cell>
          <cell r="EG44">
            <v>-40642</v>
          </cell>
          <cell r="EH44">
            <v>-40642</v>
          </cell>
          <cell r="EI44">
            <v>-40642</v>
          </cell>
          <cell r="EJ44">
            <v>0</v>
          </cell>
          <cell r="EK44"/>
          <cell r="EL44"/>
          <cell r="EM44"/>
          <cell r="EN44"/>
          <cell r="EO44"/>
          <cell r="EP44">
            <v>0</v>
          </cell>
          <cell r="EQ44">
            <v>0</v>
          </cell>
        </row>
        <row r="45">
          <cell r="A45" t="str">
            <v>Oferta pública</v>
          </cell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/>
          <cell r="AA45"/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/>
          <cell r="CW45"/>
          <cell r="CX45"/>
          <cell r="CY45">
            <v>0</v>
          </cell>
          <cell r="CZ45"/>
          <cell r="DA45">
            <v>0</v>
          </cell>
          <cell r="DB45"/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/>
          <cell r="DO45"/>
          <cell r="DP45"/>
          <cell r="DQ45"/>
          <cell r="DR45"/>
          <cell r="DS45"/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/>
          <cell r="DY45"/>
          <cell r="DZ45"/>
          <cell r="EA45"/>
          <cell r="EB45"/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/>
          <cell r="EL45"/>
          <cell r="EM45"/>
          <cell r="EN45"/>
          <cell r="EO45"/>
          <cell r="EP45">
            <v>0</v>
          </cell>
          <cell r="EQ45">
            <v>0</v>
          </cell>
        </row>
        <row r="46">
          <cell r="A46" t="str">
            <v>Outros serviços de terceiros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/>
          <cell r="AA46"/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/>
          <cell r="CW46"/>
          <cell r="CX46"/>
          <cell r="CY46">
            <v>0</v>
          </cell>
          <cell r="CZ46"/>
          <cell r="DA46">
            <v>0</v>
          </cell>
          <cell r="DB46"/>
          <cell r="DC46">
            <v>0</v>
          </cell>
          <cell r="DD46">
            <v>0</v>
          </cell>
          <cell r="DE46">
            <v>0</v>
          </cell>
          <cell r="DF46">
            <v>116</v>
          </cell>
          <cell r="DG46">
            <v>116</v>
          </cell>
          <cell r="DH46">
            <v>264.81096000000002</v>
          </cell>
          <cell r="DI46">
            <v>264.81096000000002</v>
          </cell>
          <cell r="DJ46">
            <v>0</v>
          </cell>
          <cell r="DK46">
            <v>0</v>
          </cell>
          <cell r="DL46">
            <v>380.81096000000002</v>
          </cell>
          <cell r="DM46">
            <v>380.81096000000002</v>
          </cell>
          <cell r="DN46">
            <v>0</v>
          </cell>
          <cell r="DO46">
            <v>0</v>
          </cell>
          <cell r="DP46"/>
          <cell r="DQ46"/>
          <cell r="DR46"/>
          <cell r="DS46"/>
          <cell r="DT46">
            <v>0</v>
          </cell>
          <cell r="DU46">
            <v>0</v>
          </cell>
          <cell r="DV46">
            <v>381</v>
          </cell>
          <cell r="DW46">
            <v>381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0.18903999999997723</v>
          </cell>
          <cell r="ED46">
            <v>0.18903999999997723</v>
          </cell>
          <cell r="EE46">
            <v>0.18903999999997723</v>
          </cell>
          <cell r="EF46">
            <v>381</v>
          </cell>
          <cell r="EG46">
            <v>381</v>
          </cell>
          <cell r="EH46">
            <v>381</v>
          </cell>
          <cell r="EI46">
            <v>381</v>
          </cell>
          <cell r="EJ46">
            <v>0</v>
          </cell>
          <cell r="EK46">
            <v>0</v>
          </cell>
          <cell r="EL46"/>
          <cell r="EM46">
            <v>0</v>
          </cell>
          <cell r="EN46"/>
          <cell r="EO46">
            <v>0</v>
          </cell>
          <cell r="EP46">
            <v>0</v>
          </cell>
          <cell r="EQ46">
            <v>0</v>
          </cell>
        </row>
        <row r="47">
          <cell r="A47" t="str">
            <v>Associação Bradesco Dental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/>
          <cell r="AA47"/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/>
          <cell r="CW47"/>
          <cell r="CX47"/>
          <cell r="CY47">
            <v>0</v>
          </cell>
          <cell r="CZ47"/>
          <cell r="DA47">
            <v>0</v>
          </cell>
          <cell r="DB47"/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/>
          <cell r="DO47"/>
          <cell r="DP47"/>
          <cell r="DQ47"/>
          <cell r="DR47"/>
          <cell r="DS47"/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/>
          <cell r="DY47"/>
          <cell r="DZ47"/>
          <cell r="EA47"/>
          <cell r="EB47"/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/>
          <cell r="EL47">
            <v>0</v>
          </cell>
          <cell r="EM47"/>
          <cell r="EN47">
            <v>0</v>
          </cell>
          <cell r="EO47"/>
          <cell r="EP47">
            <v>0</v>
          </cell>
          <cell r="EQ47">
            <v>0</v>
          </cell>
        </row>
        <row r="48">
          <cell r="A48" t="str">
            <v>Mudança sede corporativa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/>
          <cell r="AA48"/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/>
          <cell r="CW48"/>
          <cell r="CX48"/>
          <cell r="CY48">
            <v>0</v>
          </cell>
          <cell r="CZ48"/>
          <cell r="DA48">
            <v>0</v>
          </cell>
          <cell r="DB48"/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/>
          <cell r="DO48"/>
          <cell r="DP48"/>
          <cell r="DQ48"/>
          <cell r="DR48"/>
          <cell r="DS48"/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/>
          <cell r="DY48"/>
          <cell r="DZ48"/>
          <cell r="EA48"/>
          <cell r="EB48"/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/>
          <cell r="EL48">
            <v>0</v>
          </cell>
          <cell r="EM48"/>
          <cell r="EN48">
            <v>0</v>
          </cell>
          <cell r="EO48"/>
          <cell r="EP48">
            <v>0</v>
          </cell>
          <cell r="EQ48">
            <v>0</v>
          </cell>
        </row>
        <row r="49">
          <cell r="A49" t="str">
            <v>Joint venture México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/>
          <cell r="AA49"/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/>
          <cell r="CW49"/>
          <cell r="CX49"/>
          <cell r="CY49">
            <v>0</v>
          </cell>
          <cell r="CZ49"/>
          <cell r="DA49">
            <v>0</v>
          </cell>
          <cell r="DB49"/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/>
          <cell r="DO49"/>
          <cell r="DP49"/>
          <cell r="DQ49"/>
          <cell r="DR49"/>
          <cell r="DS49"/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/>
          <cell r="DY49"/>
          <cell r="DZ49"/>
          <cell r="EA49"/>
          <cell r="EB49"/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/>
          <cell r="EL49">
            <v>0</v>
          </cell>
          <cell r="EM49"/>
          <cell r="EN49">
            <v>0</v>
          </cell>
          <cell r="EO49"/>
          <cell r="EP49">
            <v>0</v>
          </cell>
          <cell r="EQ49">
            <v>0</v>
          </cell>
        </row>
        <row r="50">
          <cell r="A50" t="str">
            <v>Provisão para contingências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/>
          <cell r="AA50"/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/>
          <cell r="CW50"/>
          <cell r="CX50"/>
          <cell r="CY50">
            <v>0</v>
          </cell>
          <cell r="CZ50"/>
          <cell r="DA50">
            <v>0</v>
          </cell>
          <cell r="DB50"/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/>
          <cell r="DO50"/>
          <cell r="DP50"/>
          <cell r="DQ50"/>
          <cell r="DR50"/>
          <cell r="DS50"/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/>
          <cell r="DY50"/>
          <cell r="DZ50"/>
          <cell r="EA50"/>
          <cell r="EB50"/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/>
          <cell r="EL50">
            <v>0</v>
          </cell>
          <cell r="EM50"/>
          <cell r="EN50">
            <v>0</v>
          </cell>
          <cell r="EO50"/>
          <cell r="EP50">
            <v>0</v>
          </cell>
          <cell r="EQ50">
            <v>0</v>
          </cell>
        </row>
        <row r="51">
          <cell r="A51" t="str">
            <v>Patrocinio por incentivo fiscal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/>
          <cell r="AA51"/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/>
          <cell r="CW51"/>
          <cell r="CX51"/>
          <cell r="CY51">
            <v>0</v>
          </cell>
          <cell r="CZ51"/>
          <cell r="DA51">
            <v>0</v>
          </cell>
          <cell r="DB51"/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/>
          <cell r="DO51"/>
          <cell r="DP51"/>
          <cell r="DQ51"/>
          <cell r="DR51"/>
          <cell r="DS51"/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/>
          <cell r="DY51"/>
          <cell r="DZ51"/>
          <cell r="EA51"/>
          <cell r="EB51"/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/>
          <cell r="EL51">
            <v>0</v>
          </cell>
          <cell r="EM51"/>
          <cell r="EN51">
            <v>0</v>
          </cell>
          <cell r="EO51"/>
          <cell r="EP51">
            <v>0</v>
          </cell>
          <cell r="EQ51">
            <v>0</v>
          </cell>
        </row>
        <row r="52">
          <cell r="A52" t="str">
            <v>Associação Banco do Brasil</v>
          </cell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/>
          <cell r="AA52"/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/>
          <cell r="CW52"/>
          <cell r="CX52"/>
          <cell r="CY52">
            <v>0</v>
          </cell>
          <cell r="CZ52"/>
          <cell r="DA52">
            <v>0</v>
          </cell>
          <cell r="DB52"/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/>
          <cell r="DO52"/>
          <cell r="DP52"/>
          <cell r="DQ52"/>
          <cell r="DR52"/>
          <cell r="DS52"/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/>
          <cell r="DY52"/>
          <cell r="DZ52"/>
          <cell r="EA52"/>
          <cell r="EB52"/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/>
          <cell r="EL52">
            <v>0</v>
          </cell>
          <cell r="EM52"/>
          <cell r="EN52">
            <v>0</v>
          </cell>
          <cell r="EO52"/>
          <cell r="EP52">
            <v>0</v>
          </cell>
          <cell r="EQ52">
            <v>0</v>
          </cell>
        </row>
        <row r="53">
          <cell r="A53" t="str">
            <v>Outras despesas</v>
          </cell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/>
          <cell r="AA53"/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/>
          <cell r="CW53"/>
          <cell r="CX53"/>
          <cell r="CY53">
            <v>0</v>
          </cell>
          <cell r="CZ53"/>
          <cell r="DA53">
            <v>0</v>
          </cell>
          <cell r="DB53"/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/>
          <cell r="DO53"/>
          <cell r="DP53"/>
          <cell r="DQ53"/>
          <cell r="DR53"/>
          <cell r="DS53"/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/>
          <cell r="DY53"/>
          <cell r="DZ53"/>
          <cell r="EA53"/>
          <cell r="EB53"/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/>
          <cell r="EL53">
            <v>0</v>
          </cell>
          <cell r="EM53"/>
          <cell r="EN53">
            <v>0</v>
          </cell>
          <cell r="EO53"/>
          <cell r="EP53">
            <v>0</v>
          </cell>
          <cell r="EQ53">
            <v>0</v>
          </cell>
        </row>
        <row r="54">
          <cell r="A54" t="str">
            <v>(-) Outras despesas operacionais</v>
          </cell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>
            <v>7556.0789999999997</v>
          </cell>
          <cell r="W54">
            <v>6632.9790000000003</v>
          </cell>
          <cell r="X54">
            <v>7502.7790000000005</v>
          </cell>
          <cell r="Y54">
            <v>7502.7790000000005</v>
          </cell>
          <cell r="Z54"/>
          <cell r="AA54"/>
          <cell r="AB54">
            <v>6423.4219999999987</v>
          </cell>
          <cell r="AC54">
            <v>6347.4770000000008</v>
          </cell>
          <cell r="AD54">
            <v>7335.985999999999</v>
          </cell>
          <cell r="AE54">
            <v>20106.884999999998</v>
          </cell>
          <cell r="AF54">
            <v>5581.7370000000001</v>
          </cell>
          <cell r="AG54">
            <v>3454.3459999999995</v>
          </cell>
          <cell r="AH54">
            <v>8495.9629999999997</v>
          </cell>
          <cell r="AI54">
            <v>17532.046000000002</v>
          </cell>
          <cell r="AJ54">
            <v>8371.2559899999997</v>
          </cell>
          <cell r="AK54">
            <v>6469.6109999999999</v>
          </cell>
          <cell r="AL54">
            <v>6751.9449999999997</v>
          </cell>
          <cell r="AM54">
            <v>21592.811990000002</v>
          </cell>
          <cell r="AN54">
            <v>7820.5140000000001</v>
          </cell>
          <cell r="AO54">
            <v>7121.0910000000003</v>
          </cell>
          <cell r="AP54">
            <v>6321.463999999999</v>
          </cell>
          <cell r="AQ54">
            <v>6620.3279999999986</v>
          </cell>
          <cell r="AR54">
            <v>21263.069000000003</v>
          </cell>
          <cell r="AS54">
            <v>80494.811990000002</v>
          </cell>
          <cell r="AT54">
            <v>8025.5523699999994</v>
          </cell>
          <cell r="AU54">
            <v>9096.4719999999998</v>
          </cell>
          <cell r="AV54">
            <v>13497.337589999999</v>
          </cell>
          <cell r="AW54">
            <v>30619.361959999998</v>
          </cell>
          <cell r="AX54">
            <v>13497.337589999999</v>
          </cell>
          <cell r="AY54">
            <v>30619.361959999998</v>
          </cell>
          <cell r="AZ54">
            <v>10483.142</v>
          </cell>
          <cell r="BA54">
            <v>9243.8848799999996</v>
          </cell>
          <cell r="BB54">
            <v>8489.6412699999983</v>
          </cell>
          <cell r="BC54">
            <v>28216.668149999998</v>
          </cell>
          <cell r="BD54">
            <v>10745.147999999999</v>
          </cell>
          <cell r="BE54">
            <v>10322.491</v>
          </cell>
          <cell r="BF54">
            <v>10397.294</v>
          </cell>
          <cell r="BG54">
            <v>31464.933000000005</v>
          </cell>
          <cell r="BH54">
            <v>9777.2900000000009</v>
          </cell>
          <cell r="BI54">
            <v>8004.393</v>
          </cell>
          <cell r="BJ54">
            <v>8287.5431900000003</v>
          </cell>
          <cell r="BK54">
            <v>26069.226190000001</v>
          </cell>
          <cell r="BL54">
            <v>116370.18929999998</v>
          </cell>
          <cell r="BM54">
            <v>116370.18929999998</v>
          </cell>
          <cell r="BN54">
            <v>6707.9631759599997</v>
          </cell>
          <cell r="BO54">
            <v>7096.4262817999997</v>
          </cell>
          <cell r="BP54">
            <v>6627.7993589439993</v>
          </cell>
          <cell r="BQ54">
            <v>20432.188816703998</v>
          </cell>
          <cell r="BR54">
            <v>5465.5916029</v>
          </cell>
          <cell r="BS54">
            <v>6506.1348024030003</v>
          </cell>
          <cell r="BT54">
            <v>6962.813155238</v>
          </cell>
          <cell r="BU54">
            <v>18934.539560540998</v>
          </cell>
          <cell r="BV54">
            <v>8337.5346776999995</v>
          </cell>
          <cell r="BW54">
            <v>4642.3910467999995</v>
          </cell>
          <cell r="BX54">
            <v>6585.6393178999997</v>
          </cell>
          <cell r="BY54">
            <v>19565.565042399998</v>
          </cell>
          <cell r="BZ54">
            <v>6120.3459660959998</v>
          </cell>
          <cell r="CA54">
            <v>4086.2553139885003</v>
          </cell>
          <cell r="CB54">
            <v>4532.20933195</v>
          </cell>
          <cell r="CC54">
            <v>14738.8106120345</v>
          </cell>
          <cell r="CD54">
            <v>73671.104031679497</v>
          </cell>
          <cell r="CE54">
            <v>5464.643784936</v>
          </cell>
          <cell r="CF54">
            <v>4881.4510916675008</v>
          </cell>
          <cell r="CG54">
            <v>7607.9096802795002</v>
          </cell>
          <cell r="CH54">
            <v>17954.004556882999</v>
          </cell>
          <cell r="CI54">
            <v>10953.681751308</v>
          </cell>
          <cell r="CJ54">
            <v>8125.7923751360004</v>
          </cell>
          <cell r="CK54">
            <v>7840.9626127900001</v>
          </cell>
          <cell r="CL54">
            <v>26920.436739233999</v>
          </cell>
          <cell r="CM54">
            <v>8457.8831722984996</v>
          </cell>
          <cell r="CN54">
            <v>8459.4123599674986</v>
          </cell>
          <cell r="CO54">
            <v>7306.1510172349999</v>
          </cell>
          <cell r="CP54">
            <v>24223.746549501004</v>
          </cell>
          <cell r="CQ54">
            <v>7171.1648128899997</v>
          </cell>
          <cell r="CR54">
            <v>6570.5904603324998</v>
          </cell>
          <cell r="CS54">
            <v>7545.1449942140007</v>
          </cell>
          <cell r="CT54">
            <v>21286.9002674365</v>
          </cell>
          <cell r="CU54">
            <v>90385</v>
          </cell>
          <cell r="CV54">
            <v>6819.2234604494997</v>
          </cell>
          <cell r="CW54">
            <v>6819.2234604494997</v>
          </cell>
          <cell r="CX54">
            <v>6072.2309999999998</v>
          </cell>
          <cell r="CY54">
            <v>6072.2309999999998</v>
          </cell>
          <cell r="CZ54">
            <v>7368.4093280799998</v>
          </cell>
          <cell r="DA54">
            <v>7368.4093280799998</v>
          </cell>
          <cell r="DB54">
            <v>7368.4093280799998</v>
          </cell>
          <cell r="DC54">
            <v>20260.5637885295</v>
          </cell>
          <cell r="DD54">
            <v>20260.5637885295</v>
          </cell>
          <cell r="DE54">
            <v>20260.5637885295</v>
          </cell>
          <cell r="DF54">
            <v>7773.6239999999998</v>
          </cell>
          <cell r="DG54">
            <v>7773.6239999999998</v>
          </cell>
          <cell r="DH54">
            <v>6460.2539028230003</v>
          </cell>
          <cell r="DI54">
            <v>6460.2539028230003</v>
          </cell>
          <cell r="DJ54">
            <v>7146.693707978</v>
          </cell>
          <cell r="DK54">
            <v>7146.693707978</v>
          </cell>
          <cell r="DL54">
            <v>21380.371610800998</v>
          </cell>
          <cell r="DM54">
            <v>21380.171610800997</v>
          </cell>
          <cell r="DN54">
            <v>7839.9900000000007</v>
          </cell>
          <cell r="DO54">
            <v>7839.9900000000007</v>
          </cell>
          <cell r="DP54">
            <v>6398</v>
          </cell>
          <cell r="DQ54">
            <v>6398</v>
          </cell>
          <cell r="DR54">
            <v>8448.3947246000007</v>
          </cell>
          <cell r="DS54">
            <v>8448.3947246000007</v>
          </cell>
          <cell r="DT54">
            <v>22686</v>
          </cell>
          <cell r="DU54">
            <v>22686</v>
          </cell>
          <cell r="DV54">
            <v>64326.935399330498</v>
          </cell>
          <cell r="DW54">
            <v>9738.5544010675003</v>
          </cell>
          <cell r="DX54">
            <v>9738.5544010675003</v>
          </cell>
          <cell r="DY54">
            <v>10807.829231666001</v>
          </cell>
          <cell r="DZ54">
            <v>10807.8290375955</v>
          </cell>
          <cell r="EA54">
            <v>10260.400127818</v>
          </cell>
          <cell r="EB54">
            <v>10260.400127818</v>
          </cell>
          <cell r="EC54">
            <v>30807.064600669502</v>
          </cell>
          <cell r="ED54">
            <v>30807.064600669502</v>
          </cell>
          <cell r="EE54">
            <v>30807.064600669502</v>
          </cell>
          <cell r="EF54">
            <v>95134</v>
          </cell>
          <cell r="EG54">
            <v>95134</v>
          </cell>
          <cell r="EH54">
            <v>95134</v>
          </cell>
          <cell r="EI54">
            <v>95134</v>
          </cell>
          <cell r="EJ54">
            <v>8289.381889282</v>
          </cell>
          <cell r="EK54">
            <v>8289.381889282</v>
          </cell>
          <cell r="EL54">
            <v>8197.8747855005004</v>
          </cell>
          <cell r="EM54">
            <v>8197.8747855005004</v>
          </cell>
          <cell r="EN54">
            <v>7921.907445455</v>
          </cell>
          <cell r="EO54">
            <v>7921.907445455</v>
          </cell>
          <cell r="EP54">
            <v>24408.964120237502</v>
          </cell>
          <cell r="EQ54">
            <v>24408.764120237502</v>
          </cell>
        </row>
        <row r="55">
          <cell r="A55" t="str">
            <v>Outorga de opção de ações</v>
          </cell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>
            <v>864.279</v>
          </cell>
          <cell r="W55">
            <v>864.279</v>
          </cell>
          <cell r="X55">
            <v>864.279</v>
          </cell>
          <cell r="Y55">
            <v>864.279</v>
          </cell>
          <cell r="Z55"/>
          <cell r="AA55"/>
          <cell r="AB55">
            <v>864.279</v>
          </cell>
          <cell r="AC55">
            <v>864.279</v>
          </cell>
          <cell r="AD55">
            <v>864.279</v>
          </cell>
          <cell r="AE55">
            <v>2592.837</v>
          </cell>
          <cell r="AF55">
            <v>864.279</v>
          </cell>
          <cell r="AG55">
            <v>1069.413</v>
          </cell>
          <cell r="AH55">
            <v>589.24</v>
          </cell>
          <cell r="AI55">
            <v>2522.9319999999998</v>
          </cell>
          <cell r="AJ55">
            <v>589.24059</v>
          </cell>
          <cell r="AK55">
            <v>589.24</v>
          </cell>
          <cell r="AL55">
            <v>588.76</v>
          </cell>
          <cell r="AM55">
            <v>1767.2405900000001</v>
          </cell>
          <cell r="AN55">
            <v>589.24</v>
          </cell>
          <cell r="AO55">
            <v>761.31</v>
          </cell>
          <cell r="AP55">
            <v>328.19</v>
          </cell>
          <cell r="AQ55">
            <v>328.19</v>
          </cell>
          <cell r="AR55">
            <v>1678.74</v>
          </cell>
          <cell r="AS55">
            <v>8561.7495899999994</v>
          </cell>
          <cell r="AT55">
            <v>328.19078000000002</v>
          </cell>
          <cell r="AU55">
            <v>328.19078000000002</v>
          </cell>
          <cell r="AV55">
            <v>328.19078000000002</v>
          </cell>
          <cell r="AW55">
            <v>984.57234000000005</v>
          </cell>
          <cell r="AX55">
            <v>328.19078000000002</v>
          </cell>
          <cell r="AY55">
            <v>984.57234000000005</v>
          </cell>
          <cell r="AZ55">
            <v>328.19078000000002</v>
          </cell>
          <cell r="BA55">
            <v>55.657229999999998</v>
          </cell>
          <cell r="BB55">
            <v>328.19078000000002</v>
          </cell>
          <cell r="BC55">
            <v>712.03879000000006</v>
          </cell>
          <cell r="BD55">
            <v>262.42899999999997</v>
          </cell>
          <cell r="BE55">
            <v>262.42899999999997</v>
          </cell>
          <cell r="BF55">
            <v>262.42899999999997</v>
          </cell>
          <cell r="BG55">
            <v>787.28699999999992</v>
          </cell>
          <cell r="BH55">
            <v>262.42899999999997</v>
          </cell>
          <cell r="BI55">
            <v>8.8989999999999991</v>
          </cell>
          <cell r="BJ55">
            <v>0</v>
          </cell>
          <cell r="BK55">
            <v>271.32799999999997</v>
          </cell>
          <cell r="BL55">
            <v>2755.22613</v>
          </cell>
          <cell r="BM55">
            <v>2755.22613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/>
          <cell r="BT55"/>
          <cell r="BU55">
            <v>0</v>
          </cell>
          <cell r="BV55"/>
          <cell r="BW55"/>
          <cell r="BX55"/>
          <cell r="BY55">
            <v>0</v>
          </cell>
          <cell r="BZ55"/>
          <cell r="CA55"/>
          <cell r="CB55"/>
          <cell r="CC55">
            <v>0</v>
          </cell>
          <cell r="CD55">
            <v>0</v>
          </cell>
          <cell r="CE55"/>
          <cell r="CF55">
            <v>0</v>
          </cell>
          <cell r="CG55">
            <v>0</v>
          </cell>
          <cell r="CH55">
            <v>0</v>
          </cell>
          <cell r="CI55"/>
          <cell r="CJ55">
            <v>0</v>
          </cell>
          <cell r="CK55"/>
          <cell r="CL55">
            <v>0</v>
          </cell>
          <cell r="CM55"/>
          <cell r="CN55"/>
          <cell r="CO55"/>
          <cell r="CP55">
            <v>0</v>
          </cell>
          <cell r="CQ55"/>
          <cell r="CR55"/>
          <cell r="CS55"/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/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/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/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</row>
        <row r="56">
          <cell r="A56" t="str">
            <v>Provisão para perdas sobre créditos</v>
          </cell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>
            <v>5377.8</v>
          </cell>
          <cell r="W56">
            <v>4918</v>
          </cell>
          <cell r="X56">
            <v>5371.5</v>
          </cell>
          <cell r="Y56">
            <v>5371.5</v>
          </cell>
          <cell r="Z56"/>
          <cell r="AA56"/>
          <cell r="AB56">
            <v>4185.3599999999997</v>
          </cell>
          <cell r="AC56">
            <v>4066.75</v>
          </cell>
          <cell r="AD56">
            <v>5057.62</v>
          </cell>
          <cell r="AE56">
            <v>13309.73</v>
          </cell>
          <cell r="AF56">
            <v>5780.1139999999996</v>
          </cell>
          <cell r="AG56">
            <v>858.52599999999995</v>
          </cell>
          <cell r="AH56">
            <v>6288.3590000000004</v>
          </cell>
          <cell r="AI56">
            <v>12926.999</v>
          </cell>
          <cell r="AJ56">
            <v>6238</v>
          </cell>
          <cell r="AK56">
            <v>4365</v>
          </cell>
          <cell r="AL56">
            <v>4680</v>
          </cell>
          <cell r="AM56">
            <v>15283</v>
          </cell>
          <cell r="AN56">
            <v>5679.8940000000002</v>
          </cell>
          <cell r="AO56">
            <v>4748.0029999999997</v>
          </cell>
          <cell r="AP56">
            <v>5609.5739999999996</v>
          </cell>
          <cell r="AQ56">
            <v>5908.4379999999992</v>
          </cell>
          <cell r="AR56">
            <v>16037.471000000001</v>
          </cell>
          <cell r="AS56">
            <v>57557.2</v>
          </cell>
          <cell r="AT56">
            <v>6080.3552399999999</v>
          </cell>
          <cell r="AU56">
            <v>7087.9687999999996</v>
          </cell>
          <cell r="AV56">
            <v>6558.1089199999997</v>
          </cell>
          <cell r="AW56">
            <v>19726.432959999998</v>
          </cell>
          <cell r="AX56">
            <v>6558.1089199999997</v>
          </cell>
          <cell r="AY56">
            <v>19726.432959999998</v>
          </cell>
          <cell r="AZ56">
            <v>6718.2186400000001</v>
          </cell>
          <cell r="BA56">
            <v>6043.8317999999999</v>
          </cell>
          <cell r="BB56">
            <v>7127.9919299999992</v>
          </cell>
          <cell r="BC56">
            <v>19890.042369999999</v>
          </cell>
          <cell r="BD56">
            <v>7471.6120000000001</v>
          </cell>
          <cell r="BE56">
            <v>6663.8909999999996</v>
          </cell>
          <cell r="BF56">
            <v>7200.0039999999999</v>
          </cell>
          <cell r="BG56">
            <v>21335.507000000001</v>
          </cell>
          <cell r="BH56">
            <v>7025.5129999999999</v>
          </cell>
          <cell r="BI56">
            <v>5078.1899999999996</v>
          </cell>
          <cell r="BJ56">
            <v>5706.7947199999999</v>
          </cell>
          <cell r="BK56">
            <v>17810.497719999999</v>
          </cell>
          <cell r="BL56">
            <v>78762.480049999984</v>
          </cell>
          <cell r="BM56">
            <v>78762.480049999984</v>
          </cell>
          <cell r="BN56">
            <v>4684.1294799999996</v>
          </cell>
          <cell r="BO56">
            <v>4138.0988600000001</v>
          </cell>
          <cell r="BP56">
            <v>4635.3214099999996</v>
          </cell>
          <cell r="BQ56">
            <v>13457.549749999998</v>
          </cell>
          <cell r="BR56">
            <v>4473.17418</v>
          </cell>
          <cell r="BS56">
            <v>4187.1408000000001</v>
          </cell>
          <cell r="BT56">
            <v>4405.8871399999998</v>
          </cell>
          <cell r="BU56">
            <v>13066.202119999998</v>
          </cell>
          <cell r="BV56">
            <v>4978.8882999999996</v>
          </cell>
          <cell r="BW56">
            <v>4355.5907699999998</v>
          </cell>
          <cell r="BX56">
            <v>4264.5919100000001</v>
          </cell>
          <cell r="BY56">
            <v>13599.07098</v>
          </cell>
          <cell r="BZ56">
            <v>3861.0235400000001</v>
          </cell>
          <cell r="CA56">
            <v>1673.1664800000001</v>
          </cell>
          <cell r="CB56">
            <v>3001.6804300000003</v>
          </cell>
          <cell r="CC56">
            <v>8535.8704500000003</v>
          </cell>
          <cell r="CD56">
            <v>48658.693299999992</v>
          </cell>
          <cell r="CE56">
            <v>3381.8396300000004</v>
          </cell>
          <cell r="CF56">
            <v>2446.6342200000004</v>
          </cell>
          <cell r="CG56">
            <v>2916.4472999999998</v>
          </cell>
          <cell r="CH56">
            <v>8744.9211500000001</v>
          </cell>
          <cell r="CI56">
            <v>3779.5296400000002</v>
          </cell>
          <cell r="CJ56">
            <v>3807.4238500000001</v>
          </cell>
          <cell r="CK56">
            <v>5131.2</v>
          </cell>
          <cell r="CL56">
            <v>12718.153490000001</v>
          </cell>
          <cell r="CM56">
            <v>5546.81513</v>
          </cell>
          <cell r="CN56">
            <v>5494.7649199999996</v>
          </cell>
          <cell r="CO56">
            <v>4560.1008000000002</v>
          </cell>
          <cell r="CP56">
            <v>15601.680850000001</v>
          </cell>
          <cell r="CQ56">
            <v>3378.1681800000001</v>
          </cell>
          <cell r="CR56">
            <v>3396.63256</v>
          </cell>
          <cell r="CS56">
            <v>5080.0273900000002</v>
          </cell>
          <cell r="CT56">
            <v>11854.828130000002</v>
          </cell>
          <cell r="CU56">
            <v>48920</v>
          </cell>
          <cell r="CV56">
            <v>3883.9244699999999</v>
          </cell>
          <cell r="CW56">
            <v>3883.9244699999999</v>
          </cell>
          <cell r="CX56">
            <v>2932.1370000000002</v>
          </cell>
          <cell r="CY56">
            <v>2932.1370000000002</v>
          </cell>
          <cell r="CZ56">
            <v>4427.6570199999996</v>
          </cell>
          <cell r="DA56">
            <v>4427.6570199999996</v>
          </cell>
          <cell r="DB56">
            <v>4427.6570199999996</v>
          </cell>
          <cell r="DC56">
            <v>11243.718489999999</v>
          </cell>
          <cell r="DD56">
            <v>11243.718489999999</v>
          </cell>
          <cell r="DE56">
            <v>11243.718489999999</v>
          </cell>
          <cell r="DF56">
            <v>3890.846</v>
          </cell>
          <cell r="DG56">
            <v>3890.846</v>
          </cell>
          <cell r="DH56">
            <v>2868.7448999999997</v>
          </cell>
          <cell r="DI56">
            <v>2868.7448999999997</v>
          </cell>
          <cell r="DJ56">
            <v>3637.2392300000001</v>
          </cell>
          <cell r="DK56">
            <v>3637.2392300000001</v>
          </cell>
          <cell r="DL56">
            <v>10396.830129999998</v>
          </cell>
          <cell r="DM56">
            <v>10396.830129999998</v>
          </cell>
          <cell r="DN56">
            <v>4284.3</v>
          </cell>
          <cell r="DO56">
            <v>4284.3</v>
          </cell>
          <cell r="DP56">
            <v>3851.8</v>
          </cell>
          <cell r="DQ56">
            <v>3851.8</v>
          </cell>
          <cell r="DR56">
            <v>4103.7126900000003</v>
          </cell>
          <cell r="DS56">
            <v>4103.7126900000003</v>
          </cell>
          <cell r="DT56">
            <v>12239</v>
          </cell>
          <cell r="DU56">
            <v>12239</v>
          </cell>
          <cell r="DV56">
            <v>33879.548620000001</v>
          </cell>
          <cell r="DW56">
            <v>4850.0380500000001</v>
          </cell>
          <cell r="DX56">
            <v>4850.0380500000001</v>
          </cell>
          <cell r="DY56">
            <v>4433.1431940705006</v>
          </cell>
          <cell r="DZ56">
            <v>4433.143</v>
          </cell>
          <cell r="EA56">
            <v>4787.0732577379995</v>
          </cell>
          <cell r="EB56">
            <v>4787.0732577379995</v>
          </cell>
          <cell r="EC56">
            <v>14071.451380000002</v>
          </cell>
          <cell r="ED56">
            <v>14071.451380000002</v>
          </cell>
          <cell r="EE56">
            <v>14071.451380000002</v>
          </cell>
          <cell r="EF56">
            <v>47951</v>
          </cell>
          <cell r="EG56">
            <v>47951</v>
          </cell>
          <cell r="EH56">
            <v>47951</v>
          </cell>
          <cell r="EI56">
            <v>47951</v>
          </cell>
          <cell r="EJ56">
            <v>4309.84321</v>
          </cell>
          <cell r="EK56">
            <v>4309.84321</v>
          </cell>
          <cell r="EL56">
            <v>4332.3099700000002</v>
          </cell>
          <cell r="EM56">
            <v>4332.3099700000002</v>
          </cell>
          <cell r="EN56">
            <v>3981.9258765075001</v>
          </cell>
          <cell r="EO56">
            <v>3981.9258765075001</v>
          </cell>
          <cell r="EP56">
            <v>12624.0790565075</v>
          </cell>
          <cell r="EQ56">
            <v>12624.0790565075</v>
          </cell>
        </row>
        <row r="57">
          <cell r="A57" t="str">
            <v>Participações no resultado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>
            <v>1314</v>
          </cell>
          <cell r="W57">
            <v>850.7</v>
          </cell>
          <cell r="X57">
            <v>1267</v>
          </cell>
          <cell r="Y57">
            <v>1267</v>
          </cell>
          <cell r="Z57"/>
          <cell r="AA57"/>
          <cell r="AB57">
            <v>1373.7829999999999</v>
          </cell>
          <cell r="AC57">
            <v>1416.4480000000001</v>
          </cell>
          <cell r="AD57">
            <v>1414.087</v>
          </cell>
          <cell r="AE57">
            <v>4204.3179999999993</v>
          </cell>
          <cell r="AF57">
            <v>-1062.6559999999999</v>
          </cell>
          <cell r="AG57">
            <v>1526.4069999999999</v>
          </cell>
          <cell r="AH57">
            <v>1618.364</v>
          </cell>
          <cell r="AI57">
            <v>2082.1149999999998</v>
          </cell>
          <cell r="AJ57">
            <v>1544.0154</v>
          </cell>
          <cell r="AK57">
            <v>1515.3710000000001</v>
          </cell>
          <cell r="AL57">
            <v>1483.1849999999999</v>
          </cell>
          <cell r="AM57">
            <v>4542.5714000000007</v>
          </cell>
          <cell r="AN57">
            <v>1551.38</v>
          </cell>
          <cell r="AO57">
            <v>1611.778</v>
          </cell>
          <cell r="AP57">
            <v>383.7</v>
          </cell>
          <cell r="AQ57">
            <v>383.7</v>
          </cell>
          <cell r="AR57">
            <v>3546.8580000000002</v>
          </cell>
          <cell r="AS57">
            <v>14375.8624</v>
          </cell>
          <cell r="AT57">
            <v>1617.0063500000001</v>
          </cell>
          <cell r="AU57">
            <v>1680.31242</v>
          </cell>
          <cell r="AV57">
            <v>1674.0315599999999</v>
          </cell>
          <cell r="AW57">
            <v>4971.3503299999993</v>
          </cell>
          <cell r="AX57">
            <v>1674.0315599999999</v>
          </cell>
          <cell r="AY57">
            <v>4971.3503299999993</v>
          </cell>
          <cell r="AZ57">
            <v>1807.1706799999999</v>
          </cell>
          <cell r="BA57">
            <v>1694.7159799999999</v>
          </cell>
          <cell r="BB57">
            <v>905.62985000000003</v>
          </cell>
          <cell r="BC57">
            <v>4407.5165100000004</v>
          </cell>
          <cell r="BD57">
            <v>1653.761</v>
          </cell>
          <cell r="BE57">
            <v>2038.825</v>
          </cell>
          <cell r="BF57">
            <v>1577.5150000000001</v>
          </cell>
          <cell r="BG57">
            <v>5270.1010000000006</v>
          </cell>
          <cell r="BH57">
            <v>1771.902</v>
          </cell>
          <cell r="BI57">
            <v>1626.904</v>
          </cell>
          <cell r="BJ57">
            <v>844.85159999999996</v>
          </cell>
          <cell r="BK57">
            <v>4243.6576000000005</v>
          </cell>
          <cell r="BL57">
            <v>18892.625440000003</v>
          </cell>
          <cell r="BM57">
            <v>18892.625440000003</v>
          </cell>
          <cell r="BN57">
            <v>1360.1851259600001</v>
          </cell>
          <cell r="BO57">
            <v>1693.2741318000001</v>
          </cell>
          <cell r="BP57">
            <v>1590.964178944</v>
          </cell>
          <cell r="BQ57">
            <v>4644.4234367039999</v>
          </cell>
          <cell r="BR57">
            <v>72.077412899999999</v>
          </cell>
          <cell r="BS57">
            <v>1398.6539924030001</v>
          </cell>
          <cell r="BT57">
            <v>1636.5860052380001</v>
          </cell>
          <cell r="BU57">
            <v>3107.3174105409998</v>
          </cell>
          <cell r="BV57">
            <v>1519.7367477</v>
          </cell>
          <cell r="BW57">
            <v>-633.5397332</v>
          </cell>
          <cell r="BX57">
            <v>1298.4038278999999</v>
          </cell>
          <cell r="BY57">
            <v>2184.6008424000001</v>
          </cell>
          <cell r="BZ57">
            <v>1420.712046096</v>
          </cell>
          <cell r="CA57">
            <v>1461.6221739885</v>
          </cell>
          <cell r="CB57">
            <v>420.61524194999998</v>
          </cell>
          <cell r="CC57">
            <v>3302.9494620344999</v>
          </cell>
          <cell r="CD57">
            <v>13239.291151679499</v>
          </cell>
          <cell r="CE57">
            <v>1530.2110149359999</v>
          </cell>
          <cell r="CF57">
            <v>1561.8841316675002</v>
          </cell>
          <cell r="CG57">
            <v>3816.8182702795002</v>
          </cell>
          <cell r="CH57">
            <v>6908.9134168830005</v>
          </cell>
          <cell r="CI57">
            <v>2842.213361308</v>
          </cell>
          <cell r="CJ57">
            <v>1786.085555136</v>
          </cell>
          <cell r="CK57">
            <v>1598.7846727900001</v>
          </cell>
          <cell r="CL57">
            <v>6227.0835892340001</v>
          </cell>
          <cell r="CM57">
            <v>1770.7662822984998</v>
          </cell>
          <cell r="CN57">
            <v>1857.9215299675002</v>
          </cell>
          <cell r="CO57">
            <v>1629.7355172350001</v>
          </cell>
          <cell r="CP57">
            <v>5258.4233295009999</v>
          </cell>
          <cell r="CQ57">
            <v>2322.9293328899998</v>
          </cell>
          <cell r="CR57">
            <v>2046.4723803325001</v>
          </cell>
          <cell r="CS57">
            <v>1317.8805442140001</v>
          </cell>
          <cell r="CT57">
            <v>5687.2822574365</v>
          </cell>
          <cell r="CU57">
            <v>24082</v>
          </cell>
          <cell r="CV57">
            <v>1761.9775504495001</v>
          </cell>
          <cell r="CW57">
            <v>1761.9775504495001</v>
          </cell>
          <cell r="CX57">
            <v>1729.06</v>
          </cell>
          <cell r="CY57">
            <v>1729.06</v>
          </cell>
          <cell r="CZ57">
            <v>1623.2809580800001</v>
          </cell>
          <cell r="DA57">
            <v>1623.2809580800001</v>
          </cell>
          <cell r="DB57">
            <v>1623.2809580800001</v>
          </cell>
          <cell r="DC57">
            <v>5114.3185085294999</v>
          </cell>
          <cell r="DD57">
            <v>5114.3185085294999</v>
          </cell>
          <cell r="DE57">
            <v>5114.3185085294999</v>
          </cell>
          <cell r="DF57">
            <v>2564.9929999999999</v>
          </cell>
          <cell r="DG57">
            <v>2564.9929999999999</v>
          </cell>
          <cell r="DH57">
            <v>2066.4322628230002</v>
          </cell>
          <cell r="DI57">
            <v>2066.4322628230002</v>
          </cell>
          <cell r="DJ57">
            <v>1930.6437079779998</v>
          </cell>
          <cell r="DK57">
            <v>1930.6437079779998</v>
          </cell>
          <cell r="DL57">
            <v>6562.0689708010004</v>
          </cell>
          <cell r="DM57">
            <v>6562.0689708010004</v>
          </cell>
          <cell r="DN57">
            <v>2060.8000000000002</v>
          </cell>
          <cell r="DO57">
            <v>2060.8000000000002</v>
          </cell>
          <cell r="DP57">
            <v>1138.2</v>
          </cell>
          <cell r="DQ57">
            <v>1138.2</v>
          </cell>
          <cell r="DR57">
            <v>2937.2225246000003</v>
          </cell>
          <cell r="DS57">
            <v>2937.2225246000003</v>
          </cell>
          <cell r="DT57">
            <v>6137</v>
          </cell>
          <cell r="DU57">
            <v>6137</v>
          </cell>
          <cell r="DV57">
            <v>17813.3874793305</v>
          </cell>
          <cell r="DW57">
            <v>3512.4415910674998</v>
          </cell>
          <cell r="DX57">
            <v>3512.4415910674998</v>
          </cell>
          <cell r="DY57">
            <v>2431.2787275955002</v>
          </cell>
          <cell r="DZ57">
            <v>2431.2787275955002</v>
          </cell>
          <cell r="EA57">
            <v>2349.3259800800001</v>
          </cell>
          <cell r="EB57">
            <v>2349.3259800800001</v>
          </cell>
          <cell r="EC57">
            <v>8292.6125206694996</v>
          </cell>
          <cell r="ED57">
            <v>8292.6125206694996</v>
          </cell>
          <cell r="EE57">
            <v>8292.6125206694996</v>
          </cell>
          <cell r="EF57">
            <v>26106</v>
          </cell>
          <cell r="EG57">
            <v>26106</v>
          </cell>
          <cell r="EH57">
            <v>26106</v>
          </cell>
          <cell r="EI57">
            <v>26106</v>
          </cell>
          <cell r="EJ57">
            <v>2230.7882492819999</v>
          </cell>
          <cell r="EK57">
            <v>2230.7882492819999</v>
          </cell>
          <cell r="EL57">
            <v>2148.3594555005002</v>
          </cell>
          <cell r="EM57">
            <v>2148.3594555005002</v>
          </cell>
          <cell r="EN57">
            <v>2280.4415689474999</v>
          </cell>
          <cell r="EO57">
            <v>2280.4415689474999</v>
          </cell>
          <cell r="EP57">
            <v>6659.5892737300001</v>
          </cell>
          <cell r="EQ57">
            <v>6659.5892737300001</v>
          </cell>
        </row>
        <row r="58">
          <cell r="A58" t="str">
            <v>Programa de Incentivo de longo prazo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/>
          <cell r="AA58"/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4937.0063300000002</v>
          </cell>
          <cell r="AW58">
            <v>4937.0063300000002</v>
          </cell>
          <cell r="AX58">
            <v>4937.0063300000002</v>
          </cell>
          <cell r="AY58">
            <v>4937.0063300000002</v>
          </cell>
          <cell r="AZ58">
            <v>1629.5618999999999</v>
          </cell>
          <cell r="BA58">
            <v>1449.6798699999999</v>
          </cell>
          <cell r="BB58">
            <v>127.82871</v>
          </cell>
          <cell r="BC58">
            <v>3207.0704799999994</v>
          </cell>
          <cell r="BD58">
            <v>1357.346</v>
          </cell>
          <cell r="BE58">
            <v>1357.346</v>
          </cell>
          <cell r="BF58">
            <v>1357.346</v>
          </cell>
          <cell r="BG58">
            <v>4072.038</v>
          </cell>
          <cell r="BH58">
            <v>717.44600000000003</v>
          </cell>
          <cell r="BI58">
            <v>1290.4000000000001</v>
          </cell>
          <cell r="BJ58">
            <v>1735.89687</v>
          </cell>
          <cell r="BK58">
            <v>3743.74287</v>
          </cell>
          <cell r="BL58">
            <v>15959.857680000001</v>
          </cell>
          <cell r="BM58">
            <v>15959.857680000001</v>
          </cell>
          <cell r="BN58">
            <v>663.64856999999995</v>
          </cell>
          <cell r="BO58">
            <v>1265.0532900000001</v>
          </cell>
          <cell r="BP58">
            <v>401.51377000000002</v>
          </cell>
          <cell r="BQ58">
            <v>2330.2156300000001</v>
          </cell>
          <cell r="BR58">
            <v>920.34001000000001</v>
          </cell>
          <cell r="BS58">
            <v>920.34001000000001</v>
          </cell>
          <cell r="BT58">
            <v>920.34001000000001</v>
          </cell>
          <cell r="BU58">
            <v>2761.0200300000001</v>
          </cell>
          <cell r="BV58">
            <v>1838.9096300000001</v>
          </cell>
          <cell r="BW58">
            <v>920.34001000000001</v>
          </cell>
          <cell r="BX58">
            <v>1022.64358</v>
          </cell>
          <cell r="BY58">
            <v>3781.8932199999999</v>
          </cell>
          <cell r="BZ58">
            <v>838.61038000000008</v>
          </cell>
          <cell r="CA58">
            <v>951.46665999999993</v>
          </cell>
          <cell r="CB58">
            <v>1109.9136600000002</v>
          </cell>
          <cell r="CC58">
            <v>2899.9907000000003</v>
          </cell>
          <cell r="CD58">
            <v>11773.11958</v>
          </cell>
          <cell r="CE58">
            <v>552.59314000000006</v>
          </cell>
          <cell r="CF58">
            <v>872.93273999999985</v>
          </cell>
          <cell r="CG58">
            <v>874.64410999999996</v>
          </cell>
          <cell r="CH58">
            <v>2300.1699899999999</v>
          </cell>
          <cell r="CI58">
            <v>4331.9387500000003</v>
          </cell>
          <cell r="CJ58">
            <v>2532.2829700000002</v>
          </cell>
          <cell r="CK58">
            <v>1110.97794</v>
          </cell>
          <cell r="CL58">
            <v>7975.1996600000002</v>
          </cell>
          <cell r="CM58">
            <v>1140.3017600000001</v>
          </cell>
          <cell r="CN58">
            <v>1106.7259099999999</v>
          </cell>
          <cell r="CO58">
            <v>1116.3146999999999</v>
          </cell>
          <cell r="CP58">
            <v>3363.64237</v>
          </cell>
          <cell r="CQ58">
            <v>1470.0672999999999</v>
          </cell>
          <cell r="CR58">
            <v>1127.48552</v>
          </cell>
          <cell r="CS58">
            <v>1147.2370599999999</v>
          </cell>
          <cell r="CT58">
            <v>3744.7898799999998</v>
          </cell>
          <cell r="CU58">
            <v>17383</v>
          </cell>
          <cell r="CV58">
            <v>1173.3214399999999</v>
          </cell>
          <cell r="CW58">
            <v>1173.3214399999999</v>
          </cell>
          <cell r="CX58">
            <v>1411.0340000000001</v>
          </cell>
          <cell r="CY58">
            <v>1411.0340000000001</v>
          </cell>
          <cell r="CZ58">
            <v>1317.47135</v>
          </cell>
          <cell r="DA58">
            <v>1317.47135</v>
          </cell>
          <cell r="DB58">
            <v>1317.47135</v>
          </cell>
          <cell r="DC58">
            <v>3902.5267899999999</v>
          </cell>
          <cell r="DD58">
            <v>3902.5267899999999</v>
          </cell>
          <cell r="DE58">
            <v>3902.5267899999999</v>
          </cell>
          <cell r="DF58">
            <v>1317.7850000000001</v>
          </cell>
          <cell r="DG58">
            <v>1317.7850000000001</v>
          </cell>
          <cell r="DH58">
            <v>1525.07674</v>
          </cell>
          <cell r="DI58">
            <v>1525.07674</v>
          </cell>
          <cell r="DJ58">
            <v>1578.81077</v>
          </cell>
          <cell r="DK58">
            <v>1578.81077</v>
          </cell>
          <cell r="DL58">
            <v>4421.4725100000005</v>
          </cell>
          <cell r="DM58">
            <v>4421.4725100000005</v>
          </cell>
          <cell r="DN58">
            <v>1494.89</v>
          </cell>
          <cell r="DO58">
            <v>1494.89</v>
          </cell>
          <cell r="DP58">
            <v>1408</v>
          </cell>
          <cell r="DQ58">
            <v>1408</v>
          </cell>
          <cell r="DR58">
            <v>1407.4595099999999</v>
          </cell>
          <cell r="DS58">
            <v>1407.4595099999999</v>
          </cell>
          <cell r="DT58">
            <v>4310</v>
          </cell>
          <cell r="DU58">
            <v>4310</v>
          </cell>
          <cell r="DV58">
            <v>12633.999299999999</v>
          </cell>
          <cell r="DW58">
            <v>1376.07476</v>
          </cell>
          <cell r="DX58">
            <v>1376.07476</v>
          </cell>
          <cell r="DY58">
            <v>3943.4073100000001</v>
          </cell>
          <cell r="DZ58">
            <v>3943.4073100000001</v>
          </cell>
          <cell r="EA58">
            <v>3124.0008900000003</v>
          </cell>
          <cell r="EB58">
            <v>3124.0008900000003</v>
          </cell>
          <cell r="EC58">
            <v>8443.0007000000005</v>
          </cell>
          <cell r="ED58">
            <v>8443.0007000000005</v>
          </cell>
          <cell r="EE58">
            <v>8443.0007000000005</v>
          </cell>
          <cell r="EF58">
            <v>21077</v>
          </cell>
          <cell r="EG58">
            <v>21077</v>
          </cell>
          <cell r="EH58">
            <v>21077</v>
          </cell>
          <cell r="EI58">
            <v>21077</v>
          </cell>
          <cell r="EJ58">
            <v>1748.7504299999998</v>
          </cell>
          <cell r="EK58">
            <v>1748.7504299999998</v>
          </cell>
          <cell r="EL58">
            <v>1717.2053599999999</v>
          </cell>
          <cell r="EM58">
            <v>1717.2053599999999</v>
          </cell>
          <cell r="EN58">
            <v>1659.54</v>
          </cell>
          <cell r="EO58">
            <v>1659.54</v>
          </cell>
          <cell r="EP58">
            <v>5125.2957900000001</v>
          </cell>
          <cell r="EQ58">
            <v>5125.2957900000001</v>
          </cell>
        </row>
        <row r="59">
          <cell r="A59" t="str">
            <v>(+) Resultado da equivalência patrimonial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>
            <v>216.24199999999999</v>
          </cell>
          <cell r="W59">
            <v>366</v>
          </cell>
          <cell r="X59">
            <v>-77</v>
          </cell>
          <cell r="Y59">
            <v>-77</v>
          </cell>
          <cell r="Z59"/>
          <cell r="AA59"/>
          <cell r="AB59">
            <v>474</v>
          </cell>
          <cell r="AC59">
            <v>210.238</v>
          </cell>
          <cell r="AD59">
            <v>666.66099999999994</v>
          </cell>
          <cell r="AE59">
            <v>1350.8989999999999</v>
          </cell>
          <cell r="AF59">
            <v>352.93900000000002</v>
          </cell>
          <cell r="AG59">
            <v>441.08100000000002</v>
          </cell>
          <cell r="AH59">
            <v>125.97499999999999</v>
          </cell>
          <cell r="AI59">
            <v>919.995</v>
          </cell>
          <cell r="AJ59">
            <v>349.46078999999997</v>
          </cell>
          <cell r="AK59">
            <v>566.28200000000004</v>
          </cell>
          <cell r="AL59">
            <v>365.38200000000001</v>
          </cell>
          <cell r="AM59">
            <v>1281.1247900000001</v>
          </cell>
          <cell r="AN59">
            <v>435.5</v>
          </cell>
          <cell r="AO59">
            <v>299.5</v>
          </cell>
          <cell r="AP59">
            <v>81.694999999999993</v>
          </cell>
          <cell r="AQ59">
            <v>81.694999999999993</v>
          </cell>
          <cell r="AR59">
            <v>816.69499999999994</v>
          </cell>
          <cell r="AS59">
            <v>4368.7137899999998</v>
          </cell>
          <cell r="AT59">
            <v>459.78174999999999</v>
          </cell>
          <cell r="AU59">
            <v>522.38527999999997</v>
          </cell>
          <cell r="AV59">
            <v>744.32774999999992</v>
          </cell>
          <cell r="AW59">
            <v>1726.49478</v>
          </cell>
          <cell r="AX59">
            <v>744.32774999999992</v>
          </cell>
          <cell r="AY59">
            <v>1726.49478</v>
          </cell>
          <cell r="AZ59">
            <v>417.19049000000001</v>
          </cell>
          <cell r="BA59">
            <v>126.33767</v>
          </cell>
          <cell r="BB59">
            <v>75.993169999999992</v>
          </cell>
          <cell r="BC59">
            <v>619.52133000000003</v>
          </cell>
          <cell r="BD59">
            <v>454.68</v>
          </cell>
          <cell r="BE59">
            <v>364.68799999999999</v>
          </cell>
          <cell r="BF59">
            <v>452.37599999999998</v>
          </cell>
          <cell r="BG59">
            <v>1271.7439999999999</v>
          </cell>
          <cell r="BH59">
            <v>682.87</v>
          </cell>
          <cell r="BI59">
            <v>276.28958999999998</v>
          </cell>
          <cell r="BJ59">
            <v>464.94515999999999</v>
          </cell>
          <cell r="BK59">
            <v>1424.10475</v>
          </cell>
          <cell r="BL59">
            <v>5041.8648599999997</v>
          </cell>
          <cell r="BM59">
            <v>5041.8648599999997</v>
          </cell>
          <cell r="BN59">
            <v>693.04728225670601</v>
          </cell>
          <cell r="BO59">
            <v>734.89011586324602</v>
          </cell>
          <cell r="BP59">
            <v>130.72189200410398</v>
          </cell>
          <cell r="BQ59">
            <v>1558.6592901240558</v>
          </cell>
          <cell r="BR59">
            <v>-16.006981832251</v>
          </cell>
          <cell r="BS59">
            <v>403.37325530194698</v>
          </cell>
          <cell r="BT59">
            <v>584.18530121544597</v>
          </cell>
          <cell r="BU59">
            <v>971.55157468514199</v>
          </cell>
          <cell r="BV59">
            <v>604.90621671485201</v>
          </cell>
          <cell r="BW59">
            <v>533.98832224268097</v>
          </cell>
          <cell r="BX59">
            <v>412.19426692664302</v>
          </cell>
          <cell r="BY59">
            <v>1551.0888058841758</v>
          </cell>
          <cell r="BZ59">
            <v>812.09468389899098</v>
          </cell>
          <cell r="CA59">
            <v>671.36218479830507</v>
          </cell>
          <cell r="CB59">
            <v>1108.7344408751501</v>
          </cell>
          <cell r="CC59">
            <v>2592.1913095724462</v>
          </cell>
          <cell r="CD59">
            <v>6673.4909802658194</v>
          </cell>
          <cell r="CE59">
            <v>658.10250454419986</v>
          </cell>
          <cell r="CF59">
            <v>842.77835415929997</v>
          </cell>
          <cell r="CG59">
            <v>442.63830308889999</v>
          </cell>
          <cell r="CH59">
            <v>1943.5191617923997</v>
          </cell>
          <cell r="CI59">
            <v>294.12631521200001</v>
          </cell>
          <cell r="CJ59">
            <v>656.94377532859994</v>
          </cell>
          <cell r="CK59">
            <v>568.27948000000004</v>
          </cell>
          <cell r="CL59">
            <v>1519.3495705405999</v>
          </cell>
          <cell r="CM59">
            <v>652.14486218699994</v>
          </cell>
          <cell r="CN59">
            <v>474.64254138549995</v>
          </cell>
          <cell r="CO59">
            <v>506.81812113300003</v>
          </cell>
          <cell r="CP59">
            <v>1633.4055247054998</v>
          </cell>
          <cell r="CQ59">
            <v>546.40840831599996</v>
          </cell>
          <cell r="CR59">
            <v>560.16073164099998</v>
          </cell>
          <cell r="CS59">
            <v>355.68852203170002</v>
          </cell>
          <cell r="CT59">
            <v>1462.2576619887</v>
          </cell>
          <cell r="CU59">
            <v>6559</v>
          </cell>
          <cell r="CV59">
            <v>553.8356311906</v>
          </cell>
          <cell r="CW59">
            <v>553.8356311906</v>
          </cell>
          <cell r="CX59">
            <v>641.32399999999996</v>
          </cell>
          <cell r="CY59">
            <v>641.32399999999996</v>
          </cell>
          <cell r="CZ59">
            <v>1242.8639068046</v>
          </cell>
          <cell r="DA59">
            <v>1242.8639068046</v>
          </cell>
          <cell r="DB59">
            <v>1242.8639068046</v>
          </cell>
          <cell r="DC59">
            <v>2438.0235379952001</v>
          </cell>
          <cell r="DD59">
            <v>2438.0235379952001</v>
          </cell>
          <cell r="DE59">
            <v>2438.0235379952001</v>
          </cell>
          <cell r="DF59">
            <v>711.60400000000004</v>
          </cell>
          <cell r="DG59">
            <v>711.60400000000004</v>
          </cell>
          <cell r="DH59">
            <v>547.69324143819995</v>
          </cell>
          <cell r="DI59">
            <v>547.69324143819995</v>
          </cell>
          <cell r="DJ59">
            <v>555.863081427</v>
          </cell>
          <cell r="DK59">
            <v>555.863081427</v>
          </cell>
          <cell r="DL59">
            <v>1815.1603228652</v>
          </cell>
          <cell r="DM59">
            <v>1815.1603228652</v>
          </cell>
          <cell r="DN59">
            <v>702.3</v>
          </cell>
          <cell r="DO59">
            <v>702.3</v>
          </cell>
          <cell r="DP59">
            <v>824.8</v>
          </cell>
          <cell r="DQ59">
            <v>824.8</v>
          </cell>
          <cell r="DR59">
            <v>470.12799999999999</v>
          </cell>
          <cell r="DS59">
            <v>470.12799999999999</v>
          </cell>
          <cell r="DT59">
            <v>1998</v>
          </cell>
          <cell r="DU59">
            <v>1998</v>
          </cell>
          <cell r="DV59">
            <v>6251.1838608604003</v>
          </cell>
          <cell r="DW59">
            <v>259.69480858550099</v>
          </cell>
          <cell r="DX59">
            <v>259.69480858550099</v>
          </cell>
          <cell r="DY59">
            <v>-200.0119001745</v>
          </cell>
          <cell r="DZ59">
            <v>-200.0119001745</v>
          </cell>
          <cell r="EA59">
            <v>151.306990724</v>
          </cell>
          <cell r="EB59">
            <v>151.306990724</v>
          </cell>
          <cell r="EC59">
            <v>357.81613913959973</v>
          </cell>
          <cell r="ED59">
            <v>357.81613913959973</v>
          </cell>
          <cell r="EE59">
            <v>357.81613913959973</v>
          </cell>
          <cell r="EF59">
            <v>6609</v>
          </cell>
          <cell r="EG59">
            <v>6609</v>
          </cell>
          <cell r="EH59">
            <v>6609</v>
          </cell>
          <cell r="EI59">
            <v>6609</v>
          </cell>
          <cell r="EJ59">
            <v>674.47693499700006</v>
          </cell>
          <cell r="EK59">
            <v>674.47693499700006</v>
          </cell>
          <cell r="EL59">
            <v>550.24010046000001</v>
          </cell>
          <cell r="EM59">
            <v>550.24010046000001</v>
          </cell>
          <cell r="EN59">
            <v>440.210735779</v>
          </cell>
          <cell r="EO59">
            <v>440.210735779</v>
          </cell>
          <cell r="EP59">
            <v>1664.9277712360001</v>
          </cell>
          <cell r="EQ59">
            <v>1664.9277712360001</v>
          </cell>
        </row>
        <row r="60">
          <cell r="A60" t="str">
            <v>Resultado antes do resultado finaceiro e dos tributos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>
            <v>19731.880999999994</v>
          </cell>
          <cell r="W60">
            <v>32741.866999999998</v>
          </cell>
          <cell r="X60">
            <v>69636.490999999995</v>
          </cell>
          <cell r="Y60">
            <v>30917.490999999987</v>
          </cell>
          <cell r="Z60"/>
          <cell r="AA60"/>
          <cell r="AB60">
            <v>24854.405999999999</v>
          </cell>
          <cell r="AC60">
            <v>41507.068693348934</v>
          </cell>
          <cell r="AD60">
            <v>45415.12999999999</v>
          </cell>
          <cell r="AE60">
            <v>111776.60469334885</v>
          </cell>
          <cell r="AF60">
            <v>35666.421000000009</v>
          </cell>
          <cell r="AG60">
            <v>22816.428999999996</v>
          </cell>
          <cell r="AH60">
            <v>20846.161999999989</v>
          </cell>
          <cell r="AI60">
            <v>79329.012000000017</v>
          </cell>
          <cell r="AJ60">
            <v>31565.889266237002</v>
          </cell>
          <cell r="AK60">
            <v>24151.571000000014</v>
          </cell>
          <cell r="AL60">
            <v>30289.582999999973</v>
          </cell>
          <cell r="AM60">
            <v>86007.043266237</v>
          </cell>
          <cell r="AN60">
            <v>36186.429000000011</v>
          </cell>
          <cell r="AO60">
            <v>28307.71500000004</v>
          </cell>
          <cell r="AP60">
            <v>39957.90229999998</v>
          </cell>
          <cell r="AQ60">
            <v>41380.962299999985</v>
          </cell>
          <cell r="AR60">
            <v>104452.04630000007</v>
          </cell>
          <cell r="AS60">
            <v>379616.46277623728</v>
          </cell>
          <cell r="AT60">
            <v>32827.794610000012</v>
          </cell>
          <cell r="AU60">
            <v>42495.613539999969</v>
          </cell>
          <cell r="AV60">
            <v>60687.138137000016</v>
          </cell>
          <cell r="AW60">
            <v>136010.546287</v>
          </cell>
          <cell r="AX60">
            <v>47119.042747000014</v>
          </cell>
          <cell r="AY60">
            <v>122442.45089700003</v>
          </cell>
          <cell r="AZ60">
            <v>30754.03458</v>
          </cell>
          <cell r="BA60">
            <v>29581.793190000048</v>
          </cell>
          <cell r="BB60">
            <v>23358.419989999995</v>
          </cell>
          <cell r="BC60">
            <v>83694.247760000027</v>
          </cell>
          <cell r="BD60">
            <v>26301.348299999998</v>
          </cell>
          <cell r="BE60">
            <v>21657.047889999983</v>
          </cell>
          <cell r="BF60">
            <v>23972.943459999977</v>
          </cell>
          <cell r="BG60">
            <v>71931.339649999965</v>
          </cell>
          <cell r="BH60">
            <v>31401.448130000023</v>
          </cell>
          <cell r="BI60">
            <v>29927.44697999999</v>
          </cell>
          <cell r="BJ60">
            <v>33359.177050000028</v>
          </cell>
          <cell r="BK60">
            <v>94688.072159999996</v>
          </cell>
          <cell r="BL60">
            <v>386324.00585700036</v>
          </cell>
          <cell r="BM60">
            <v>372755.81046700024</v>
          </cell>
          <cell r="BN60">
            <v>39850.213106432762</v>
          </cell>
          <cell r="BO60">
            <v>54233.489059506224</v>
          </cell>
          <cell r="BP60">
            <v>11749.474767324118</v>
          </cell>
          <cell r="BQ60">
            <v>105833.42858326322</v>
          </cell>
          <cell r="BR60">
            <v>53036.789489783761</v>
          </cell>
          <cell r="BS60">
            <v>83969.356989133972</v>
          </cell>
          <cell r="BT60">
            <v>33563.193443634467</v>
          </cell>
          <cell r="BU60">
            <v>170568.54896255222</v>
          </cell>
          <cell r="BV60">
            <v>39574.482977363383</v>
          </cell>
          <cell r="BW60">
            <v>39462.252523398674</v>
          </cell>
          <cell r="BX60">
            <v>42861.700889457141</v>
          </cell>
          <cell r="BY60">
            <v>121899.08555021914</v>
          </cell>
          <cell r="BZ60">
            <v>30155.08812985097</v>
          </cell>
          <cell r="CA60">
            <v>41158.561077860795</v>
          </cell>
          <cell r="CB60">
            <v>45247.777101095169</v>
          </cell>
          <cell r="CC60">
            <v>116560.117168807</v>
          </cell>
          <cell r="CD60">
            <v>514862.78386699047</v>
          </cell>
          <cell r="CE60">
            <v>58421.662717904175</v>
          </cell>
          <cell r="CF60">
            <v>55014.295656552786</v>
          </cell>
          <cell r="CG60">
            <v>42845.446553856411</v>
          </cell>
          <cell r="CH60">
            <v>156279.11708831339</v>
          </cell>
          <cell r="CI60">
            <v>34624.978413357043</v>
          </cell>
          <cell r="CJ60">
            <v>48305.859231632596</v>
          </cell>
          <cell r="CK60">
            <v>37909.954644541009</v>
          </cell>
          <cell r="CL60">
            <v>120838.89228953063</v>
          </cell>
          <cell r="CM60">
            <v>36560.254976794524</v>
          </cell>
          <cell r="CN60">
            <v>45638.110595798011</v>
          </cell>
          <cell r="CO60">
            <v>47101.822567437979</v>
          </cell>
          <cell r="CP60">
            <v>129301.07331003051</v>
          </cell>
          <cell r="CQ60">
            <v>42469.997256415947</v>
          </cell>
          <cell r="CR60">
            <v>51409.437111023501</v>
          </cell>
          <cell r="CS60">
            <v>7652.9654000492119</v>
          </cell>
          <cell r="CT60">
            <v>101532.08167748868</v>
          </cell>
          <cell r="CU60">
            <v>507953</v>
          </cell>
          <cell r="CV60">
            <v>54941.739737629592</v>
          </cell>
          <cell r="CW60">
            <v>54941.740251399598</v>
          </cell>
          <cell r="CX60">
            <v>60234.827832288029</v>
          </cell>
          <cell r="CY60">
            <v>60234.827779608029</v>
          </cell>
          <cell r="CZ60">
            <v>95530.014329492609</v>
          </cell>
          <cell r="DA60">
            <v>95530.013919492631</v>
          </cell>
          <cell r="DB60">
            <v>54888.025919492626</v>
          </cell>
          <cell r="DC60">
            <v>210706.78189941027</v>
          </cell>
          <cell r="DD60">
            <v>210706.58195050029</v>
          </cell>
          <cell r="DE60">
            <v>170064.59395050028</v>
          </cell>
          <cell r="DF60">
            <v>34231.33400000001</v>
          </cell>
          <cell r="DG60">
            <v>34231.33400000001</v>
          </cell>
          <cell r="DH60">
            <v>43633.052419029213</v>
          </cell>
          <cell r="DI60">
            <v>43633.052419029198</v>
          </cell>
          <cell r="DJ60">
            <v>46822.260403844048</v>
          </cell>
          <cell r="DK60">
            <v>46822.260403844019</v>
          </cell>
          <cell r="DL60">
            <v>124686.34682287331</v>
          </cell>
          <cell r="DM60">
            <v>124686.44682287324</v>
          </cell>
          <cell r="DN60">
            <v>44422.311815693996</v>
          </cell>
          <cell r="DO60">
            <v>44422.291815694007</v>
          </cell>
          <cell r="DP60">
            <v>44453.537621581483</v>
          </cell>
          <cell r="DQ60">
            <v>44452.937621581477</v>
          </cell>
          <cell r="DR60">
            <v>32130.419163759998</v>
          </cell>
          <cell r="DS60">
            <v>32130.381772830016</v>
          </cell>
          <cell r="DT60">
            <v>121007.072541581</v>
          </cell>
          <cell r="DU60">
            <v>121006.76986065099</v>
          </cell>
          <cell r="DV60">
            <v>456401.16463023052</v>
          </cell>
          <cell r="DW60">
            <v>42204.308209795527</v>
          </cell>
          <cell r="DX60">
            <v>42204.334624810501</v>
          </cell>
          <cell r="DY60">
            <v>40123.924082862562</v>
          </cell>
          <cell r="DZ60">
            <v>40119.116035488005</v>
          </cell>
          <cell r="EA60">
            <v>34717.185476689985</v>
          </cell>
          <cell r="EB60">
            <v>34717.185476689985</v>
          </cell>
          <cell r="EC60">
            <v>117191.39873613564</v>
          </cell>
          <cell r="ED60">
            <v>117191.39873613564</v>
          </cell>
          <cell r="EE60">
            <v>124156.50674115063</v>
          </cell>
          <cell r="EF60">
            <v>573591</v>
          </cell>
          <cell r="EG60">
            <v>573591</v>
          </cell>
          <cell r="EH60">
            <v>584409.3754100001</v>
          </cell>
          <cell r="EI60" t="str">
            <v>Checar '2022 ANS</v>
          </cell>
          <cell r="EJ60">
            <v>57975.328288546982</v>
          </cell>
          <cell r="EK60">
            <v>57975.328288546982</v>
          </cell>
          <cell r="EL60">
            <v>76817.889977160987</v>
          </cell>
          <cell r="EM60">
            <v>76817.889977160958</v>
          </cell>
          <cell r="EN60">
            <v>78707.184138608005</v>
          </cell>
          <cell r="EO60">
            <v>78707.184138608005</v>
          </cell>
          <cell r="EP60">
            <v>213500.10240431607</v>
          </cell>
          <cell r="EQ60">
            <v>213500.20240431593</v>
          </cell>
        </row>
        <row r="61">
          <cell r="A61" t="str">
            <v>(+) Resultado Financeiro líquído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>
            <v>3034.3500000000004</v>
          </cell>
          <cell r="W61">
            <v>2575.6</v>
          </cell>
          <cell r="X61">
            <v>44288</v>
          </cell>
          <cell r="Y61">
            <v>3759</v>
          </cell>
          <cell r="Z61"/>
          <cell r="AA61"/>
          <cell r="AB61">
            <v>2879.181</v>
          </cell>
          <cell r="AC61">
            <v>1886.817</v>
          </cell>
          <cell r="AD61">
            <v>2366.2719999999972</v>
          </cell>
          <cell r="AE61">
            <v>7132.27</v>
          </cell>
          <cell r="AF61">
            <v>2236.1869999999999</v>
          </cell>
          <cell r="AG61">
            <v>2161.598</v>
          </cell>
          <cell r="AH61">
            <v>2397.1839999999993</v>
          </cell>
          <cell r="AI61">
            <v>6794.969000000001</v>
          </cell>
          <cell r="AJ61">
            <v>2872.1853199999996</v>
          </cell>
          <cell r="AK61">
            <v>1919.7329999999997</v>
          </cell>
          <cell r="AL61">
            <v>1298.6269999999986</v>
          </cell>
          <cell r="AM61">
            <v>6090.5453199999993</v>
          </cell>
          <cell r="AN61">
            <v>1895.3629999999998</v>
          </cell>
          <cell r="AO61">
            <v>1706.5499999999997</v>
          </cell>
          <cell r="AP61">
            <v>1859.2519999999968</v>
          </cell>
          <cell r="AQ61">
            <v>1768.6299999999974</v>
          </cell>
          <cell r="AR61">
            <v>5461.1649999999972</v>
          </cell>
          <cell r="AS61">
            <v>25478.949320000007</v>
          </cell>
          <cell r="AT61">
            <v>2036.8357800000003</v>
          </cell>
          <cell r="AU61">
            <v>1787.5986699999999</v>
          </cell>
          <cell r="AV61">
            <v>1031.9684799999959</v>
          </cell>
          <cell r="AW61">
            <v>4856.4029299999966</v>
          </cell>
          <cell r="AX61">
            <v>1031.2684799999988</v>
          </cell>
          <cell r="AY61">
            <v>4855.7029299999995</v>
          </cell>
          <cell r="AZ61">
            <v>2014.8055200000001</v>
          </cell>
          <cell r="BA61">
            <v>2158.5896899999998</v>
          </cell>
          <cell r="BB61">
            <v>1415.2358100000019</v>
          </cell>
          <cell r="BC61">
            <v>5588.6310200000007</v>
          </cell>
          <cell r="BD61">
            <v>1919.241</v>
          </cell>
          <cell r="BE61">
            <v>1788.3529999999998</v>
          </cell>
          <cell r="BF61">
            <v>483.29100000000108</v>
          </cell>
          <cell r="BG61">
            <v>4190.8850000000002</v>
          </cell>
          <cell r="BH61">
            <v>1924.5530000000001</v>
          </cell>
          <cell r="BI61">
            <v>510.66044999999986</v>
          </cell>
          <cell r="BJ61">
            <v>2329.095040000002</v>
          </cell>
          <cell r="BK61">
            <v>4764.0084900000029</v>
          </cell>
          <cell r="BL61">
            <v>19399.927440000014</v>
          </cell>
          <cell r="BM61">
            <v>19399.22744000001</v>
          </cell>
          <cell r="BN61">
            <v>1637.484366594</v>
          </cell>
          <cell r="BO61">
            <v>1031.3909984890001</v>
          </cell>
          <cell r="BP61">
            <v>-688.58757706000142</v>
          </cell>
          <cell r="BQ61">
            <v>1980.2877880229989</v>
          </cell>
          <cell r="BR61">
            <v>-277.12860448949993</v>
          </cell>
          <cell r="BS61">
            <v>1269.1199218060001</v>
          </cell>
          <cell r="BT61">
            <v>186.50649705899923</v>
          </cell>
          <cell r="BU61">
            <v>1178.4978143755006</v>
          </cell>
          <cell r="BV61">
            <v>721.93238547399983</v>
          </cell>
          <cell r="BW61">
            <v>545.18445784200003</v>
          </cell>
          <cell r="BX61">
            <v>-907.99006823700074</v>
          </cell>
          <cell r="BY61">
            <v>358.62677507900025</v>
          </cell>
          <cell r="BZ61">
            <v>503.06878384000004</v>
          </cell>
          <cell r="CA61">
            <v>77.628362143499999</v>
          </cell>
          <cell r="CB61">
            <v>1049.055891349999</v>
          </cell>
          <cell r="CC61">
            <v>1629.7530373334994</v>
          </cell>
          <cell r="CD61">
            <v>5147.6220546830045</v>
          </cell>
          <cell r="CE61">
            <v>921.1423705640002</v>
          </cell>
          <cell r="CF61">
            <v>553.39363906649999</v>
          </cell>
          <cell r="CG61">
            <v>1061.4918479609992</v>
          </cell>
          <cell r="CH61">
            <v>2536.0278575914981</v>
          </cell>
          <cell r="CI61">
            <v>1531.6223474359999</v>
          </cell>
          <cell r="CJ61">
            <v>3260.7485308799996</v>
          </cell>
          <cell r="CK61">
            <v>3466.2834199999998</v>
          </cell>
          <cell r="CL61">
            <v>8258.6542983159979</v>
          </cell>
          <cell r="CM61">
            <v>2821.9505072475004</v>
          </cell>
          <cell r="CN61">
            <v>4599.3807711250001</v>
          </cell>
          <cell r="CO61">
            <v>5054.53585931</v>
          </cell>
          <cell r="CP61">
            <v>12475.867137682499</v>
          </cell>
          <cell r="CQ61">
            <v>5179.4381987500001</v>
          </cell>
          <cell r="CR61">
            <v>5777.5177204424999</v>
          </cell>
          <cell r="CS61">
            <v>4998.9687725114982</v>
          </cell>
          <cell r="CT61">
            <v>15955.924691704</v>
          </cell>
          <cell r="CU61">
            <v>39226</v>
          </cell>
          <cell r="CV61">
            <v>4588.7064223449997</v>
          </cell>
          <cell r="CW61">
            <v>4588.7064223449997</v>
          </cell>
          <cell r="CX61">
            <v>5508.0050000000001</v>
          </cell>
          <cell r="CY61">
            <v>5508.0050000000001</v>
          </cell>
          <cell r="CZ61">
            <v>13278.281871656</v>
          </cell>
          <cell r="DA61">
            <v>13278.281871656</v>
          </cell>
          <cell r="DB61">
            <v>8619.3718716559997</v>
          </cell>
          <cell r="DC61">
            <v>23374.993294000997</v>
          </cell>
          <cell r="DD61">
            <v>23374.993294000997</v>
          </cell>
          <cell r="DE61">
            <v>18716.083294001</v>
          </cell>
          <cell r="DF61">
            <v>7864.5889999999999</v>
          </cell>
          <cell r="DG61">
            <v>7864.5889999999999</v>
          </cell>
          <cell r="DH61">
            <v>8173.1353377970008</v>
          </cell>
          <cell r="DI61">
            <v>8173.1353377970008</v>
          </cell>
          <cell r="DJ61">
            <v>7052.293640392998</v>
          </cell>
          <cell r="DK61">
            <v>7052.293640392998</v>
          </cell>
          <cell r="DL61">
            <v>23090.017978190001</v>
          </cell>
          <cell r="DM61">
            <v>23090.017978190001</v>
          </cell>
          <cell r="DN61">
            <v>4125.4800000000005</v>
          </cell>
          <cell r="DO61">
            <v>4125.4800000000005</v>
          </cell>
          <cell r="DP61">
            <v>2968.1</v>
          </cell>
          <cell r="DQ61">
            <v>2968.1</v>
          </cell>
          <cell r="DR61">
            <v>2272.7378905900005</v>
          </cell>
          <cell r="DS61">
            <v>2272.7378905900005</v>
          </cell>
          <cell r="DT61">
            <v>9366</v>
          </cell>
          <cell r="DU61">
            <v>9366</v>
          </cell>
          <cell r="DV61">
            <v>55831.011272190997</v>
          </cell>
          <cell r="DW61">
            <v>3669.8653617225</v>
          </cell>
          <cell r="DX61">
            <v>3669.8653617225</v>
          </cell>
          <cell r="DY61">
            <v>6531.1628237004998</v>
          </cell>
          <cell r="DZ61">
            <v>6531.1628237004998</v>
          </cell>
          <cell r="EA61">
            <v>6634.0908835260034</v>
          </cell>
          <cell r="EB61">
            <v>6634.0908835260034</v>
          </cell>
          <cell r="EC61">
            <v>16835.988727808999</v>
          </cell>
          <cell r="ED61">
            <v>16835.988727808999</v>
          </cell>
          <cell r="EE61">
            <v>16835.988727808999</v>
          </cell>
          <cell r="EF61">
            <v>72667</v>
          </cell>
          <cell r="EG61">
            <v>72667</v>
          </cell>
          <cell r="EH61">
            <v>72667</v>
          </cell>
          <cell r="EI61">
            <v>72667</v>
          </cell>
          <cell r="EJ61">
            <v>7542.3807010929995</v>
          </cell>
          <cell r="EK61">
            <v>7542.3807010929995</v>
          </cell>
          <cell r="EL61">
            <v>5886.5914275390005</v>
          </cell>
          <cell r="EM61">
            <v>5886.5914275390005</v>
          </cell>
          <cell r="EN61">
            <v>19305.626974891999</v>
          </cell>
          <cell r="EO61">
            <v>19305.626974891999</v>
          </cell>
          <cell r="EP61">
            <v>32734.599103524</v>
          </cell>
          <cell r="EQ61">
            <v>32734.599103524</v>
          </cell>
        </row>
        <row r="62">
          <cell r="A62" t="str">
            <v>Receitas financeiras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>
            <v>3519.8</v>
          </cell>
          <cell r="W62">
            <v>3049.6</v>
          </cell>
          <cell r="X62">
            <v>44904.5</v>
          </cell>
          <cell r="Y62">
            <v>44904.5</v>
          </cell>
          <cell r="Z62"/>
          <cell r="AA62"/>
          <cell r="AB62">
            <v>3374.181</v>
          </cell>
          <cell r="AC62">
            <v>2607.4160000000002</v>
          </cell>
          <cell r="AD62">
            <v>3044.18</v>
          </cell>
          <cell r="AE62">
            <v>9025.777</v>
          </cell>
          <cell r="AF62">
            <v>2861.2919999999999</v>
          </cell>
          <cell r="AG62">
            <v>2748.5340000000001</v>
          </cell>
          <cell r="AH62">
            <v>2976.48</v>
          </cell>
          <cell r="AI62">
            <v>8586.3060000000005</v>
          </cell>
          <cell r="AJ62">
            <v>3392.4732199999999</v>
          </cell>
          <cell r="AK62">
            <v>2673.2469999999998</v>
          </cell>
          <cell r="AL62">
            <v>2178.2860000000001</v>
          </cell>
          <cell r="AM62">
            <v>8244.0062199999993</v>
          </cell>
          <cell r="AN62">
            <v>2677.0439999999999</v>
          </cell>
          <cell r="AO62">
            <v>2519.5499999999997</v>
          </cell>
          <cell r="AP62">
            <v>2656.3240000000001</v>
          </cell>
          <cell r="AQ62">
            <v>2409.3240000000001</v>
          </cell>
          <cell r="AR62">
            <v>7852.9179999999997</v>
          </cell>
          <cell r="AS62">
            <v>33709.00722</v>
          </cell>
          <cell r="AT62">
            <v>2779.4113000000002</v>
          </cell>
          <cell r="AU62">
            <v>2578.0038599999998</v>
          </cell>
          <cell r="AV62">
            <v>2654.9706000000001</v>
          </cell>
          <cell r="AW62">
            <v>8012.385760000001</v>
          </cell>
          <cell r="AX62">
            <v>2654.9706000000001</v>
          </cell>
          <cell r="AY62">
            <v>8012.385760000001</v>
          </cell>
          <cell r="AZ62">
            <v>3161.7277100000001</v>
          </cell>
          <cell r="BA62">
            <v>3156.4553299999998</v>
          </cell>
          <cell r="BB62">
            <v>2525.4184599999999</v>
          </cell>
          <cell r="BC62">
            <v>8843.6015000000007</v>
          </cell>
          <cell r="BD62">
            <v>3056.9760000000001</v>
          </cell>
          <cell r="BE62">
            <v>2838.8539999999998</v>
          </cell>
          <cell r="BF62">
            <v>2915.453</v>
          </cell>
          <cell r="BG62">
            <v>8811.2829999999994</v>
          </cell>
          <cell r="BH62">
            <v>3152.4110000000001</v>
          </cell>
          <cell r="BI62">
            <v>1651.3794499999999</v>
          </cell>
          <cell r="BJ62">
            <v>2657.4536399999997</v>
          </cell>
          <cell r="BK62">
            <v>7461.5440900000003</v>
          </cell>
          <cell r="BL62">
            <v>33128.814350000001</v>
          </cell>
          <cell r="BM62">
            <v>33128.814350000001</v>
          </cell>
          <cell r="BN62">
            <v>2716.822906594</v>
          </cell>
          <cell r="BO62">
            <v>2213.7782584890001</v>
          </cell>
          <cell r="BP62">
            <v>982.44039294000004</v>
          </cell>
          <cell r="BQ62">
            <v>5913.0415580230001</v>
          </cell>
          <cell r="BR62">
            <v>778.52035551050005</v>
          </cell>
          <cell r="BS62">
            <v>2562.593391806</v>
          </cell>
          <cell r="BT62">
            <v>2215.123776681</v>
          </cell>
          <cell r="BU62">
            <v>5556.2375239974999</v>
          </cell>
          <cell r="BV62">
            <v>2250.8790254739997</v>
          </cell>
          <cell r="BW62">
            <v>1690.225997842</v>
          </cell>
          <cell r="BX62">
            <v>541.06612501300003</v>
          </cell>
          <cell r="BY62">
            <v>4481.6711483289992</v>
          </cell>
          <cell r="BZ62">
            <v>1023.51750384</v>
          </cell>
          <cell r="CA62">
            <v>1910.2129701434999</v>
          </cell>
          <cell r="CB62">
            <v>2236.2524003499998</v>
          </cell>
          <cell r="CC62">
            <v>5127.9828743335001</v>
          </cell>
          <cell r="CD62">
            <v>21078.933104683001</v>
          </cell>
          <cell r="CE62">
            <v>1740.3553805640001</v>
          </cell>
          <cell r="CF62">
            <v>1443.0174990665</v>
          </cell>
          <cell r="CG62">
            <v>2379.9862617370004</v>
          </cell>
          <cell r="CH62">
            <v>5563.3591413675003</v>
          </cell>
          <cell r="CI62">
            <v>2545.9490182760001</v>
          </cell>
          <cell r="CJ62">
            <v>4197.7751146239998</v>
          </cell>
          <cell r="CK62">
            <v>5443</v>
          </cell>
          <cell r="CL62">
            <v>12186.724132899999</v>
          </cell>
          <cell r="CM62">
            <v>4468.2046476135001</v>
          </cell>
          <cell r="CN62">
            <v>5390.3796357775</v>
          </cell>
          <cell r="CO62">
            <v>6377.608004535</v>
          </cell>
          <cell r="CP62">
            <v>16236.192287925998</v>
          </cell>
          <cell r="CQ62">
            <v>6210.2848587500002</v>
          </cell>
          <cell r="CR62">
            <v>7304.8961895624998</v>
          </cell>
          <cell r="CS62">
            <v>6781.6348821145002</v>
          </cell>
          <cell r="CT62">
            <v>20296.815930427001</v>
          </cell>
          <cell r="CU62">
            <v>54283</v>
          </cell>
          <cell r="CV62">
            <v>6208.0441455620003</v>
          </cell>
          <cell r="CW62">
            <v>6208.0441455620003</v>
          </cell>
          <cell r="CX62">
            <v>6498.38</v>
          </cell>
          <cell r="CY62">
            <v>6498.38</v>
          </cell>
          <cell r="CZ62">
            <v>10416.689269859999</v>
          </cell>
          <cell r="DA62">
            <v>10416.689269859999</v>
          </cell>
          <cell r="DB62">
            <v>10416.689269859999</v>
          </cell>
          <cell r="DC62">
            <v>23123.113415421998</v>
          </cell>
          <cell r="DD62">
            <v>23123.113415421998</v>
          </cell>
          <cell r="DE62">
            <v>23123.113415421998</v>
          </cell>
          <cell r="DF62">
            <v>8860.4120000000003</v>
          </cell>
          <cell r="DG62">
            <v>8860.4120000000003</v>
          </cell>
          <cell r="DH62">
            <v>9196.5212042290004</v>
          </cell>
          <cell r="DI62">
            <v>9196.5212042290004</v>
          </cell>
          <cell r="DJ62">
            <v>8698.8697746950002</v>
          </cell>
          <cell r="DK62">
            <v>8698.8697746950002</v>
          </cell>
          <cell r="DL62">
            <v>26755.802978924003</v>
          </cell>
          <cell r="DM62">
            <v>26755.802978924003</v>
          </cell>
          <cell r="DN62">
            <v>5192.68</v>
          </cell>
          <cell r="DO62">
            <v>5192.68</v>
          </cell>
          <cell r="DP62">
            <v>3754.2</v>
          </cell>
          <cell r="DQ62">
            <v>3754.2</v>
          </cell>
          <cell r="DR62">
            <v>9400.2504738099997</v>
          </cell>
          <cell r="DS62">
            <v>9400.2504738099997</v>
          </cell>
          <cell r="DT62">
            <v>18347</v>
          </cell>
          <cell r="DU62">
            <v>18347</v>
          </cell>
          <cell r="DV62">
            <v>68225.916394346001</v>
          </cell>
          <cell r="DW62">
            <v>4998.6871932149998</v>
          </cell>
          <cell r="DX62">
            <v>4998.6871932149998</v>
          </cell>
          <cell r="DY62">
            <v>7656.9177799094996</v>
          </cell>
          <cell r="DZ62">
            <v>7656.9177799094996</v>
          </cell>
          <cell r="EA62">
            <v>7960.9619528519997</v>
          </cell>
          <cell r="EB62">
            <v>7960.9619528519997</v>
          </cell>
          <cell r="EC62">
            <v>20617.083605653999</v>
          </cell>
          <cell r="ED62">
            <v>20617.083605653999</v>
          </cell>
          <cell r="EE62">
            <v>20617.083605653999</v>
          </cell>
          <cell r="EF62">
            <v>88843</v>
          </cell>
          <cell r="EG62">
            <v>88843</v>
          </cell>
          <cell r="EH62">
            <v>88843</v>
          </cell>
          <cell r="EI62">
            <v>88843</v>
          </cell>
          <cell r="EJ62">
            <v>8496.0625584289992</v>
          </cell>
          <cell r="EK62">
            <v>8496.0625584289992</v>
          </cell>
          <cell r="EL62">
            <v>7224.1040082760001</v>
          </cell>
          <cell r="EM62">
            <v>7224.1040082760001</v>
          </cell>
          <cell r="EN62">
            <v>11759.699128551001</v>
          </cell>
          <cell r="EO62">
            <v>11759.699128551001</v>
          </cell>
          <cell r="EP62">
            <v>27479.865695256001</v>
          </cell>
          <cell r="EQ62">
            <v>27479.865695256001</v>
          </cell>
        </row>
        <row r="63">
          <cell r="A63" t="str">
            <v>Despesas financeiras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>
            <v>485.45</v>
          </cell>
          <cell r="W63">
            <v>474</v>
          </cell>
          <cell r="X63">
            <v>616.5</v>
          </cell>
          <cell r="Y63">
            <v>41145.5</v>
          </cell>
          <cell r="Z63"/>
          <cell r="AA63"/>
          <cell r="AB63">
            <v>495</v>
          </cell>
          <cell r="AC63">
            <v>720.59900000000005</v>
          </cell>
          <cell r="AD63">
            <v>677.90800000000127</v>
          </cell>
          <cell r="AE63">
            <v>1893.5069999999996</v>
          </cell>
          <cell r="AF63">
            <v>625.10500000000002</v>
          </cell>
          <cell r="AG63">
            <v>586.93600000000004</v>
          </cell>
          <cell r="AH63">
            <v>579.29600000000028</v>
          </cell>
          <cell r="AI63">
            <v>1791.3369999999995</v>
          </cell>
          <cell r="AJ63">
            <v>520.28790000000004</v>
          </cell>
          <cell r="AK63">
            <v>753.51400000000001</v>
          </cell>
          <cell r="AL63">
            <v>879.65899999999965</v>
          </cell>
          <cell r="AM63">
            <v>2153.4609</v>
          </cell>
          <cell r="AN63">
            <v>781.68100000000004</v>
          </cell>
          <cell r="AO63">
            <v>813</v>
          </cell>
          <cell r="AP63">
            <v>797.07200000000194</v>
          </cell>
          <cell r="AQ63">
            <v>640.69400000000132</v>
          </cell>
          <cell r="AR63">
            <v>2391.7530000000024</v>
          </cell>
          <cell r="AS63">
            <v>8230.0578999999925</v>
          </cell>
          <cell r="AT63">
            <v>742.57551999999998</v>
          </cell>
          <cell r="AU63">
            <v>790.40518999999995</v>
          </cell>
          <cell r="AV63">
            <v>1623.0021200000047</v>
          </cell>
          <cell r="AW63">
            <v>3155.9828300000045</v>
          </cell>
          <cell r="AX63">
            <v>1623.7021200000017</v>
          </cell>
          <cell r="AY63">
            <v>3156.6828300000016</v>
          </cell>
          <cell r="AZ63">
            <v>1146.92219</v>
          </cell>
          <cell r="BA63">
            <v>997.86563999999998</v>
          </cell>
          <cell r="BB63">
            <v>1110.1826499999988</v>
          </cell>
          <cell r="BC63">
            <v>3254.97048</v>
          </cell>
          <cell r="BD63">
            <v>1137.7350000000001</v>
          </cell>
          <cell r="BE63">
            <v>1050.501</v>
          </cell>
          <cell r="BF63">
            <v>2432.1619999999984</v>
          </cell>
          <cell r="BG63">
            <v>4620.3979999999992</v>
          </cell>
          <cell r="BH63">
            <v>1227.8579999999999</v>
          </cell>
          <cell r="BI63">
            <v>1140.7190000000001</v>
          </cell>
          <cell r="BJ63">
            <v>328.35859999999957</v>
          </cell>
          <cell r="BK63">
            <v>2697.5355999999974</v>
          </cell>
          <cell r="BL63">
            <v>13728.886909999987</v>
          </cell>
          <cell r="BM63">
            <v>13729.586909999991</v>
          </cell>
          <cell r="BN63">
            <v>1079.33854</v>
          </cell>
          <cell r="BO63">
            <v>1182.38726</v>
          </cell>
          <cell r="BP63">
            <v>1671.027970000001</v>
          </cell>
          <cell r="BQ63">
            <v>3932.7537700000012</v>
          </cell>
          <cell r="BR63">
            <v>1055.64896</v>
          </cell>
          <cell r="BS63">
            <v>1293.4734699999999</v>
          </cell>
          <cell r="BT63">
            <v>2028.6172796219998</v>
          </cell>
          <cell r="BU63">
            <v>4377.7397096219993</v>
          </cell>
          <cell r="BV63">
            <v>1528.9466399999999</v>
          </cell>
          <cell r="BW63">
            <v>1145.0415399999999</v>
          </cell>
          <cell r="BX63">
            <v>1449.0561932500004</v>
          </cell>
          <cell r="BY63">
            <v>4123.0443732499989</v>
          </cell>
          <cell r="BZ63">
            <v>520.44871999999998</v>
          </cell>
          <cell r="CA63">
            <v>1832.5846079999999</v>
          </cell>
          <cell r="CB63">
            <v>1187.1965090000012</v>
          </cell>
          <cell r="CC63">
            <v>3498.2298370000008</v>
          </cell>
          <cell r="CD63">
            <v>15931.311049999997</v>
          </cell>
          <cell r="CE63">
            <v>819.21300999999994</v>
          </cell>
          <cell r="CF63">
            <v>889.62386000000004</v>
          </cell>
          <cell r="CG63">
            <v>1318.4944137760012</v>
          </cell>
          <cell r="CH63">
            <v>3027.3312837760022</v>
          </cell>
          <cell r="CI63">
            <v>1014.32667084</v>
          </cell>
          <cell r="CJ63">
            <v>937.02658374400005</v>
          </cell>
          <cell r="CK63">
            <v>1976.7165800000002</v>
          </cell>
          <cell r="CL63">
            <v>3928.069834584001</v>
          </cell>
          <cell r="CM63">
            <v>1646.254140366</v>
          </cell>
          <cell r="CN63">
            <v>790.99886465249995</v>
          </cell>
          <cell r="CO63">
            <v>1323.072145225</v>
          </cell>
          <cell r="CP63">
            <v>3760.3251502434996</v>
          </cell>
          <cell r="CQ63">
            <v>1030.8466599999999</v>
          </cell>
          <cell r="CR63">
            <v>1527.3784691200001</v>
          </cell>
          <cell r="CS63">
            <v>1782.666109603002</v>
          </cell>
          <cell r="CT63">
            <v>4340.8912387230012</v>
          </cell>
          <cell r="CU63">
            <v>15057</v>
          </cell>
          <cell r="CV63">
            <v>1619.3377232170001</v>
          </cell>
          <cell r="CW63">
            <v>1619.3377232170001</v>
          </cell>
          <cell r="CX63">
            <v>990.375</v>
          </cell>
          <cell r="CY63">
            <v>990.375</v>
          </cell>
          <cell r="CZ63">
            <v>-2861.592601796001</v>
          </cell>
          <cell r="DA63">
            <v>-2861.592601796001</v>
          </cell>
          <cell r="DB63">
            <v>1797.3173982039989</v>
          </cell>
          <cell r="DC63">
            <v>-251.87987857900043</v>
          </cell>
          <cell r="DD63">
            <v>-251.87987857900043</v>
          </cell>
          <cell r="DE63">
            <v>4407.0301214209976</v>
          </cell>
          <cell r="DF63">
            <v>995.82299999999998</v>
          </cell>
          <cell r="DG63">
            <v>995.82299999999998</v>
          </cell>
          <cell r="DH63">
            <v>1023.3858664319999</v>
          </cell>
          <cell r="DI63">
            <v>1023.3858664319999</v>
          </cell>
          <cell r="DJ63">
            <v>1646.5761343020022</v>
          </cell>
          <cell r="DK63">
            <v>1646.5761343020022</v>
          </cell>
          <cell r="DL63">
            <v>3665.7850007340021</v>
          </cell>
          <cell r="DM63">
            <v>3665.7850007340021</v>
          </cell>
          <cell r="DN63">
            <v>1067.2</v>
          </cell>
          <cell r="DO63">
            <v>1067.2</v>
          </cell>
          <cell r="DP63">
            <v>786.1</v>
          </cell>
          <cell r="DQ63">
            <v>786.1</v>
          </cell>
          <cell r="DR63">
            <v>7127.5125832199992</v>
          </cell>
          <cell r="DS63">
            <v>7127.5125832199992</v>
          </cell>
          <cell r="DT63">
            <v>8981</v>
          </cell>
          <cell r="DU63">
            <v>8981</v>
          </cell>
          <cell r="DV63">
            <v>12394.905122155003</v>
          </cell>
          <cell r="DW63">
            <v>1328.8218314925</v>
          </cell>
          <cell r="DX63">
            <v>1328.8218314925</v>
          </cell>
          <cell r="DY63">
            <v>1125.7549562090001</v>
          </cell>
          <cell r="DZ63">
            <v>1125.7549562090001</v>
          </cell>
          <cell r="EA63">
            <v>1326.8710693259964</v>
          </cell>
          <cell r="EB63">
            <v>1326.8710693259964</v>
          </cell>
          <cell r="EC63">
            <v>3781.0948778450002</v>
          </cell>
          <cell r="ED63">
            <v>3781.0948778450002</v>
          </cell>
          <cell r="EE63">
            <v>3781.0948778450002</v>
          </cell>
          <cell r="EF63">
            <v>16176</v>
          </cell>
          <cell r="EG63">
            <v>16176</v>
          </cell>
          <cell r="EH63">
            <v>16176</v>
          </cell>
          <cell r="EI63">
            <v>16176</v>
          </cell>
          <cell r="EJ63">
            <v>953.68185733600001</v>
          </cell>
          <cell r="EK63">
            <v>953.68185733600001</v>
          </cell>
          <cell r="EL63">
            <v>1337.512580737</v>
          </cell>
          <cell r="EM63">
            <v>1337.512580737</v>
          </cell>
          <cell r="EN63">
            <v>-7545.9278463409973</v>
          </cell>
          <cell r="EO63">
            <v>-7545.9278463409973</v>
          </cell>
          <cell r="EP63">
            <v>-5254.7334082679972</v>
          </cell>
          <cell r="EQ63">
            <v>-5254.7334082679972</v>
          </cell>
        </row>
        <row r="64">
          <cell r="A64" t="str">
            <v xml:space="preserve">(+) Reversão dos juros sobre o capital próprio </v>
          </cell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>
            <v>0</v>
          </cell>
          <cell r="W64">
            <v>0</v>
          </cell>
          <cell r="X64">
            <v>11944</v>
          </cell>
          <cell r="Y64">
            <v>11944</v>
          </cell>
          <cell r="Z64"/>
          <cell r="AA64"/>
          <cell r="AB64">
            <v>0</v>
          </cell>
          <cell r="AC64">
            <v>0</v>
          </cell>
          <cell r="AD64">
            <v>15096.041999999999</v>
          </cell>
          <cell r="AE64">
            <v>15096.041999999999</v>
          </cell>
          <cell r="AF64">
            <v>0</v>
          </cell>
          <cell r="AG64">
            <v>0</v>
          </cell>
          <cell r="AH64">
            <v>14332.499</v>
          </cell>
          <cell r="AI64">
            <v>14332.499</v>
          </cell>
          <cell r="AJ64">
            <v>0</v>
          </cell>
          <cell r="AK64">
            <v>0</v>
          </cell>
          <cell r="AL64">
            <v>14464.441000000001</v>
          </cell>
          <cell r="AM64">
            <v>14464.441000000001</v>
          </cell>
          <cell r="AN64">
            <v>0</v>
          </cell>
          <cell r="AO64">
            <v>0</v>
          </cell>
          <cell r="AP64">
            <v>15735.076999999999</v>
          </cell>
          <cell r="AQ64">
            <v>15735.076999999999</v>
          </cell>
          <cell r="AR64">
            <v>15735.076999999999</v>
          </cell>
          <cell r="AS64">
            <v>59628.059000000001</v>
          </cell>
          <cell r="AT64">
            <v>0</v>
          </cell>
          <cell r="AU64">
            <v>0</v>
          </cell>
          <cell r="AV64">
            <v>17635.948659999998</v>
          </cell>
          <cell r="AW64">
            <v>17635.948659999998</v>
          </cell>
          <cell r="AX64">
            <v>17636.04866</v>
          </cell>
          <cell r="AY64">
            <v>17636.04866</v>
          </cell>
          <cell r="AZ64">
            <v>0</v>
          </cell>
          <cell r="BA64">
            <v>0</v>
          </cell>
          <cell r="BB64">
            <v>15830.36087</v>
          </cell>
          <cell r="BC64">
            <v>15830.36087</v>
          </cell>
          <cell r="BD64">
            <v>0</v>
          </cell>
          <cell r="BE64">
            <v>0</v>
          </cell>
          <cell r="BF64">
            <v>14893.008</v>
          </cell>
          <cell r="BG64">
            <v>14893.008</v>
          </cell>
          <cell r="BH64">
            <v>0</v>
          </cell>
          <cell r="BI64">
            <v>0</v>
          </cell>
          <cell r="BJ64">
            <v>14196.43355</v>
          </cell>
          <cell r="BK64">
            <v>14196.43355</v>
          </cell>
          <cell r="BL64">
            <v>62555.751080000002</v>
          </cell>
          <cell r="BM64">
            <v>62555.85108</v>
          </cell>
          <cell r="BN64">
            <v>0</v>
          </cell>
          <cell r="BO64">
            <v>0</v>
          </cell>
          <cell r="BP64">
            <v>13863.79297</v>
          </cell>
          <cell r="BQ64">
            <v>13863.79297</v>
          </cell>
          <cell r="BR64">
            <v>0</v>
          </cell>
          <cell r="BS64">
            <v>0</v>
          </cell>
          <cell r="BT64">
            <v>13389.62664</v>
          </cell>
          <cell r="BU64">
            <v>13389.62664</v>
          </cell>
          <cell r="BV64"/>
          <cell r="BW64"/>
          <cell r="BX64">
            <v>13304.16073</v>
          </cell>
          <cell r="BY64">
            <v>13304.16073</v>
          </cell>
          <cell r="BZ64">
            <v>0</v>
          </cell>
          <cell r="CA64">
            <v>0</v>
          </cell>
          <cell r="CB64">
            <v>12460.108609999999</v>
          </cell>
          <cell r="CC64">
            <v>12460.108609999999</v>
          </cell>
          <cell r="CD64">
            <v>53017.688950000003</v>
          </cell>
          <cell r="CE64">
            <v>0</v>
          </cell>
          <cell r="CF64">
            <v>0</v>
          </cell>
          <cell r="CG64">
            <v>12980.32372</v>
          </cell>
          <cell r="CH64">
            <v>12980.32372</v>
          </cell>
          <cell r="CI64">
            <v>0</v>
          </cell>
          <cell r="CJ64"/>
          <cell r="CK64">
            <v>13500.6</v>
          </cell>
          <cell r="CL64">
            <v>13500.6</v>
          </cell>
          <cell r="CM64">
            <v>0</v>
          </cell>
          <cell r="CN64">
            <v>0</v>
          </cell>
          <cell r="CO64">
            <v>13480.89309</v>
          </cell>
          <cell r="CP64">
            <v>13480.89309</v>
          </cell>
          <cell r="CQ64">
            <v>20.187950000000001</v>
          </cell>
          <cell r="CR64">
            <v>0</v>
          </cell>
          <cell r="CS64">
            <v>12250.350259999999</v>
          </cell>
          <cell r="CT64">
            <v>12270.538209999999</v>
          </cell>
          <cell r="CU64">
            <v>52232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16358.796350000001</v>
          </cell>
          <cell r="DA64">
            <v>16358.796350000001</v>
          </cell>
          <cell r="DB64">
            <v>16358.796350000001</v>
          </cell>
          <cell r="DC64">
            <v>16358.796350000001</v>
          </cell>
          <cell r="DD64">
            <v>16358.796350000001</v>
          </cell>
          <cell r="DE64">
            <v>16358.796350000001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17632.60482</v>
          </cell>
          <cell r="DK64">
            <v>17632.60482</v>
          </cell>
          <cell r="DL64">
            <v>17632.60482</v>
          </cell>
          <cell r="DM64">
            <v>17632.60482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17533.80947</v>
          </cell>
          <cell r="DS64">
            <v>17533.80947</v>
          </cell>
          <cell r="DT64">
            <v>17534</v>
          </cell>
          <cell r="DU64">
            <v>17534</v>
          </cell>
          <cell r="DV64">
            <v>51525.401169999997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17731.670710000002</v>
          </cell>
          <cell r="EB64">
            <v>17731.670710000002</v>
          </cell>
          <cell r="EC64">
            <v>17731.598829999999</v>
          </cell>
          <cell r="ED64">
            <v>17731.598829999999</v>
          </cell>
          <cell r="EE64">
            <v>17731.598829999999</v>
          </cell>
          <cell r="EF64">
            <v>69257</v>
          </cell>
          <cell r="EG64">
            <v>69257</v>
          </cell>
          <cell r="EH64">
            <v>69257</v>
          </cell>
          <cell r="EI64">
            <v>69257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21238.525129999998</v>
          </cell>
          <cell r="EO64">
            <v>21238.525129999998</v>
          </cell>
          <cell r="EP64">
            <v>21238.525129999998</v>
          </cell>
          <cell r="EQ64">
            <v>21238.525129999998</v>
          </cell>
        </row>
        <row r="65">
          <cell r="A65" t="str">
            <v>(-) Despesas financeiras</v>
          </cell>
          <cell r="B65"/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>
            <v>485.45</v>
          </cell>
          <cell r="W65">
            <v>474</v>
          </cell>
          <cell r="X65">
            <v>12560.5</v>
          </cell>
          <cell r="Y65">
            <v>53089.5</v>
          </cell>
          <cell r="Z65"/>
          <cell r="AA65"/>
          <cell r="AB65">
            <v>495</v>
          </cell>
          <cell r="AC65">
            <v>720.59900000000005</v>
          </cell>
          <cell r="AD65">
            <v>15773.95</v>
          </cell>
          <cell r="AE65">
            <v>16989.548999999999</v>
          </cell>
          <cell r="AF65">
            <v>625.10500000000002</v>
          </cell>
          <cell r="AG65">
            <v>586.93600000000004</v>
          </cell>
          <cell r="AH65">
            <v>14911.795</v>
          </cell>
          <cell r="AI65">
            <v>16123.835999999999</v>
          </cell>
          <cell r="AJ65">
            <v>520.28790000000004</v>
          </cell>
          <cell r="AK65">
            <v>753.51400000000001</v>
          </cell>
          <cell r="AL65">
            <v>15344.1</v>
          </cell>
          <cell r="AM65">
            <v>16617.901900000001</v>
          </cell>
          <cell r="AN65">
            <v>781.68100000000004</v>
          </cell>
          <cell r="AO65">
            <v>813</v>
          </cell>
          <cell r="AP65">
            <v>16532.149000000001</v>
          </cell>
          <cell r="AQ65">
            <v>16375.771000000001</v>
          </cell>
          <cell r="AR65">
            <v>18126.830000000002</v>
          </cell>
          <cell r="AS65">
            <v>67858.116899999994</v>
          </cell>
          <cell r="AT65">
            <v>742.57551999999998</v>
          </cell>
          <cell r="AU65">
            <v>790.40518999999995</v>
          </cell>
          <cell r="AV65">
            <v>19258.950780000003</v>
          </cell>
          <cell r="AW65">
            <v>20791.931490000003</v>
          </cell>
          <cell r="AX65">
            <v>19259.750780000002</v>
          </cell>
          <cell r="AY65">
            <v>20792.731490000002</v>
          </cell>
          <cell r="AZ65">
            <v>1146.92219</v>
          </cell>
          <cell r="BA65">
            <v>997.86563999999998</v>
          </cell>
          <cell r="BB65">
            <v>16940.543519999999</v>
          </cell>
          <cell r="BC65">
            <v>19085.33135</v>
          </cell>
          <cell r="BD65">
            <v>1137.7350000000001</v>
          </cell>
          <cell r="BE65">
            <v>1050.501</v>
          </cell>
          <cell r="BF65">
            <v>17325.169999999998</v>
          </cell>
          <cell r="BG65">
            <v>19513.405999999999</v>
          </cell>
          <cell r="BH65">
            <v>1227.8579999999999</v>
          </cell>
          <cell r="BI65">
            <v>1140.7190000000001</v>
          </cell>
          <cell r="BJ65">
            <v>14524.792149999999</v>
          </cell>
          <cell r="BK65">
            <v>16893.969149999997</v>
          </cell>
          <cell r="BL65">
            <v>76284.637989999988</v>
          </cell>
          <cell r="BM65">
            <v>76285.437989999991</v>
          </cell>
          <cell r="BN65">
            <v>1079.33854</v>
          </cell>
          <cell r="BO65">
            <v>1182.38726</v>
          </cell>
          <cell r="BP65">
            <v>15534.820940000001</v>
          </cell>
          <cell r="BQ65">
            <v>17796.546740000002</v>
          </cell>
          <cell r="BR65">
            <v>1055.64896</v>
          </cell>
          <cell r="BS65">
            <v>1293.4734699999999</v>
          </cell>
          <cell r="BT65">
            <v>15418.243919622</v>
          </cell>
          <cell r="BU65">
            <v>17767.366349622</v>
          </cell>
          <cell r="BV65">
            <v>1528.9466399999999</v>
          </cell>
          <cell r="BW65">
            <v>1145.0415399999999</v>
          </cell>
          <cell r="BX65">
            <v>14753.21692325</v>
          </cell>
          <cell r="BY65">
            <v>17427.205103249999</v>
          </cell>
          <cell r="BZ65">
            <v>520.44871999999998</v>
          </cell>
          <cell r="CA65">
            <v>1832.5846079999999</v>
          </cell>
          <cell r="CB65">
            <v>13647.305119000001</v>
          </cell>
          <cell r="CC65">
            <v>15958.338447</v>
          </cell>
          <cell r="CD65">
            <v>68949</v>
          </cell>
          <cell r="CE65">
            <v>819.21300999999994</v>
          </cell>
          <cell r="CF65">
            <v>889.62386000000004</v>
          </cell>
          <cell r="CG65">
            <v>14298.818133776002</v>
          </cell>
          <cell r="CH65">
            <v>16007.655003776003</v>
          </cell>
          <cell r="CI65">
            <v>1014.32667084</v>
          </cell>
          <cell r="CJ65">
            <v>937.02658374400005</v>
          </cell>
          <cell r="CK65">
            <v>15477.316580000001</v>
          </cell>
          <cell r="CL65">
            <v>17428.669834584001</v>
          </cell>
          <cell r="CM65">
            <v>1646.254140366</v>
          </cell>
          <cell r="CN65">
            <v>790.99886465249995</v>
          </cell>
          <cell r="CO65">
            <v>14803.965235225</v>
          </cell>
          <cell r="CP65">
            <v>17241.218240243499</v>
          </cell>
          <cell r="CQ65">
            <v>1051.0346099999999</v>
          </cell>
          <cell r="CR65">
            <v>1527.3784691200001</v>
          </cell>
          <cell r="CS65">
            <v>14033.016369603001</v>
          </cell>
          <cell r="CT65">
            <v>16611.429448723</v>
          </cell>
          <cell r="CU65">
            <v>67289</v>
          </cell>
          <cell r="CV65">
            <v>1619.3377232170001</v>
          </cell>
          <cell r="CW65">
            <v>1619.3377232170001</v>
          </cell>
          <cell r="CX65">
            <v>990.375</v>
          </cell>
          <cell r="CY65">
            <v>990.375</v>
          </cell>
          <cell r="CZ65">
            <v>13497.203748204</v>
          </cell>
          <cell r="DA65">
            <v>13497.203748204</v>
          </cell>
          <cell r="DB65">
            <v>18156.113748203999</v>
          </cell>
          <cell r="DC65">
            <v>16106.916471421</v>
          </cell>
          <cell r="DD65">
            <v>16106.916471421</v>
          </cell>
          <cell r="DE65">
            <v>20765.826471420998</v>
          </cell>
          <cell r="DF65">
            <v>995.82299999999998</v>
          </cell>
          <cell r="DG65">
            <v>995.82299999999998</v>
          </cell>
          <cell r="DH65">
            <v>1023.3858664319999</v>
          </cell>
          <cell r="DI65">
            <v>1023.3858664319999</v>
          </cell>
          <cell r="DJ65">
            <v>19279.180954302003</v>
          </cell>
          <cell r="DK65">
            <v>19279.180954302003</v>
          </cell>
          <cell r="DL65">
            <v>21298.389820734003</v>
          </cell>
          <cell r="DM65">
            <v>21298.389820734003</v>
          </cell>
          <cell r="DN65">
            <v>1067.2</v>
          </cell>
          <cell r="DO65">
            <v>1067.2</v>
          </cell>
          <cell r="DP65">
            <v>786.1</v>
          </cell>
          <cell r="DQ65">
            <v>786.1</v>
          </cell>
          <cell r="DR65">
            <v>24661.322053219999</v>
          </cell>
          <cell r="DS65">
            <v>24661.322053219999</v>
          </cell>
          <cell r="DT65">
            <v>26515</v>
          </cell>
          <cell r="DU65">
            <v>26515</v>
          </cell>
          <cell r="DV65">
            <v>63920.306292155001</v>
          </cell>
          <cell r="DW65">
            <v>1328.8218314925</v>
          </cell>
          <cell r="DX65">
            <v>1328.8218314925</v>
          </cell>
          <cell r="DY65">
            <v>1125.7549562090001</v>
          </cell>
          <cell r="DZ65">
            <v>1125.7549562090001</v>
          </cell>
          <cell r="EA65">
            <v>19058.541779325999</v>
          </cell>
          <cell r="EB65">
            <v>19058.541779325999</v>
          </cell>
          <cell r="EC65">
            <v>21512.693707844999</v>
          </cell>
          <cell r="ED65">
            <v>21512.693707844999</v>
          </cell>
          <cell r="EE65">
            <v>21512.693707844999</v>
          </cell>
          <cell r="EF65">
            <v>85433</v>
          </cell>
          <cell r="EG65">
            <v>85433</v>
          </cell>
          <cell r="EH65">
            <v>85433</v>
          </cell>
          <cell r="EI65">
            <v>85433</v>
          </cell>
          <cell r="EJ65">
            <v>953.68185733600001</v>
          </cell>
          <cell r="EK65">
            <v>953.68185733600001</v>
          </cell>
          <cell r="EL65">
            <v>1337.512580737</v>
          </cell>
          <cell r="EM65">
            <v>1337.512580737</v>
          </cell>
          <cell r="EN65">
            <v>13692.597283659001</v>
          </cell>
          <cell r="EO65">
            <v>13692.597283659001</v>
          </cell>
          <cell r="EP65">
            <v>15983.791721732001</v>
          </cell>
          <cell r="EQ65">
            <v>15983.791721732001</v>
          </cell>
        </row>
        <row r="66">
          <cell r="A66" t="str">
            <v>Tarifas bancárias</v>
          </cell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Y66"/>
          <cell r="Z66"/>
          <cell r="AA66"/>
          <cell r="AB66"/>
          <cell r="AC66"/>
          <cell r="AD66">
            <v>854</v>
          </cell>
          <cell r="AE66">
            <v>854</v>
          </cell>
          <cell r="AF66"/>
          <cell r="AG66"/>
          <cell r="AH66">
            <v>1053</v>
          </cell>
          <cell r="AI66">
            <v>1053</v>
          </cell>
          <cell r="AJ66"/>
          <cell r="AK66"/>
          <cell r="AL66">
            <v>902</v>
          </cell>
          <cell r="AM66">
            <v>902</v>
          </cell>
          <cell r="AN66"/>
          <cell r="AO66"/>
          <cell r="AP66"/>
          <cell r="AQ66">
            <v>0</v>
          </cell>
          <cell r="AR66">
            <v>1325</v>
          </cell>
          <cell r="AS66">
            <v>4134</v>
          </cell>
          <cell r="AT66">
            <v>0</v>
          </cell>
          <cell r="AU66"/>
          <cell r="AV66">
            <v>1197</v>
          </cell>
          <cell r="AW66">
            <v>1197</v>
          </cell>
          <cell r="AX66">
            <v>1197</v>
          </cell>
          <cell r="AY66">
            <v>1197</v>
          </cell>
          <cell r="AZ66"/>
          <cell r="BA66"/>
          <cell r="BB66">
            <v>1115</v>
          </cell>
          <cell r="BC66">
            <v>1115</v>
          </cell>
          <cell r="BD66"/>
          <cell r="BE66"/>
          <cell r="BF66">
            <v>1224</v>
          </cell>
          <cell r="BG66">
            <v>1224</v>
          </cell>
          <cell r="BH66"/>
          <cell r="BI66"/>
          <cell r="BJ66">
            <v>1305</v>
          </cell>
          <cell r="BK66">
            <v>1305</v>
          </cell>
          <cell r="BL66">
            <v>4841</v>
          </cell>
          <cell r="BM66">
            <v>4841</v>
          </cell>
          <cell r="BN66"/>
          <cell r="BO66"/>
          <cell r="BP66">
            <v>1313</v>
          </cell>
          <cell r="BQ66">
            <v>1313</v>
          </cell>
          <cell r="BR66"/>
          <cell r="BS66"/>
          <cell r="BT66">
            <v>1262</v>
          </cell>
          <cell r="BU66">
            <v>1262</v>
          </cell>
          <cell r="BV66"/>
          <cell r="BW66"/>
          <cell r="BX66">
            <v>1251</v>
          </cell>
          <cell r="BY66">
            <v>1251</v>
          </cell>
          <cell r="BZ66"/>
          <cell r="CA66"/>
          <cell r="CB66">
            <v>1136</v>
          </cell>
          <cell r="CC66">
            <v>1136</v>
          </cell>
          <cell r="CD66">
            <v>4962</v>
          </cell>
          <cell r="CE66"/>
          <cell r="CF66"/>
          <cell r="CG66">
            <v>1134</v>
          </cell>
          <cell r="CH66">
            <v>1134</v>
          </cell>
          <cell r="CI66"/>
          <cell r="CJ66"/>
          <cell r="CK66">
            <v>1185</v>
          </cell>
          <cell r="CL66">
            <v>1185</v>
          </cell>
          <cell r="CM66"/>
          <cell r="CN66"/>
          <cell r="CO66">
            <v>1116</v>
          </cell>
          <cell r="CP66">
            <v>1116</v>
          </cell>
          <cell r="CQ66"/>
          <cell r="CR66"/>
          <cell r="CS66"/>
          <cell r="CT66">
            <v>1085</v>
          </cell>
          <cell r="CU66">
            <v>4520</v>
          </cell>
          <cell r="CV66"/>
          <cell r="CW66"/>
          <cell r="CX66"/>
          <cell r="CY66"/>
          <cell r="CZ66">
            <v>1098</v>
          </cell>
          <cell r="DA66"/>
          <cell r="DB66"/>
          <cell r="DC66">
            <v>1098</v>
          </cell>
          <cell r="DD66">
            <v>1098</v>
          </cell>
          <cell r="DE66">
            <v>1098</v>
          </cell>
          <cell r="DF66"/>
          <cell r="DG66"/>
          <cell r="DH66"/>
          <cell r="DI66"/>
          <cell r="DJ66">
            <v>1148</v>
          </cell>
          <cell r="DK66">
            <v>1148</v>
          </cell>
          <cell r="DL66">
            <v>1148</v>
          </cell>
          <cell r="DM66">
            <v>1148</v>
          </cell>
          <cell r="DN66"/>
          <cell r="DO66"/>
          <cell r="DP66"/>
          <cell r="DQ66"/>
          <cell r="DR66"/>
          <cell r="DS66"/>
          <cell r="DT66">
            <v>1123</v>
          </cell>
          <cell r="DU66">
            <v>1123</v>
          </cell>
          <cell r="DV66">
            <v>3369</v>
          </cell>
          <cell r="DW66">
            <v>3369</v>
          </cell>
          <cell r="DX66"/>
          <cell r="DY66"/>
          <cell r="DZ66"/>
          <cell r="EA66"/>
          <cell r="EB66"/>
          <cell r="EC66">
            <v>1063</v>
          </cell>
          <cell r="ED66">
            <v>1063</v>
          </cell>
          <cell r="EE66">
            <v>1063</v>
          </cell>
          <cell r="EF66">
            <v>4432</v>
          </cell>
          <cell r="EG66">
            <v>4432</v>
          </cell>
          <cell r="EH66">
            <v>4432</v>
          </cell>
          <cell r="EI66">
            <v>4432</v>
          </cell>
          <cell r="EJ66"/>
          <cell r="EK66"/>
          <cell r="EL66"/>
          <cell r="EM66"/>
          <cell r="EN66"/>
          <cell r="EO66"/>
          <cell r="EP66">
            <v>0</v>
          </cell>
          <cell r="EQ66">
            <v>0</v>
          </cell>
        </row>
        <row r="67">
          <cell r="A67" t="str">
            <v>Atualização monetária das provisões para contingências judiciais</v>
          </cell>
          <cell r="B67"/>
          <cell r="C67"/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Y67"/>
          <cell r="Z67"/>
          <cell r="AA67"/>
          <cell r="AB67"/>
          <cell r="AC67"/>
          <cell r="AD67">
            <v>145</v>
          </cell>
          <cell r="AE67">
            <v>145</v>
          </cell>
          <cell r="AF67"/>
          <cell r="AG67"/>
          <cell r="AH67">
            <v>167</v>
          </cell>
          <cell r="AI67">
            <v>167</v>
          </cell>
          <cell r="AJ67"/>
          <cell r="AK67"/>
          <cell r="AL67">
            <v>238</v>
          </cell>
          <cell r="AM67">
            <v>238</v>
          </cell>
          <cell r="AN67"/>
          <cell r="AO67"/>
          <cell r="AP67"/>
          <cell r="AQ67">
            <v>0</v>
          </cell>
          <cell r="AR67">
            <v>216</v>
          </cell>
          <cell r="AS67">
            <v>766</v>
          </cell>
          <cell r="AT67"/>
          <cell r="AU67"/>
          <cell r="AV67">
            <v>330</v>
          </cell>
          <cell r="AW67">
            <v>330</v>
          </cell>
          <cell r="AX67">
            <v>330</v>
          </cell>
          <cell r="AY67">
            <v>330</v>
          </cell>
          <cell r="AZ67"/>
          <cell r="BA67"/>
          <cell r="BB67">
            <v>364</v>
          </cell>
          <cell r="BC67">
            <v>364</v>
          </cell>
          <cell r="BD67"/>
          <cell r="BE67"/>
          <cell r="BF67">
            <v>395</v>
          </cell>
          <cell r="BG67">
            <v>395</v>
          </cell>
          <cell r="BH67"/>
          <cell r="BI67"/>
          <cell r="BJ67">
            <v>365.6</v>
          </cell>
          <cell r="BK67">
            <v>366</v>
          </cell>
          <cell r="BL67">
            <v>1455</v>
          </cell>
          <cell r="BM67">
            <v>1455</v>
          </cell>
          <cell r="BN67"/>
          <cell r="BO67"/>
          <cell r="BP67">
            <v>681</v>
          </cell>
          <cell r="BQ67">
            <v>681</v>
          </cell>
          <cell r="BR67"/>
          <cell r="BS67"/>
          <cell r="BT67">
            <v>264</v>
          </cell>
          <cell r="BU67">
            <v>264</v>
          </cell>
          <cell r="BV67"/>
          <cell r="BW67"/>
          <cell r="BX67">
            <v>235</v>
          </cell>
          <cell r="BY67">
            <v>235</v>
          </cell>
          <cell r="BZ67"/>
          <cell r="CA67"/>
          <cell r="CB67">
            <v>258</v>
          </cell>
          <cell r="CC67">
            <v>258</v>
          </cell>
          <cell r="CD67">
            <v>1438</v>
          </cell>
          <cell r="CE67"/>
          <cell r="CF67"/>
          <cell r="CG67">
            <v>293</v>
          </cell>
          <cell r="CH67">
            <v>293</v>
          </cell>
          <cell r="CI67"/>
          <cell r="CJ67"/>
          <cell r="CK67">
            <v>247</v>
          </cell>
          <cell r="CL67">
            <v>247</v>
          </cell>
          <cell r="CM67"/>
          <cell r="CN67"/>
          <cell r="CO67">
            <v>683</v>
          </cell>
          <cell r="CP67">
            <v>683</v>
          </cell>
          <cell r="CQ67"/>
          <cell r="CR67"/>
          <cell r="CS67"/>
          <cell r="CT67">
            <v>546</v>
          </cell>
          <cell r="CU67">
            <v>1769</v>
          </cell>
          <cell r="CV67"/>
          <cell r="CW67"/>
          <cell r="CX67"/>
          <cell r="CY67"/>
          <cell r="CZ67">
            <v>-4028</v>
          </cell>
          <cell r="DA67"/>
          <cell r="DB67"/>
          <cell r="DC67">
            <v>-4028</v>
          </cell>
          <cell r="DD67">
            <v>-4028</v>
          </cell>
          <cell r="DE67">
            <v>-4028</v>
          </cell>
          <cell r="DF67"/>
          <cell r="DG67"/>
          <cell r="DH67"/>
          <cell r="DI67"/>
          <cell r="DJ67">
            <v>299</v>
          </cell>
          <cell r="DK67">
            <v>299</v>
          </cell>
          <cell r="DL67">
            <v>299</v>
          </cell>
          <cell r="DM67">
            <v>299</v>
          </cell>
          <cell r="DN67"/>
          <cell r="DO67"/>
          <cell r="DP67"/>
          <cell r="DQ67"/>
          <cell r="DR67"/>
          <cell r="DS67"/>
          <cell r="DT67">
            <v>1780</v>
          </cell>
          <cell r="DU67">
            <v>1780</v>
          </cell>
          <cell r="DV67">
            <v>-1949</v>
          </cell>
          <cell r="DW67">
            <v>-1949</v>
          </cell>
          <cell r="DX67"/>
          <cell r="DY67"/>
          <cell r="DZ67"/>
          <cell r="EA67"/>
          <cell r="EB67"/>
          <cell r="EC67">
            <v>2884</v>
          </cell>
          <cell r="ED67">
            <v>2884</v>
          </cell>
          <cell r="EE67">
            <v>2884</v>
          </cell>
          <cell r="EF67">
            <v>935</v>
          </cell>
          <cell r="EG67">
            <v>935</v>
          </cell>
          <cell r="EH67">
            <v>935</v>
          </cell>
          <cell r="EI67">
            <v>935</v>
          </cell>
          <cell r="EJ67"/>
          <cell r="EK67"/>
          <cell r="EL67"/>
          <cell r="EM67"/>
          <cell r="EN67"/>
          <cell r="EO67"/>
          <cell r="EP67">
            <v>0</v>
          </cell>
          <cell r="EQ67">
            <v>0</v>
          </cell>
        </row>
        <row r="68">
          <cell r="A68" t="str">
            <v>Atualização monetária devolução INSS</v>
          </cell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/>
          <cell r="AD68">
            <v>328</v>
          </cell>
          <cell r="AE68">
            <v>328</v>
          </cell>
          <cell r="AF68"/>
          <cell r="AG68"/>
          <cell r="AH68">
            <v>223</v>
          </cell>
          <cell r="AI68">
            <v>223</v>
          </cell>
          <cell r="AJ68"/>
          <cell r="AK68"/>
          <cell r="AL68">
            <v>229</v>
          </cell>
          <cell r="AM68">
            <v>229</v>
          </cell>
          <cell r="AN68"/>
          <cell r="AO68"/>
          <cell r="AP68"/>
          <cell r="AQ68">
            <v>0</v>
          </cell>
          <cell r="AR68">
            <v>191</v>
          </cell>
          <cell r="AS68">
            <v>971</v>
          </cell>
          <cell r="AT68"/>
          <cell r="AU68"/>
          <cell r="AV68">
            <v>204</v>
          </cell>
          <cell r="AW68">
            <v>204</v>
          </cell>
          <cell r="AX68">
            <v>204</v>
          </cell>
          <cell r="AY68">
            <v>204</v>
          </cell>
          <cell r="AZ68"/>
          <cell r="BA68"/>
          <cell r="BB68">
            <v>108</v>
          </cell>
          <cell r="BC68">
            <v>108</v>
          </cell>
          <cell r="BD68"/>
          <cell r="BE68"/>
          <cell r="BF68">
            <v>163</v>
          </cell>
          <cell r="BG68">
            <v>163</v>
          </cell>
          <cell r="BH68"/>
          <cell r="BI68"/>
          <cell r="BJ68">
            <v>136</v>
          </cell>
          <cell r="BK68">
            <v>136</v>
          </cell>
          <cell r="BL68">
            <v>611</v>
          </cell>
          <cell r="BM68">
            <v>611</v>
          </cell>
          <cell r="BN68"/>
          <cell r="BO68"/>
          <cell r="BP68">
            <v>112</v>
          </cell>
          <cell r="BQ68">
            <v>112</v>
          </cell>
          <cell r="BR68"/>
          <cell r="BS68"/>
          <cell r="BT68">
            <v>44</v>
          </cell>
          <cell r="BU68">
            <v>44</v>
          </cell>
          <cell r="BV68"/>
          <cell r="BW68"/>
          <cell r="BX68">
            <v>49</v>
          </cell>
          <cell r="BY68">
            <v>49</v>
          </cell>
          <cell r="BZ68"/>
          <cell r="CA68"/>
          <cell r="CB68">
            <v>45</v>
          </cell>
          <cell r="CC68">
            <v>45</v>
          </cell>
          <cell r="CD68">
            <v>250</v>
          </cell>
          <cell r="CE68"/>
          <cell r="CF68"/>
          <cell r="CG68">
            <v>46</v>
          </cell>
          <cell r="CH68">
            <v>46</v>
          </cell>
          <cell r="CI68"/>
          <cell r="CJ68"/>
          <cell r="CK68">
            <v>76</v>
          </cell>
          <cell r="CL68">
            <v>76</v>
          </cell>
          <cell r="CM68"/>
          <cell r="CN68"/>
          <cell r="CO68">
            <v>117</v>
          </cell>
          <cell r="CP68">
            <v>117</v>
          </cell>
          <cell r="CQ68"/>
          <cell r="CR68"/>
          <cell r="CS68"/>
          <cell r="CT68">
            <v>177</v>
          </cell>
          <cell r="CU68">
            <v>416</v>
          </cell>
          <cell r="CV68"/>
          <cell r="CW68"/>
          <cell r="CX68"/>
          <cell r="CY68"/>
          <cell r="CZ68">
            <v>232</v>
          </cell>
          <cell r="DA68"/>
          <cell r="DB68"/>
          <cell r="DC68">
            <v>232</v>
          </cell>
          <cell r="DD68">
            <v>232</v>
          </cell>
          <cell r="DE68">
            <v>232</v>
          </cell>
          <cell r="DF68"/>
          <cell r="DG68"/>
          <cell r="DH68"/>
          <cell r="DI68"/>
          <cell r="DJ68">
            <v>275</v>
          </cell>
          <cell r="DK68">
            <v>275</v>
          </cell>
          <cell r="DL68">
            <v>275</v>
          </cell>
          <cell r="DM68">
            <v>275</v>
          </cell>
          <cell r="DN68"/>
          <cell r="DO68"/>
          <cell r="DP68"/>
          <cell r="DQ68"/>
          <cell r="DR68"/>
          <cell r="DS68"/>
          <cell r="DT68">
            <v>313</v>
          </cell>
          <cell r="DU68">
            <v>313</v>
          </cell>
          <cell r="DV68">
            <v>820</v>
          </cell>
          <cell r="DW68">
            <v>820</v>
          </cell>
          <cell r="DX68"/>
          <cell r="DY68"/>
          <cell r="DZ68"/>
          <cell r="EA68"/>
          <cell r="EB68"/>
          <cell r="EC68">
            <v>303</v>
          </cell>
          <cell r="ED68">
            <v>303</v>
          </cell>
          <cell r="EE68">
            <v>303</v>
          </cell>
          <cell r="EF68">
            <v>1123</v>
          </cell>
          <cell r="EG68">
            <v>1123</v>
          </cell>
          <cell r="EH68">
            <v>1123</v>
          </cell>
          <cell r="EI68">
            <v>1123</v>
          </cell>
          <cell r="EJ68"/>
          <cell r="EK68"/>
          <cell r="EL68"/>
          <cell r="EM68"/>
          <cell r="EN68"/>
          <cell r="EO68"/>
          <cell r="EP68">
            <v>0</v>
          </cell>
          <cell r="EQ68">
            <v>0</v>
          </cell>
        </row>
        <row r="69">
          <cell r="A69" t="str">
            <v>Atualização monetária investimentos a pagar</v>
          </cell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/>
          <cell r="AD69"/>
          <cell r="AE69">
            <v>0</v>
          </cell>
          <cell r="AF69"/>
          <cell r="AG69"/>
          <cell r="AH69"/>
          <cell r="AI69">
            <v>0</v>
          </cell>
          <cell r="AJ69"/>
          <cell r="AK69"/>
          <cell r="AL69"/>
          <cell r="AM69">
            <v>0</v>
          </cell>
          <cell r="AN69"/>
          <cell r="AO69"/>
          <cell r="AP69"/>
          <cell r="AQ69">
            <v>0</v>
          </cell>
          <cell r="AR69"/>
          <cell r="AS69">
            <v>0</v>
          </cell>
          <cell r="AT69"/>
          <cell r="AU69"/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/>
          <cell r="BA69"/>
          <cell r="BB69">
            <v>0</v>
          </cell>
          <cell r="BC69">
            <v>0</v>
          </cell>
          <cell r="BD69"/>
          <cell r="BE69"/>
          <cell r="BF69">
            <v>1109</v>
          </cell>
          <cell r="BG69">
            <v>1109</v>
          </cell>
          <cell r="BH69"/>
          <cell r="BI69"/>
          <cell r="BJ69">
            <v>330</v>
          </cell>
          <cell r="BK69">
            <v>330.3</v>
          </cell>
          <cell r="BL69">
            <v>1439.3</v>
          </cell>
          <cell r="BM69">
            <v>1439.3</v>
          </cell>
          <cell r="BN69"/>
          <cell r="BO69"/>
          <cell r="BP69">
            <v>158</v>
          </cell>
          <cell r="BQ69">
            <v>158</v>
          </cell>
          <cell r="BR69"/>
          <cell r="BS69"/>
          <cell r="BT69">
            <v>123</v>
          </cell>
          <cell r="BU69">
            <v>123</v>
          </cell>
          <cell r="BV69"/>
          <cell r="BW69"/>
          <cell r="BX69">
            <v>80</v>
          </cell>
          <cell r="BY69">
            <v>80</v>
          </cell>
          <cell r="BZ69"/>
          <cell r="CA69"/>
          <cell r="CB69">
            <v>73</v>
          </cell>
          <cell r="CC69">
            <v>73</v>
          </cell>
          <cell r="CD69">
            <v>434</v>
          </cell>
          <cell r="CE69"/>
          <cell r="CF69"/>
          <cell r="CG69">
            <v>78</v>
          </cell>
          <cell r="CH69">
            <v>78</v>
          </cell>
          <cell r="CI69"/>
          <cell r="CJ69"/>
          <cell r="CK69">
            <v>126</v>
          </cell>
          <cell r="CL69">
            <v>126</v>
          </cell>
          <cell r="CM69"/>
          <cell r="CN69"/>
          <cell r="CO69">
            <v>-76</v>
          </cell>
          <cell r="CP69">
            <v>-76</v>
          </cell>
          <cell r="CQ69"/>
          <cell r="CR69"/>
          <cell r="CS69"/>
          <cell r="CT69">
            <v>668</v>
          </cell>
          <cell r="CU69">
            <v>796</v>
          </cell>
          <cell r="CV69"/>
          <cell r="CW69"/>
          <cell r="CX69"/>
          <cell r="CY69"/>
          <cell r="CZ69">
            <v>111</v>
          </cell>
          <cell r="DA69"/>
          <cell r="DB69"/>
          <cell r="DC69">
            <v>111</v>
          </cell>
          <cell r="DD69">
            <v>111</v>
          </cell>
          <cell r="DE69">
            <v>111</v>
          </cell>
          <cell r="DF69"/>
          <cell r="DG69"/>
          <cell r="DH69"/>
          <cell r="DI69"/>
          <cell r="DJ69">
            <v>559</v>
          </cell>
          <cell r="DK69">
            <v>559</v>
          </cell>
          <cell r="DL69">
            <v>559</v>
          </cell>
          <cell r="DM69">
            <v>559</v>
          </cell>
          <cell r="DN69"/>
          <cell r="DO69"/>
          <cell r="DP69"/>
          <cell r="DQ69"/>
          <cell r="DR69"/>
          <cell r="DS69"/>
          <cell r="DT69">
            <v>-670</v>
          </cell>
          <cell r="DU69">
            <v>-670</v>
          </cell>
          <cell r="DV69">
            <v>0</v>
          </cell>
          <cell r="DW69">
            <v>0</v>
          </cell>
          <cell r="DX69"/>
          <cell r="DY69"/>
          <cell r="DZ69"/>
          <cell r="EA69"/>
          <cell r="EB69"/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/>
          <cell r="EK69"/>
          <cell r="EL69"/>
          <cell r="EM69"/>
          <cell r="EN69"/>
          <cell r="EO69"/>
          <cell r="EP69">
            <v>0</v>
          </cell>
          <cell r="EQ69">
            <v>0</v>
          </cell>
        </row>
        <row r="70">
          <cell r="A70" t="str">
            <v xml:space="preserve">Outras despesas financeiras </v>
          </cell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  <cell r="AA70"/>
          <cell r="AB70"/>
          <cell r="AC70"/>
          <cell r="AD70">
            <v>567</v>
          </cell>
          <cell r="AE70">
            <v>567</v>
          </cell>
          <cell r="AF70"/>
          <cell r="AG70"/>
          <cell r="AH70">
            <v>348</v>
          </cell>
          <cell r="AI70">
            <v>348</v>
          </cell>
          <cell r="AJ70"/>
          <cell r="AK70"/>
          <cell r="AL70">
            <v>784</v>
          </cell>
          <cell r="AM70">
            <v>784</v>
          </cell>
          <cell r="AN70"/>
          <cell r="AO70"/>
          <cell r="AP70"/>
          <cell r="AQ70">
            <v>0</v>
          </cell>
          <cell r="AR70">
            <v>660</v>
          </cell>
          <cell r="AS70">
            <v>2359</v>
          </cell>
          <cell r="AT70"/>
          <cell r="AU70"/>
          <cell r="AV70">
            <v>1425</v>
          </cell>
          <cell r="AW70">
            <v>1425</v>
          </cell>
          <cell r="AX70">
            <v>1425</v>
          </cell>
          <cell r="AY70">
            <v>1425</v>
          </cell>
          <cell r="AZ70"/>
          <cell r="BA70"/>
          <cell r="BB70">
            <v>1668</v>
          </cell>
          <cell r="BC70">
            <v>1668</v>
          </cell>
          <cell r="BD70"/>
          <cell r="BE70"/>
          <cell r="BF70">
            <v>1729</v>
          </cell>
          <cell r="BG70">
            <v>1729</v>
          </cell>
          <cell r="BH70"/>
          <cell r="BI70"/>
          <cell r="BJ70">
            <v>561</v>
          </cell>
          <cell r="BK70">
            <v>561.29999999999995</v>
          </cell>
          <cell r="BL70">
            <v>5383.3</v>
          </cell>
          <cell r="BM70">
            <v>5383.3</v>
          </cell>
          <cell r="BN70"/>
          <cell r="BO70"/>
          <cell r="BP70">
            <v>1669</v>
          </cell>
          <cell r="BQ70">
            <v>1669</v>
          </cell>
          <cell r="BR70"/>
          <cell r="BS70"/>
          <cell r="BT70">
            <v>2684</v>
          </cell>
          <cell r="BU70">
            <v>2684</v>
          </cell>
          <cell r="BV70"/>
          <cell r="BW70"/>
          <cell r="BX70">
            <v>2508</v>
          </cell>
          <cell r="BY70">
            <v>2508</v>
          </cell>
          <cell r="BZ70"/>
          <cell r="CA70"/>
          <cell r="CB70">
            <v>1986</v>
          </cell>
          <cell r="CC70">
            <v>1986</v>
          </cell>
          <cell r="CD70">
            <v>8847</v>
          </cell>
          <cell r="CE70"/>
          <cell r="CF70"/>
          <cell r="CG70">
            <v>1476</v>
          </cell>
          <cell r="CH70">
            <v>1476</v>
          </cell>
          <cell r="CI70"/>
          <cell r="CJ70"/>
          <cell r="CK70">
            <v>2294</v>
          </cell>
          <cell r="CL70">
            <v>2294</v>
          </cell>
          <cell r="CM70"/>
          <cell r="CN70"/>
          <cell r="CO70">
            <v>1920</v>
          </cell>
          <cell r="CP70">
            <v>1920</v>
          </cell>
          <cell r="CQ70"/>
          <cell r="CR70"/>
          <cell r="CS70"/>
          <cell r="CT70">
            <v>1866</v>
          </cell>
          <cell r="CU70">
            <v>7556</v>
          </cell>
          <cell r="CV70"/>
          <cell r="CW70"/>
          <cell r="CX70"/>
          <cell r="CY70"/>
          <cell r="CZ70">
            <v>2335</v>
          </cell>
          <cell r="DA70"/>
          <cell r="DB70"/>
          <cell r="DC70">
            <v>2335</v>
          </cell>
          <cell r="DD70">
            <v>2335</v>
          </cell>
          <cell r="DE70">
            <v>2335</v>
          </cell>
          <cell r="DF70"/>
          <cell r="DG70"/>
          <cell r="DH70"/>
          <cell r="DI70"/>
          <cell r="DJ70">
            <v>1385</v>
          </cell>
          <cell r="DK70">
            <v>1385</v>
          </cell>
          <cell r="DL70">
            <v>1385</v>
          </cell>
          <cell r="DM70">
            <v>1385</v>
          </cell>
          <cell r="DN70"/>
          <cell r="DO70"/>
          <cell r="DP70"/>
          <cell r="DQ70"/>
          <cell r="DR70"/>
          <cell r="DS70"/>
          <cell r="DT70">
            <v>6435</v>
          </cell>
          <cell r="DU70">
            <v>6435</v>
          </cell>
          <cell r="DV70">
            <v>10155</v>
          </cell>
          <cell r="DW70">
            <v>10155</v>
          </cell>
          <cell r="DX70"/>
          <cell r="DY70"/>
          <cell r="DZ70"/>
          <cell r="EA70"/>
          <cell r="EB70"/>
          <cell r="EC70">
            <v>1401</v>
          </cell>
          <cell r="ED70">
            <v>1401</v>
          </cell>
          <cell r="EE70">
            <v>1401</v>
          </cell>
          <cell r="EF70">
            <v>11556</v>
          </cell>
          <cell r="EG70">
            <v>11556</v>
          </cell>
          <cell r="EH70">
            <v>11556</v>
          </cell>
          <cell r="EI70">
            <v>11556</v>
          </cell>
          <cell r="EJ70"/>
          <cell r="EK70"/>
          <cell r="EL70"/>
          <cell r="EM70"/>
          <cell r="EN70"/>
          <cell r="EO70"/>
          <cell r="EP70">
            <v>0</v>
          </cell>
          <cell r="EQ70">
            <v>0</v>
          </cell>
        </row>
        <row r="71">
          <cell r="A71" t="str">
            <v>Resultado antes dos tributos sobre o lucro</v>
          </cell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>
            <v>22766.230999999992</v>
          </cell>
          <cell r="W71">
            <v>35317.466999999997</v>
          </cell>
          <cell r="X71">
            <v>113924.49099999999</v>
          </cell>
          <cell r="Y71">
            <v>34676.490999999987</v>
          </cell>
          <cell r="Z71"/>
          <cell r="AA71"/>
          <cell r="AB71">
            <v>27733.587</v>
          </cell>
          <cell r="AC71">
            <v>43393.885693348937</v>
          </cell>
          <cell r="AD71">
            <v>47781.401999999987</v>
          </cell>
          <cell r="AE71">
            <v>118908.87469334886</v>
          </cell>
          <cell r="AF71">
            <v>37902.608000000007</v>
          </cell>
          <cell r="AG71">
            <v>24978.026999999995</v>
          </cell>
          <cell r="AH71">
            <v>23243.34599999999</v>
          </cell>
          <cell r="AI71">
            <v>86123.981000000014</v>
          </cell>
          <cell r="AJ71">
            <v>34438.074586237002</v>
          </cell>
          <cell r="AK71">
            <v>26071.304000000015</v>
          </cell>
          <cell r="AL71">
            <v>31588.20999999997</v>
          </cell>
          <cell r="AM71">
            <v>92097.588586237005</v>
          </cell>
          <cell r="AN71">
            <v>38081.792000000009</v>
          </cell>
          <cell r="AO71">
            <v>30014.265000000039</v>
          </cell>
          <cell r="AP71">
            <v>41817.15429999998</v>
          </cell>
          <cell r="AQ71">
            <v>43149.592299999982</v>
          </cell>
          <cell r="AR71">
            <v>109913.21130000007</v>
          </cell>
          <cell r="AS71">
            <v>405095.9120962373</v>
          </cell>
          <cell r="AT71">
            <v>34864.630390000013</v>
          </cell>
          <cell r="AU71">
            <v>44283.212209999969</v>
          </cell>
          <cell r="AV71">
            <v>61719.106617000012</v>
          </cell>
          <cell r="AW71">
            <v>140866.94921699999</v>
          </cell>
          <cell r="AX71">
            <v>48150.311227000013</v>
          </cell>
          <cell r="AY71">
            <v>127298.15382700003</v>
          </cell>
          <cell r="AZ71">
            <v>32768.840100000001</v>
          </cell>
          <cell r="BA71">
            <v>31740.382880000048</v>
          </cell>
          <cell r="BB71">
            <v>24773.655799999997</v>
          </cell>
          <cell r="BC71">
            <v>89282.878780000028</v>
          </cell>
          <cell r="BD71">
            <v>28220.5893</v>
          </cell>
          <cell r="BE71">
            <v>23445.400889999983</v>
          </cell>
          <cell r="BF71">
            <v>24456.234459999978</v>
          </cell>
          <cell r="BG71">
            <v>76122.22464999996</v>
          </cell>
          <cell r="BH71">
            <v>33326.001130000026</v>
          </cell>
          <cell r="BI71">
            <v>30438.107429999989</v>
          </cell>
          <cell r="BJ71">
            <v>35688.272090000028</v>
          </cell>
          <cell r="BK71">
            <v>99451.480649999998</v>
          </cell>
          <cell r="BL71">
            <v>405723.93329700036</v>
          </cell>
          <cell r="BM71">
            <v>392155.03790700022</v>
          </cell>
          <cell r="BN71">
            <v>41487.697473026761</v>
          </cell>
          <cell r="BO71">
            <v>55264.880057995222</v>
          </cell>
          <cell r="BP71">
            <v>11060.887190264117</v>
          </cell>
          <cell r="BQ71">
            <v>107813.71637128621</v>
          </cell>
          <cell r="BR71">
            <v>52759.660885294259</v>
          </cell>
          <cell r="BS71">
            <v>85238.476910939979</v>
          </cell>
          <cell r="BT71">
            <v>33749.699940693463</v>
          </cell>
          <cell r="BU71">
            <v>171747.04677692772</v>
          </cell>
          <cell r="BV71">
            <v>40296.415362837382</v>
          </cell>
          <cell r="BW71">
            <v>40007.436981240673</v>
          </cell>
          <cell r="BX71">
            <v>41953.710821220142</v>
          </cell>
          <cell r="BY71">
            <v>122257.71232529814</v>
          </cell>
          <cell r="BZ71">
            <v>30658.156913690971</v>
          </cell>
          <cell r="CA71">
            <v>41236.189440004295</v>
          </cell>
          <cell r="CB71">
            <v>46296.832992445168</v>
          </cell>
          <cell r="CC71">
            <v>118189.87020614051</v>
          </cell>
          <cell r="CD71">
            <v>520010.90592167346</v>
          </cell>
          <cell r="CE71">
            <v>59342.805088468172</v>
          </cell>
          <cell r="CF71">
            <v>55567.689295619282</v>
          </cell>
          <cell r="CG71">
            <v>43906.93840181741</v>
          </cell>
          <cell r="CH71">
            <v>158815.14494590487</v>
          </cell>
          <cell r="CI71">
            <v>36156.600760793044</v>
          </cell>
          <cell r="CJ71">
            <v>51566.607762512598</v>
          </cell>
          <cell r="CK71">
            <v>41376.238064541008</v>
          </cell>
          <cell r="CL71">
            <v>129097.84658784664</v>
          </cell>
          <cell r="CM71">
            <v>39382.205484042024</v>
          </cell>
          <cell r="CN71">
            <v>50237.491366923008</v>
          </cell>
          <cell r="CO71">
            <v>52156.358426747982</v>
          </cell>
          <cell r="CP71">
            <v>141776.740447713</v>
          </cell>
          <cell r="CQ71">
            <v>47649.435455165949</v>
          </cell>
          <cell r="CR71">
            <v>57186.954831465999</v>
          </cell>
          <cell r="CS71">
            <v>12651.93417256071</v>
          </cell>
          <cell r="CT71">
            <v>117487.80636919268</v>
          </cell>
          <cell r="CU71">
            <v>547179</v>
          </cell>
          <cell r="CV71">
            <v>59530.446159974592</v>
          </cell>
          <cell r="CW71">
            <v>59530.446673744598</v>
          </cell>
          <cell r="CX71">
            <v>65742.832832288026</v>
          </cell>
          <cell r="CY71">
            <v>65742.832779608027</v>
          </cell>
          <cell r="CZ71">
            <v>108808.29620114861</v>
          </cell>
          <cell r="DA71">
            <v>108808.29579114863</v>
          </cell>
          <cell r="DB71">
            <v>63507.397791148629</v>
          </cell>
          <cell r="DC71">
            <v>234081.77519341127</v>
          </cell>
          <cell r="DD71">
            <v>234081.57524450129</v>
          </cell>
          <cell r="DE71">
            <v>188780.67724450128</v>
          </cell>
          <cell r="DF71">
            <v>42095.92300000001</v>
          </cell>
          <cell r="DG71">
            <v>42095.92300000001</v>
          </cell>
          <cell r="DH71">
            <v>51806.187756826213</v>
          </cell>
          <cell r="DI71">
            <v>51806.187756826199</v>
          </cell>
          <cell r="DJ71">
            <v>53874.554044237047</v>
          </cell>
          <cell r="DK71">
            <v>53874.554044237018</v>
          </cell>
          <cell r="DL71">
            <v>147775.96480106332</v>
          </cell>
          <cell r="DM71">
            <v>147776.46480106324</v>
          </cell>
          <cell r="DN71">
            <v>48547.791815694</v>
          </cell>
          <cell r="DO71">
            <v>48547.77181569401</v>
          </cell>
          <cell r="DP71">
            <v>47421.637621581482</v>
          </cell>
          <cell r="DQ71">
            <v>47420.837621581479</v>
          </cell>
          <cell r="DR71">
            <v>34403.157054349998</v>
          </cell>
          <cell r="DS71">
            <v>34403.119663420017</v>
          </cell>
          <cell r="DT71">
            <v>130372.67254158101</v>
          </cell>
          <cell r="DU71">
            <v>130372.569860651</v>
          </cell>
          <cell r="DV71">
            <v>512232.17590242153</v>
          </cell>
          <cell r="DW71">
            <v>45874.173571518026</v>
          </cell>
          <cell r="DX71">
            <v>45874.199986533</v>
          </cell>
          <cell r="DY71">
            <v>46655.086906563061</v>
          </cell>
          <cell r="DZ71">
            <v>46650.278859188504</v>
          </cell>
          <cell r="EA71">
            <v>41351.27636021599</v>
          </cell>
          <cell r="EB71">
            <v>41351.27636021599</v>
          </cell>
          <cell r="EC71">
            <v>134027.38746394464</v>
          </cell>
          <cell r="ED71">
            <v>134027.38746394464</v>
          </cell>
          <cell r="EE71">
            <v>140992.49546895962</v>
          </cell>
          <cell r="EF71">
            <v>646258</v>
          </cell>
          <cell r="EG71">
            <v>646258</v>
          </cell>
          <cell r="EH71">
            <v>657076.3754100001</v>
          </cell>
          <cell r="EI71">
            <v>657076.3754100001</v>
          </cell>
          <cell r="EJ71">
            <v>65517.708989639985</v>
          </cell>
          <cell r="EK71">
            <v>65517.708989639985</v>
          </cell>
          <cell r="EL71">
            <v>82704.481404699982</v>
          </cell>
          <cell r="EM71">
            <v>82704.481404699953</v>
          </cell>
          <cell r="EN71">
            <v>98012.811113500007</v>
          </cell>
          <cell r="EO71">
            <v>98012.811113500007</v>
          </cell>
          <cell r="EP71">
            <v>246234.30150784008</v>
          </cell>
          <cell r="EQ71">
            <v>246234.80150783993</v>
          </cell>
        </row>
        <row r="72">
          <cell r="A72" t="str">
            <v>(-) Imposto de renda e contribuição social sobre o lucro</v>
          </cell>
          <cell r="B72"/>
          <cell r="C72"/>
          <cell r="D72"/>
          <cell r="E72"/>
          <cell r="F72"/>
          <cell r="G72"/>
          <cell r="H72"/>
          <cell r="I72"/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>
            <v>8194</v>
          </cell>
          <cell r="W72">
            <v>12752</v>
          </cell>
          <cell r="X72">
            <v>34971</v>
          </cell>
          <cell r="Y72">
            <v>8027</v>
          </cell>
          <cell r="Z72"/>
          <cell r="AA72"/>
          <cell r="AB72">
            <v>10515.050999999999</v>
          </cell>
          <cell r="AC72">
            <v>15067.014210000001</v>
          </cell>
          <cell r="AD72">
            <v>11491.478999999999</v>
          </cell>
          <cell r="AE72">
            <v>37073.544209999993</v>
          </cell>
          <cell r="AF72">
            <v>13597.291999999999</v>
          </cell>
          <cell r="AG72">
            <v>9129.3189999999995</v>
          </cell>
          <cell r="AH72">
            <v>2906.7570000000001</v>
          </cell>
          <cell r="AI72">
            <v>25633.368000000002</v>
          </cell>
          <cell r="AJ72">
            <v>11923.24085</v>
          </cell>
          <cell r="AK72">
            <v>8912.4560000000001</v>
          </cell>
          <cell r="AL72">
            <v>6054.5360000000001</v>
          </cell>
          <cell r="AM72">
            <v>26890.23285</v>
          </cell>
          <cell r="AN72">
            <v>13326.24</v>
          </cell>
          <cell r="AO72">
            <v>10660.143</v>
          </cell>
          <cell r="AP72">
            <v>8183.5689999999995</v>
          </cell>
          <cell r="AQ72">
            <v>6970.201</v>
          </cell>
          <cell r="AR72">
            <v>32169.952000000005</v>
          </cell>
          <cell r="AS72">
            <v>121767.09706000001</v>
          </cell>
          <cell r="AT72">
            <v>12553.398150000001</v>
          </cell>
          <cell r="AU72">
            <v>14150.721020000001</v>
          </cell>
          <cell r="AV72">
            <v>16479.74163</v>
          </cell>
          <cell r="AW72">
            <v>43183.860800000002</v>
          </cell>
          <cell r="AX72">
            <v>16479.74163</v>
          </cell>
          <cell r="AY72">
            <v>43183.860800000002</v>
          </cell>
          <cell r="AZ72">
            <v>12231.644679999999</v>
          </cell>
          <cell r="BA72">
            <v>11032.316589999999</v>
          </cell>
          <cell r="BB72">
            <v>3153.0844400000001</v>
          </cell>
          <cell r="BC72">
            <v>26417.045709999999</v>
          </cell>
          <cell r="BD72">
            <v>9949.4760000000006</v>
          </cell>
          <cell r="BE72">
            <v>8178.4369999999999</v>
          </cell>
          <cell r="BF72">
            <v>4354.8440000000001</v>
          </cell>
          <cell r="BG72">
            <v>22482.357000000007</v>
          </cell>
          <cell r="BH72">
            <v>11723.874</v>
          </cell>
          <cell r="BI72">
            <v>10602.869999999999</v>
          </cell>
          <cell r="BJ72">
            <v>6492.7651100000012</v>
          </cell>
          <cell r="BK72">
            <v>28819.509110000003</v>
          </cell>
          <cell r="BL72">
            <v>120902.77262</v>
          </cell>
          <cell r="BM72">
            <v>120902.77262</v>
          </cell>
          <cell r="BN72">
            <v>15254.43583</v>
          </cell>
          <cell r="BO72">
            <v>18600.648160000001</v>
          </cell>
          <cell r="BP72">
            <v>-858.13080000000082</v>
          </cell>
          <cell r="BQ72">
            <v>32996.95319</v>
          </cell>
          <cell r="BR72">
            <v>18970.298580000002</v>
          </cell>
          <cell r="BS72">
            <v>30128.960230000001</v>
          </cell>
          <cell r="BT72">
            <v>6821.5771299999997</v>
          </cell>
          <cell r="BU72">
            <v>55920.835939999997</v>
          </cell>
          <cell r="BV72">
            <v>14196.65071</v>
          </cell>
          <cell r="BW72">
            <v>13893.174609999998</v>
          </cell>
          <cell r="BX72">
            <v>8698.2349400000003</v>
          </cell>
          <cell r="BY72">
            <v>36788.060259999998</v>
          </cell>
          <cell r="BZ72">
            <v>10695.591489999999</v>
          </cell>
          <cell r="CA72">
            <v>12768.457100000001</v>
          </cell>
          <cell r="CB72">
            <v>11120.02124</v>
          </cell>
          <cell r="CC72">
            <v>34584.06983</v>
          </cell>
          <cell r="CD72">
            <v>160289.91921999998</v>
          </cell>
          <cell r="CE72">
            <v>20193.445139061998</v>
          </cell>
          <cell r="CF72">
            <v>18665.927130000004</v>
          </cell>
          <cell r="CG72">
            <v>10829.773789999999</v>
          </cell>
          <cell r="CH72">
            <v>49689.146059061997</v>
          </cell>
          <cell r="CI72">
            <v>14022.804119999999</v>
          </cell>
          <cell r="CJ72">
            <v>17801.50719</v>
          </cell>
          <cell r="CK72">
            <v>9717.75929</v>
          </cell>
          <cell r="CL72">
            <v>41542.070599999999</v>
          </cell>
          <cell r="CM72">
            <v>13555.08653</v>
          </cell>
          <cell r="CN72">
            <v>16768.104140000003</v>
          </cell>
          <cell r="CO72">
            <v>13528.397309999998</v>
          </cell>
          <cell r="CP72">
            <v>43851.787980000001</v>
          </cell>
          <cell r="CQ72">
            <v>17562.976739999998</v>
          </cell>
          <cell r="CR72">
            <v>18746.75849</v>
          </cell>
          <cell r="CS72">
            <v>-5554.8400138980005</v>
          </cell>
          <cell r="CT72">
            <v>30754.895216101999</v>
          </cell>
          <cell r="CU72">
            <v>165838</v>
          </cell>
          <cell r="CV72">
            <v>20376.799049999998</v>
          </cell>
          <cell r="CW72">
            <v>20376.799049999998</v>
          </cell>
          <cell r="CX72">
            <v>22561.205999999998</v>
          </cell>
          <cell r="CY72">
            <v>22561.205999999998</v>
          </cell>
          <cell r="CZ72">
            <v>30196.683799999999</v>
          </cell>
          <cell r="DA72">
            <v>30196.683799999999</v>
          </cell>
          <cell r="DB72">
            <v>30196.683799999999</v>
          </cell>
          <cell r="DC72">
            <v>73134.788849999997</v>
          </cell>
          <cell r="DD72">
            <v>73134.788849999997</v>
          </cell>
          <cell r="DE72">
            <v>73134.788849999997</v>
          </cell>
          <cell r="DF72">
            <v>16123.322</v>
          </cell>
          <cell r="DG72">
            <v>16123.322</v>
          </cell>
          <cell r="DH72">
            <v>18890.086309999999</v>
          </cell>
          <cell r="DI72">
            <v>18890.086309999999</v>
          </cell>
          <cell r="DJ72">
            <v>13226.24264</v>
          </cell>
          <cell r="DK72">
            <v>13226.24264</v>
          </cell>
          <cell r="DL72">
            <v>48239.35095</v>
          </cell>
          <cell r="DM72">
            <v>48239.35095</v>
          </cell>
          <cell r="DN72">
            <v>16240.849999999999</v>
          </cell>
          <cell r="DO72">
            <v>16240.849999999999</v>
          </cell>
          <cell r="DP72">
            <v>16133.8</v>
          </cell>
          <cell r="DQ72">
            <v>16133.8</v>
          </cell>
          <cell r="DR72">
            <v>2111.3052399999997</v>
          </cell>
          <cell r="DS72">
            <v>2111.3052399999997</v>
          </cell>
          <cell r="DT72">
            <v>34487</v>
          </cell>
          <cell r="DU72">
            <v>34487</v>
          </cell>
          <cell r="DV72">
            <v>155861.1398</v>
          </cell>
          <cell r="DW72">
            <v>16015.434689999998</v>
          </cell>
          <cell r="DX72">
            <v>16015.434689999998</v>
          </cell>
          <cell r="DY72">
            <v>16198.25238</v>
          </cell>
          <cell r="DZ72">
            <v>16198.25238</v>
          </cell>
          <cell r="EA72">
            <v>6668.3964699999997</v>
          </cell>
          <cell r="EB72">
            <v>6668.3964699999997</v>
          </cell>
          <cell r="EC72">
            <v>39035.860200000003</v>
          </cell>
          <cell r="ED72">
            <v>39035.860200000003</v>
          </cell>
          <cell r="EE72">
            <v>41931.747204800005</v>
          </cell>
          <cell r="EF72">
            <v>194897</v>
          </cell>
          <cell r="EG72">
            <v>194897</v>
          </cell>
          <cell r="EH72">
            <v>197792.8870048</v>
          </cell>
          <cell r="EI72">
            <v>197792.8870048</v>
          </cell>
          <cell r="EJ72">
            <v>22433.671249999999</v>
          </cell>
          <cell r="EK72">
            <v>22433.671249999999</v>
          </cell>
          <cell r="EL72">
            <v>28565.728299999999</v>
          </cell>
          <cell r="EM72">
            <v>28565.728299999999</v>
          </cell>
          <cell r="EN72">
            <v>25652.86911</v>
          </cell>
          <cell r="EO72">
            <v>25652.86911</v>
          </cell>
          <cell r="EP72">
            <v>76651.968659999984</v>
          </cell>
          <cell r="EQ72">
            <v>76651.968659999984</v>
          </cell>
        </row>
        <row r="73">
          <cell r="A73" t="str">
            <v>Imposto de renda e contribuição social corrente</v>
          </cell>
          <cell r="B73"/>
          <cell r="C73"/>
          <cell r="D73"/>
          <cell r="E73"/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>
            <v>10233</v>
          </cell>
          <cell r="W73">
            <v>13131</v>
          </cell>
          <cell r="X73">
            <v>34430</v>
          </cell>
          <cell r="Y73">
            <v>7486</v>
          </cell>
          <cell r="Z73"/>
          <cell r="AA73"/>
          <cell r="AB73">
            <v>6438.5839999999998</v>
          </cell>
          <cell r="AC73">
            <v>15077.448</v>
          </cell>
          <cell r="AD73">
            <v>12582.429</v>
          </cell>
          <cell r="AE73">
            <v>34098.460999999996</v>
          </cell>
          <cell r="AF73">
            <v>14430.251</v>
          </cell>
          <cell r="AG73">
            <v>9557.0110000000004</v>
          </cell>
          <cell r="AH73">
            <v>3903.6370000000002</v>
          </cell>
          <cell r="AI73">
            <v>27890.899000000001</v>
          </cell>
          <cell r="AJ73">
            <v>12614.476979999999</v>
          </cell>
          <cell r="AK73">
            <v>10369.456</v>
          </cell>
          <cell r="AL73">
            <v>6333.8090000000002</v>
          </cell>
          <cell r="AM73">
            <v>29317.741979999999</v>
          </cell>
          <cell r="AN73">
            <v>15773.3</v>
          </cell>
          <cell r="AO73">
            <v>11660</v>
          </cell>
          <cell r="AP73">
            <v>9098</v>
          </cell>
          <cell r="AQ73">
            <v>7928.9390000000003</v>
          </cell>
          <cell r="AR73">
            <v>36531.300000000003</v>
          </cell>
          <cell r="AS73">
            <v>127838.40198000001</v>
          </cell>
          <cell r="AT73">
            <v>7719.1028800000004</v>
          </cell>
          <cell r="AU73">
            <v>18489.470420000001</v>
          </cell>
          <cell r="AV73">
            <v>13169.023300000001</v>
          </cell>
          <cell r="AW73">
            <v>39377.596600000004</v>
          </cell>
          <cell r="AX73">
            <v>13169.023300000001</v>
          </cell>
          <cell r="AY73">
            <v>39377.596600000004</v>
          </cell>
          <cell r="AZ73">
            <v>11229.85872</v>
          </cell>
          <cell r="BA73">
            <v>11632.405049999999</v>
          </cell>
          <cell r="BB73">
            <v>3872.22334</v>
          </cell>
          <cell r="BC73">
            <v>26734.487109999998</v>
          </cell>
          <cell r="BD73">
            <v>11317.044</v>
          </cell>
          <cell r="BE73">
            <v>8077.1080000000002</v>
          </cell>
          <cell r="BF73">
            <v>3611.2040000000002</v>
          </cell>
          <cell r="BG73">
            <v>23004.956000000006</v>
          </cell>
          <cell r="BH73">
            <v>12607.686</v>
          </cell>
          <cell r="BI73">
            <v>9811.15</v>
          </cell>
          <cell r="BJ73">
            <v>6133.1988100000008</v>
          </cell>
          <cell r="BK73">
            <v>28552.034810000001</v>
          </cell>
          <cell r="BL73">
            <v>117669.07452000001</v>
          </cell>
          <cell r="BM73">
            <v>117669.07452000001</v>
          </cell>
          <cell r="BN73">
            <v>9594.9769500000002</v>
          </cell>
          <cell r="BO73">
            <v>17125.086490000002</v>
          </cell>
          <cell r="BP73">
            <v>8442.0619999999999</v>
          </cell>
          <cell r="BQ73">
            <v>35162.125440000003</v>
          </cell>
          <cell r="BR73">
            <v>19106.385770000001</v>
          </cell>
          <cell r="BS73">
            <v>25796.98014</v>
          </cell>
          <cell r="BT73">
            <v>5871.3327799999997</v>
          </cell>
          <cell r="BU73">
            <v>50774.698689999997</v>
          </cell>
          <cell r="BV73">
            <v>12279.77917</v>
          </cell>
          <cell r="BW73">
            <v>10971.170469999999</v>
          </cell>
          <cell r="BX73">
            <v>9252.7783899999995</v>
          </cell>
          <cell r="BY73">
            <v>32503.728029999998</v>
          </cell>
          <cell r="BZ73">
            <v>11315.042229999999</v>
          </cell>
          <cell r="CA73">
            <v>14231.558760000002</v>
          </cell>
          <cell r="CB73">
            <v>10454.00613</v>
          </cell>
          <cell r="CC73">
            <v>36000.607120000001</v>
          </cell>
          <cell r="CD73">
            <v>154441.15927999999</v>
          </cell>
          <cell r="CE73">
            <v>19596.249169999999</v>
          </cell>
          <cell r="CF73">
            <v>18250.481150000003</v>
          </cell>
          <cell r="CG73">
            <v>12555.61651</v>
          </cell>
          <cell r="CH73">
            <v>50401.446830000001</v>
          </cell>
          <cell r="CI73">
            <v>10571.087369999999</v>
          </cell>
          <cell r="CJ73">
            <v>12751.31165</v>
          </cell>
          <cell r="CK73">
            <v>10293.25929</v>
          </cell>
          <cell r="CL73">
            <v>33615.658309999999</v>
          </cell>
          <cell r="CM73">
            <v>15080.38632</v>
          </cell>
          <cell r="CN73">
            <v>18589.070350000002</v>
          </cell>
          <cell r="CO73">
            <v>11484.924869999999</v>
          </cell>
          <cell r="CP73">
            <v>45154.581539999999</v>
          </cell>
          <cell r="CQ73">
            <v>17351.75347</v>
          </cell>
          <cell r="CR73">
            <v>18083.994439999999</v>
          </cell>
          <cell r="CS73">
            <v>-6334.0411100000001</v>
          </cell>
          <cell r="CT73">
            <v>29101.7068</v>
          </cell>
          <cell r="CU73">
            <v>158274</v>
          </cell>
          <cell r="CV73">
            <v>24883.124629999998</v>
          </cell>
          <cell r="CW73">
            <v>24883.124629999998</v>
          </cell>
          <cell r="CX73">
            <v>18870.335999999999</v>
          </cell>
          <cell r="CY73">
            <v>18870.335999999999</v>
          </cell>
          <cell r="CZ73">
            <v>16329.73091</v>
          </cell>
          <cell r="DA73">
            <v>16329.73091</v>
          </cell>
          <cell r="DB73">
            <v>16329.73091</v>
          </cell>
          <cell r="DC73">
            <v>60083.19154</v>
          </cell>
          <cell r="DD73">
            <v>60083.19154</v>
          </cell>
          <cell r="DE73">
            <v>60083.19154</v>
          </cell>
          <cell r="DF73">
            <v>10309.894</v>
          </cell>
          <cell r="DG73">
            <v>10309.894</v>
          </cell>
          <cell r="DH73">
            <v>19085.89546</v>
          </cell>
          <cell r="DI73">
            <v>19085.89546</v>
          </cell>
          <cell r="DJ73">
            <v>9478.4758999999995</v>
          </cell>
          <cell r="DK73">
            <v>9478.4758999999995</v>
          </cell>
          <cell r="DL73">
            <v>38874.165359999999</v>
          </cell>
          <cell r="DM73">
            <v>38874.165359999999</v>
          </cell>
          <cell r="DN73">
            <v>17791.599999999999</v>
          </cell>
          <cell r="DO73">
            <v>17791.599999999999</v>
          </cell>
          <cell r="DP73">
            <v>13346</v>
          </cell>
          <cell r="DQ73">
            <v>13346</v>
          </cell>
          <cell r="DR73">
            <v>3627.50092</v>
          </cell>
          <cell r="DS73">
            <v>3627.50092</v>
          </cell>
          <cell r="DT73">
            <v>34766</v>
          </cell>
          <cell r="DU73">
            <v>34766</v>
          </cell>
          <cell r="DV73">
            <v>133723.35690000001</v>
          </cell>
          <cell r="DW73">
            <v>16980.613679999999</v>
          </cell>
          <cell r="DX73">
            <v>16980.613679999999</v>
          </cell>
          <cell r="DY73">
            <v>17533.015719999999</v>
          </cell>
          <cell r="DZ73">
            <v>17533.015719999999</v>
          </cell>
          <cell r="EA73">
            <v>7777.6421799999998</v>
          </cell>
          <cell r="EB73">
            <v>7777.6421799999998</v>
          </cell>
          <cell r="EC73">
            <v>42290.643100000001</v>
          </cell>
          <cell r="ED73">
            <v>42290.643100000001</v>
          </cell>
          <cell r="EE73">
            <v>45186.530104800004</v>
          </cell>
          <cell r="EF73">
            <v>176014</v>
          </cell>
          <cell r="EG73">
            <v>176014</v>
          </cell>
          <cell r="EH73">
            <v>178909.8870048</v>
          </cell>
          <cell r="EI73">
            <v>178909.8870048</v>
          </cell>
          <cell r="EJ73">
            <v>22980.507409999998</v>
          </cell>
          <cell r="EK73">
            <v>22980.507409999998</v>
          </cell>
          <cell r="EL73">
            <v>27025.116539999999</v>
          </cell>
          <cell r="EM73">
            <v>27025.116539999999</v>
          </cell>
          <cell r="EN73">
            <v>25517.64129</v>
          </cell>
          <cell r="EO73">
            <v>25517.64129</v>
          </cell>
          <cell r="EP73">
            <v>75523.165239999988</v>
          </cell>
          <cell r="EQ73">
            <v>75523.165239999988</v>
          </cell>
        </row>
        <row r="74">
          <cell r="A74" t="str">
            <v>Imposto de renda e contribuição social diferido</v>
          </cell>
          <cell r="B74"/>
          <cell r="C74"/>
          <cell r="D74"/>
          <cell r="E74"/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>
            <v>-2039</v>
          </cell>
          <cell r="W74">
            <v>-379</v>
          </cell>
          <cell r="X74">
            <v>541</v>
          </cell>
          <cell r="Y74">
            <v>541</v>
          </cell>
          <cell r="Z74"/>
          <cell r="AA74"/>
          <cell r="AB74">
            <v>4076.4670000000001</v>
          </cell>
          <cell r="AC74">
            <v>-10.43379</v>
          </cell>
          <cell r="AD74">
            <v>-1090.95</v>
          </cell>
          <cell r="AE74">
            <v>2975.0832099999998</v>
          </cell>
          <cell r="AF74">
            <v>-832.95899999999995</v>
          </cell>
          <cell r="AG74">
            <v>-427.69200000000001</v>
          </cell>
          <cell r="AH74">
            <v>-996.88</v>
          </cell>
          <cell r="AI74">
            <v>-2257.5309999999999</v>
          </cell>
          <cell r="AJ74">
            <v>-691.23613</v>
          </cell>
          <cell r="AK74">
            <v>-1457</v>
          </cell>
          <cell r="AL74">
            <v>-279.27300000000002</v>
          </cell>
          <cell r="AM74">
            <v>-2427.5091300000004</v>
          </cell>
          <cell r="AN74">
            <v>-2447.06</v>
          </cell>
          <cell r="AO74">
            <v>-999.85699999999997</v>
          </cell>
          <cell r="AP74">
            <v>-914.43100000000004</v>
          </cell>
          <cell r="AQ74">
            <v>-958.73800000000006</v>
          </cell>
          <cell r="AR74">
            <v>-4361.348</v>
          </cell>
          <cell r="AS74">
            <v>-6071.3049199999996</v>
          </cell>
          <cell r="AT74">
            <v>4834.2952699999996</v>
          </cell>
          <cell r="AU74">
            <v>-4338.7493999999997</v>
          </cell>
          <cell r="AV74">
            <v>3310.7183300000002</v>
          </cell>
          <cell r="AW74">
            <v>3806.2642000000001</v>
          </cell>
          <cell r="AX74">
            <v>3310.7183300000002</v>
          </cell>
          <cell r="AY74">
            <v>3806.2642000000001</v>
          </cell>
          <cell r="AZ74">
            <v>1001.78596</v>
          </cell>
          <cell r="BA74">
            <v>-600.08846000000005</v>
          </cell>
          <cell r="BB74">
            <v>-719.13890000000004</v>
          </cell>
          <cell r="BC74">
            <v>-317.44140000000004</v>
          </cell>
          <cell r="BD74">
            <v>-1367.568</v>
          </cell>
          <cell r="BE74">
            <v>101.32899999999999</v>
          </cell>
          <cell r="BF74">
            <v>743.6400000000001</v>
          </cell>
          <cell r="BG74">
            <v>-522.59899999999993</v>
          </cell>
          <cell r="BH74">
            <v>-883.81200000000001</v>
          </cell>
          <cell r="BI74">
            <v>791.72</v>
          </cell>
          <cell r="BJ74">
            <v>359.56630000000001</v>
          </cell>
          <cell r="BK74">
            <v>267.47430000000003</v>
          </cell>
          <cell r="BL74">
            <v>3233.6981000000001</v>
          </cell>
          <cell r="BM74">
            <v>3233.6981000000001</v>
          </cell>
          <cell r="BN74">
            <v>5659.4588800000001</v>
          </cell>
          <cell r="BO74">
            <v>1475.56167</v>
          </cell>
          <cell r="BP74">
            <v>-9300.1928000000007</v>
          </cell>
          <cell r="BQ74">
            <v>-2165.1722500000005</v>
          </cell>
          <cell r="BR74">
            <v>-136.08718999999999</v>
          </cell>
          <cell r="BS74">
            <v>4331.98009</v>
          </cell>
          <cell r="BT74">
            <v>950.24435000000005</v>
          </cell>
          <cell r="BU74">
            <v>5146.1372499999998</v>
          </cell>
          <cell r="BV74">
            <v>1916.8715399999999</v>
          </cell>
          <cell r="BW74">
            <v>2922.00414</v>
          </cell>
          <cell r="BX74">
            <v>-554.54345000000001</v>
          </cell>
          <cell r="BY74">
            <v>4284.33223</v>
          </cell>
          <cell r="BZ74">
            <v>-619.45074</v>
          </cell>
          <cell r="CA74">
            <v>-1463.1016599999998</v>
          </cell>
          <cell r="CB74">
            <v>666.01511000000005</v>
          </cell>
          <cell r="CC74">
            <v>-1416.5372899999995</v>
          </cell>
          <cell r="CD74">
            <v>5848.7599399999999</v>
          </cell>
          <cell r="CE74">
            <v>597.19596906200002</v>
          </cell>
          <cell r="CF74">
            <v>415.44597999999996</v>
          </cell>
          <cell r="CG74">
            <v>-1725.8427200000001</v>
          </cell>
          <cell r="CH74">
            <v>-712.30077093800014</v>
          </cell>
          <cell r="CI74">
            <v>3451.71675</v>
          </cell>
          <cell r="CJ74">
            <v>5050.1955399999997</v>
          </cell>
          <cell r="CK74">
            <v>-575.5</v>
          </cell>
          <cell r="CL74">
            <v>7926.4122900000002</v>
          </cell>
          <cell r="CM74">
            <v>-1525.29979</v>
          </cell>
          <cell r="CN74">
            <v>-1820.96621</v>
          </cell>
          <cell r="CO74">
            <v>2043.47244</v>
          </cell>
          <cell r="CP74">
            <v>-1302.7935600000001</v>
          </cell>
          <cell r="CQ74">
            <v>211.22327000000001</v>
          </cell>
          <cell r="CR74">
            <v>662.76405</v>
          </cell>
          <cell r="CS74">
            <v>779.20109610199995</v>
          </cell>
          <cell r="CT74">
            <v>1653.1884161019998</v>
          </cell>
          <cell r="CU74">
            <v>7564</v>
          </cell>
          <cell r="CV74">
            <v>-4506.3255799999997</v>
          </cell>
          <cell r="CW74">
            <v>-4506.3255799999997</v>
          </cell>
          <cell r="CX74">
            <v>3690.87</v>
          </cell>
          <cell r="CY74">
            <v>3690.87</v>
          </cell>
          <cell r="CZ74">
            <v>13866.95289</v>
          </cell>
          <cell r="DA74">
            <v>13866.95289</v>
          </cell>
          <cell r="DB74">
            <v>13866.95289</v>
          </cell>
          <cell r="DC74">
            <v>13051.597310000001</v>
          </cell>
          <cell r="DD74">
            <v>13051.597310000001</v>
          </cell>
          <cell r="DE74">
            <v>13051.597310000001</v>
          </cell>
          <cell r="DF74">
            <v>5813.4279999999999</v>
          </cell>
          <cell r="DG74">
            <v>5813.4279999999999</v>
          </cell>
          <cell r="DH74">
            <v>-195.80914999999999</v>
          </cell>
          <cell r="DI74">
            <v>-195.80914999999999</v>
          </cell>
          <cell r="DJ74">
            <v>3747.76674</v>
          </cell>
          <cell r="DK74">
            <v>3747.76674</v>
          </cell>
          <cell r="DL74">
            <v>9365.1855899999991</v>
          </cell>
          <cell r="DM74">
            <v>9365.1855899999991</v>
          </cell>
          <cell r="DN74">
            <v>-1550.75</v>
          </cell>
          <cell r="DO74">
            <v>-1550.75</v>
          </cell>
          <cell r="DP74">
            <v>2787.8</v>
          </cell>
          <cell r="DQ74">
            <v>2787.8</v>
          </cell>
          <cell r="DR74">
            <v>-1516.19568</v>
          </cell>
          <cell r="DS74">
            <v>-1516.19568</v>
          </cell>
          <cell r="DT74">
            <v>-279</v>
          </cell>
          <cell r="DU74">
            <v>-279</v>
          </cell>
          <cell r="DV74">
            <v>22137.782899999998</v>
          </cell>
          <cell r="DW74">
            <v>-965.17899</v>
          </cell>
          <cell r="DX74">
            <v>-965.17899</v>
          </cell>
          <cell r="DY74">
            <v>-1334.76334</v>
          </cell>
          <cell r="DZ74">
            <v>-1334.76334</v>
          </cell>
          <cell r="EA74">
            <v>-1109.2457099999999</v>
          </cell>
          <cell r="EB74">
            <v>-1109.2457099999999</v>
          </cell>
          <cell r="EC74">
            <v>-3254.7829000000002</v>
          </cell>
          <cell r="ED74">
            <v>-3254.7829000000002</v>
          </cell>
          <cell r="EE74">
            <v>-3254.7829000000002</v>
          </cell>
          <cell r="EF74">
            <v>18883</v>
          </cell>
          <cell r="EG74">
            <v>18883</v>
          </cell>
          <cell r="EH74">
            <v>18883</v>
          </cell>
          <cell r="EI74">
            <v>18883</v>
          </cell>
          <cell r="EJ74">
            <v>-546.83615999999995</v>
          </cell>
          <cell r="EK74">
            <v>-546.83615999999995</v>
          </cell>
          <cell r="EL74">
            <v>1540.61176</v>
          </cell>
          <cell r="EM74">
            <v>1540.61176</v>
          </cell>
          <cell r="EN74">
            <v>135.22782000000001</v>
          </cell>
          <cell r="EO74">
            <v>135.22782000000001</v>
          </cell>
          <cell r="EP74">
            <v>1128.80342</v>
          </cell>
          <cell r="EQ74">
            <v>1128.80342</v>
          </cell>
        </row>
        <row r="75">
          <cell r="A75" t="str">
            <v>Resultado líquido das operações continuadas</v>
          </cell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>
            <v>14572.230999999992</v>
          </cell>
          <cell r="W75">
            <v>22565.466999999997</v>
          </cell>
          <cell r="X75">
            <v>78953.490999999995</v>
          </cell>
          <cell r="Y75">
            <v>26649.490999999987</v>
          </cell>
          <cell r="Z75"/>
          <cell r="AA75"/>
          <cell r="AB75">
            <v>17218.536</v>
          </cell>
          <cell r="AC75">
            <v>28326.871483348936</v>
          </cell>
          <cell r="AD75">
            <v>36289.922999999988</v>
          </cell>
          <cell r="AE75">
            <v>81835.330483348866</v>
          </cell>
          <cell r="AF75">
            <v>24305.316000000006</v>
          </cell>
          <cell r="AG75">
            <v>15848.707999999995</v>
          </cell>
          <cell r="AH75">
            <v>20336.588999999989</v>
          </cell>
          <cell r="AI75">
            <v>60490.613000000012</v>
          </cell>
          <cell r="AJ75">
            <v>22514.833736237</v>
          </cell>
          <cell r="AK75">
            <v>17158.848000000013</v>
          </cell>
          <cell r="AL75">
            <v>25533.67399999997</v>
          </cell>
          <cell r="AM75">
            <v>65207.355736237005</v>
          </cell>
          <cell r="AN75">
            <v>24755.552000000011</v>
          </cell>
          <cell r="AO75">
            <v>19354.122000000039</v>
          </cell>
          <cell r="AP75">
            <v>33633.585299999977</v>
          </cell>
          <cell r="AQ75">
            <v>36179.391299999981</v>
          </cell>
          <cell r="AR75">
            <v>77743.259300000063</v>
          </cell>
          <cell r="AS75">
            <v>283328.8150362373</v>
          </cell>
          <cell r="AT75">
            <v>22311.232240000012</v>
          </cell>
          <cell r="AU75">
            <v>30132.491189999968</v>
          </cell>
          <cell r="AV75">
            <v>45239.364987000008</v>
          </cell>
          <cell r="AW75">
            <v>97683.088416999992</v>
          </cell>
          <cell r="AX75">
            <v>31670.569597000012</v>
          </cell>
          <cell r="AY75">
            <v>84114.293027000036</v>
          </cell>
          <cell r="AZ75">
            <v>20537.195420000004</v>
          </cell>
          <cell r="BA75">
            <v>20708.06629000005</v>
          </cell>
          <cell r="BB75">
            <v>21620.571359999998</v>
          </cell>
          <cell r="BC75">
            <v>62865.83307000003</v>
          </cell>
          <cell r="BD75">
            <v>18271.113299999997</v>
          </cell>
          <cell r="BE75">
            <v>15266.963889999983</v>
          </cell>
          <cell r="BF75">
            <v>20101.390459999977</v>
          </cell>
          <cell r="BG75">
            <v>53639.867649999956</v>
          </cell>
          <cell r="BH75">
            <v>21602.127130000026</v>
          </cell>
          <cell r="BI75">
            <v>19835.23742999999</v>
          </cell>
          <cell r="BJ75">
            <v>29195.506980000027</v>
          </cell>
          <cell r="BK75">
            <v>70631.471539999999</v>
          </cell>
          <cell r="BL75">
            <v>284821.16067700036</v>
          </cell>
          <cell r="BM75">
            <v>271252.26528700022</v>
          </cell>
          <cell r="BN75">
            <v>26233.261643026759</v>
          </cell>
          <cell r="BO75">
            <v>36664.231897995225</v>
          </cell>
          <cell r="BP75">
            <v>11919.017990264118</v>
          </cell>
          <cell r="BQ75">
            <v>74816.763181286209</v>
          </cell>
          <cell r="BR75">
            <v>33789.362305294257</v>
          </cell>
          <cell r="BS75">
            <v>55109.516680939982</v>
          </cell>
          <cell r="BT75">
            <v>26928.122810693465</v>
          </cell>
          <cell r="BU75">
            <v>115826.21083692773</v>
          </cell>
          <cell r="BV75">
            <v>26099.764652837381</v>
          </cell>
          <cell r="BW75">
            <v>26114.262371240675</v>
          </cell>
          <cell r="BX75">
            <v>33255.47588122014</v>
          </cell>
          <cell r="BY75">
            <v>85469.652065298142</v>
          </cell>
          <cell r="BZ75">
            <v>19962.565423690972</v>
          </cell>
          <cell r="CA75">
            <v>28467.732340004295</v>
          </cell>
          <cell r="CB75">
            <v>35176.811752445166</v>
          </cell>
          <cell r="CC75">
            <v>83605.800376140513</v>
          </cell>
          <cell r="CD75">
            <v>359720.98670167348</v>
          </cell>
          <cell r="CE75">
            <v>39149.359949406178</v>
          </cell>
          <cell r="CF75">
            <v>36901.762165619279</v>
          </cell>
          <cell r="CG75">
            <v>33077.16461181741</v>
          </cell>
          <cell r="CH75">
            <v>109125.99888684288</v>
          </cell>
          <cell r="CI75">
            <v>22133.796640793043</v>
          </cell>
          <cell r="CJ75">
            <v>33765.100572512602</v>
          </cell>
          <cell r="CK75">
            <v>31658.478774541007</v>
          </cell>
          <cell r="CL75">
            <v>87555.975987846628</v>
          </cell>
          <cell r="CM75">
            <v>25827.118954042024</v>
          </cell>
          <cell r="CN75">
            <v>33469.387226923005</v>
          </cell>
          <cell r="CO75">
            <v>38627.961116747982</v>
          </cell>
          <cell r="CP75">
            <v>97924.852467713004</v>
          </cell>
          <cell r="CQ75">
            <v>30086.458715165951</v>
          </cell>
          <cell r="CR75">
            <v>38440.196341465999</v>
          </cell>
          <cell r="CS75">
            <v>18206.774186458711</v>
          </cell>
          <cell r="CT75">
            <v>86732.911153090681</v>
          </cell>
          <cell r="CU75">
            <v>381341</v>
          </cell>
          <cell r="CV75">
            <v>39153.647109974598</v>
          </cell>
          <cell r="CW75">
            <v>39153.647623744604</v>
          </cell>
          <cell r="CX75">
            <v>43181.626832288028</v>
          </cell>
          <cell r="CY75">
            <v>43181.626779608028</v>
          </cell>
          <cell r="CZ75">
            <v>78611.61240114861</v>
          </cell>
          <cell r="DA75">
            <v>78611.611991148631</v>
          </cell>
          <cell r="DB75">
            <v>33310.71399114863</v>
          </cell>
          <cell r="DC75">
            <v>160946.98634341126</v>
          </cell>
          <cell r="DD75">
            <v>160946.78639450128</v>
          </cell>
          <cell r="DE75">
            <v>115645.88839450128</v>
          </cell>
          <cell r="DF75">
            <v>25972.60100000001</v>
          </cell>
          <cell r="DG75">
            <v>25972.60100000001</v>
          </cell>
          <cell r="DH75">
            <v>32916.101446826215</v>
          </cell>
          <cell r="DI75">
            <v>32916.1014468262</v>
          </cell>
          <cell r="DJ75">
            <v>40648.311404237043</v>
          </cell>
          <cell r="DK75">
            <v>40648.311404237014</v>
          </cell>
          <cell r="DL75">
            <v>99536.613851063332</v>
          </cell>
          <cell r="DM75">
            <v>99537.113851063245</v>
          </cell>
          <cell r="DN75">
            <v>32306.941815694001</v>
          </cell>
          <cell r="DO75">
            <v>32306.921815694011</v>
          </cell>
          <cell r="DP75">
            <v>31287.837621581482</v>
          </cell>
          <cell r="DQ75">
            <v>31286.837621581479</v>
          </cell>
          <cell r="DR75">
            <v>32291.851814349997</v>
          </cell>
          <cell r="DS75">
            <v>32291.814423420015</v>
          </cell>
          <cell r="DT75">
            <v>95885.672541581007</v>
          </cell>
          <cell r="DU75">
            <v>95885.569860650998</v>
          </cell>
          <cell r="DV75">
            <v>356371.03610242152</v>
          </cell>
          <cell r="DW75">
            <v>29858.738881518027</v>
          </cell>
          <cell r="DX75">
            <v>29858.765296533002</v>
          </cell>
          <cell r="DY75">
            <v>30456.834526563063</v>
          </cell>
          <cell r="DZ75">
            <v>30452.026479188506</v>
          </cell>
          <cell r="EA75">
            <v>34682.879890215991</v>
          </cell>
          <cell r="EB75">
            <v>34682.879890215991</v>
          </cell>
          <cell r="EC75">
            <v>94991.527263944648</v>
          </cell>
          <cell r="ED75">
            <v>94991.527263944648</v>
          </cell>
          <cell r="EE75">
            <v>99060.748264159614</v>
          </cell>
          <cell r="EF75">
            <v>451361</v>
          </cell>
          <cell r="EG75">
            <v>451361</v>
          </cell>
          <cell r="EH75">
            <v>459283.48840520007</v>
          </cell>
          <cell r="EI75">
            <v>459283.48840520007</v>
          </cell>
          <cell r="EJ75">
            <v>43084.037739639985</v>
          </cell>
          <cell r="EK75">
            <v>43084.037739639985</v>
          </cell>
          <cell r="EL75">
            <v>54138.753104699979</v>
          </cell>
          <cell r="EM75">
            <v>54138.75310469995</v>
          </cell>
          <cell r="EN75">
            <v>72359.942003500008</v>
          </cell>
          <cell r="EO75">
            <v>72359.942003500008</v>
          </cell>
          <cell r="EP75">
            <v>169582.33284784009</v>
          </cell>
          <cell r="EQ75">
            <v>169582.83284783995</v>
          </cell>
        </row>
        <row r="76">
          <cell r="A76" t="str">
            <v>Participação minoritária em controlada</v>
          </cell>
          <cell r="B76"/>
          <cell r="C76"/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>
            <v>-74</v>
          </cell>
          <cell r="W76">
            <v>150</v>
          </cell>
          <cell r="X76">
            <v>112</v>
          </cell>
          <cell r="Y76">
            <v>112</v>
          </cell>
          <cell r="Z76"/>
          <cell r="AA76"/>
          <cell r="AB76">
            <v>137.4</v>
          </cell>
          <cell r="AC76">
            <v>-56.328000000000003</v>
          </cell>
          <cell r="AD76">
            <v>50</v>
          </cell>
          <cell r="AE76">
            <v>131.072</v>
          </cell>
          <cell r="AF76">
            <v>23.765999999999998</v>
          </cell>
          <cell r="AG76">
            <v>1.04</v>
          </cell>
          <cell r="AH76">
            <v>-171.798</v>
          </cell>
          <cell r="AI76">
            <v>-146.99200000000002</v>
          </cell>
          <cell r="AJ76">
            <v>-14.10858</v>
          </cell>
          <cell r="AK76">
            <v>-40.381</v>
          </cell>
          <cell r="AL76">
            <v>-116.45</v>
          </cell>
          <cell r="AM76">
            <v>-170.93958000000001</v>
          </cell>
          <cell r="AN76">
            <v>-158</v>
          </cell>
          <cell r="AO76">
            <v>-3.5939999999999999</v>
          </cell>
          <cell r="AP76">
            <v>-135.47999999999999</v>
          </cell>
          <cell r="AQ76">
            <v>-135.47999999999999</v>
          </cell>
          <cell r="AR76">
            <v>-297.07399999999996</v>
          </cell>
          <cell r="AS76">
            <v>-483.93358000000001</v>
          </cell>
          <cell r="AT76">
            <v>30.35181</v>
          </cell>
          <cell r="AU76">
            <v>-259.94754999999998</v>
          </cell>
          <cell r="AV76">
            <v>-23.439700000000002</v>
          </cell>
          <cell r="AW76">
            <v>-253.03543999999999</v>
          </cell>
          <cell r="AX76">
            <v>-23.339700000000001</v>
          </cell>
          <cell r="AY76">
            <v>-252.93543999999997</v>
          </cell>
          <cell r="AZ76">
            <v>-188.02020999999999</v>
          </cell>
          <cell r="BA76">
            <v>-144.66215535200001</v>
          </cell>
          <cell r="BB76">
            <v>-259.62118999999996</v>
          </cell>
          <cell r="BC76">
            <v>-592.30355535199999</v>
          </cell>
          <cell r="BD76">
            <v>-39.110999999999997</v>
          </cell>
          <cell r="BE76">
            <v>-47.078000000000003</v>
          </cell>
          <cell r="BF76">
            <v>-177.643</v>
          </cell>
          <cell r="BG76">
            <v>-263.83199999999999</v>
          </cell>
          <cell r="BH76">
            <v>25.77</v>
          </cell>
          <cell r="BI76">
            <v>281.05</v>
          </cell>
          <cell r="BJ76">
            <v>744.68158000000005</v>
          </cell>
          <cell r="BK76">
            <v>1051.5015800000001</v>
          </cell>
          <cell r="BL76">
            <v>-57.669415351999874</v>
          </cell>
          <cell r="BM76">
            <v>-57.569415351999851</v>
          </cell>
          <cell r="BN76">
            <v>390.20324532499995</v>
          </cell>
          <cell r="BO76">
            <v>-179.0855434238</v>
          </cell>
          <cell r="BP76">
            <v>193.9827797474</v>
          </cell>
          <cell r="BQ76">
            <v>405.10048164859995</v>
          </cell>
          <cell r="BR76">
            <v>118.4764968714</v>
          </cell>
          <cell r="BS76">
            <v>642.67388557180004</v>
          </cell>
          <cell r="BT76">
            <v>-133.52843848820001</v>
          </cell>
          <cell r="BU76">
            <v>627.62194395500001</v>
          </cell>
          <cell r="BV76">
            <v>257.912395828</v>
          </cell>
          <cell r="BW76">
            <v>130.8711885548</v>
          </cell>
          <cell r="BX76">
            <v>7.6991142986000005</v>
          </cell>
          <cell r="BY76">
            <v>396.4826986814</v>
          </cell>
          <cell r="BZ76">
            <v>67.364024209200011</v>
          </cell>
          <cell r="CA76">
            <v>-14.589912545400001</v>
          </cell>
          <cell r="CB76">
            <v>-74.745117828999994</v>
          </cell>
          <cell r="CC76">
            <v>-21.971006165199981</v>
          </cell>
          <cell r="CD76">
            <v>1407.2341181197999</v>
          </cell>
          <cell r="CE76">
            <v>-298.95661122219997</v>
          </cell>
          <cell r="CF76">
            <v>-180.2381592088</v>
          </cell>
          <cell r="CG76">
            <v>87.119768182599998</v>
          </cell>
          <cell r="CH76">
            <v>-392.07500224839993</v>
          </cell>
          <cell r="CI76">
            <v>-49.290029271999998</v>
          </cell>
          <cell r="CJ76">
            <v>-522.04272251259999</v>
          </cell>
          <cell r="CK76">
            <v>-342</v>
          </cell>
          <cell r="CL76">
            <v>-913.33275178459996</v>
          </cell>
          <cell r="CM76">
            <v>-119.402484042</v>
          </cell>
          <cell r="CN76">
            <v>-201.76654692300002</v>
          </cell>
          <cell r="CO76">
            <v>199.75835325200001</v>
          </cell>
          <cell r="CP76">
            <v>-121.61067771300004</v>
          </cell>
          <cell r="CQ76">
            <v>339.90783963400003</v>
          </cell>
          <cell r="CR76">
            <v>-18.039661465999998</v>
          </cell>
          <cell r="CS76">
            <v>123.9</v>
          </cell>
          <cell r="CT76">
            <v>445.76817816800008</v>
          </cell>
          <cell r="CU76">
            <v>-981</v>
          </cell>
          <cell r="CV76">
            <v>355.26036002540002</v>
          </cell>
          <cell r="CW76">
            <v>355.26036002540002</v>
          </cell>
          <cell r="CX76">
            <v>195.404</v>
          </cell>
          <cell r="CY76">
            <v>195.404</v>
          </cell>
          <cell r="CZ76">
            <v>-38.892461148599999</v>
          </cell>
          <cell r="DA76">
            <v>-38.892461148599999</v>
          </cell>
          <cell r="DB76">
            <v>-38.892461148599999</v>
          </cell>
          <cell r="DC76">
            <v>511.77189887680004</v>
          </cell>
          <cell r="DD76">
            <v>511.77189887680004</v>
          </cell>
          <cell r="DE76">
            <v>511.77189887680004</v>
          </cell>
          <cell r="DF76">
            <v>30.504000000000001</v>
          </cell>
          <cell r="DG76">
            <v>30.504000000000001</v>
          </cell>
          <cell r="DH76">
            <v>-181.25621682619999</v>
          </cell>
          <cell r="DI76">
            <v>-181.25621682619999</v>
          </cell>
          <cell r="DJ76">
            <v>187.513015763</v>
          </cell>
          <cell r="DK76">
            <v>187.513015763</v>
          </cell>
          <cell r="DL76">
            <v>36.460798936800003</v>
          </cell>
          <cell r="DM76">
            <v>36.460798936800003</v>
          </cell>
          <cell r="DN76">
            <v>198.2</v>
          </cell>
          <cell r="DO76">
            <v>198.2</v>
          </cell>
          <cell r="DP76">
            <v>74.599999999999994</v>
          </cell>
          <cell r="DQ76">
            <v>74.599999999999994</v>
          </cell>
          <cell r="DR76">
            <v>28.736000000000001</v>
          </cell>
          <cell r="DS76">
            <v>28.736000000000001</v>
          </cell>
          <cell r="DT76">
            <v>302</v>
          </cell>
          <cell r="DU76">
            <v>302</v>
          </cell>
          <cell r="DV76">
            <v>850.2326978136</v>
          </cell>
          <cell r="DW76">
            <v>-23.128351517999999</v>
          </cell>
          <cell r="DX76">
            <v>-23.128351517999999</v>
          </cell>
          <cell r="DY76">
            <v>-12.276936563</v>
          </cell>
          <cell r="DZ76">
            <v>-12.276936563</v>
          </cell>
          <cell r="EA76">
            <v>10.102279784</v>
          </cell>
          <cell r="EB76">
            <v>10.102279784</v>
          </cell>
          <cell r="EC76">
            <v>-40.232697813600055</v>
          </cell>
          <cell r="ED76">
            <v>-40.232697813600055</v>
          </cell>
          <cell r="EE76">
            <v>-40.232697813600055</v>
          </cell>
          <cell r="EF76">
            <v>810</v>
          </cell>
          <cell r="EG76">
            <v>810</v>
          </cell>
          <cell r="EH76">
            <v>810</v>
          </cell>
          <cell r="EI76">
            <v>810</v>
          </cell>
          <cell r="EJ76">
            <v>122.33503036</v>
          </cell>
          <cell r="EK76">
            <v>122.33503036</v>
          </cell>
          <cell r="EL76">
            <v>-14.6348547</v>
          </cell>
          <cell r="EM76">
            <v>-14.6348547</v>
          </cell>
          <cell r="EN76">
            <v>-53.009743499999999</v>
          </cell>
          <cell r="EO76">
            <v>-53.009743499999999</v>
          </cell>
          <cell r="EP76">
            <v>54.390432160000003</v>
          </cell>
          <cell r="EQ76">
            <v>54.390432160000003</v>
          </cell>
        </row>
        <row r="77">
          <cell r="A77" t="str">
            <v xml:space="preserve">Lucro líquido </v>
          </cell>
          <cell r="B77">
            <v>16911</v>
          </cell>
          <cell r="C77">
            <v>47578</v>
          </cell>
          <cell r="D77">
            <v>55153</v>
          </cell>
          <cell r="E77">
            <v>58976</v>
          </cell>
          <cell r="F77">
            <v>121004</v>
          </cell>
          <cell r="G77">
            <v>145311</v>
          </cell>
          <cell r="H77">
            <v>145566</v>
          </cell>
          <cell r="I77">
            <v>188091.30000000005</v>
          </cell>
          <cell r="J77">
            <v>194708.76475000009</v>
          </cell>
          <cell r="K77">
            <v>220946.13445000001</v>
          </cell>
          <cell r="L77">
            <v>215990.04988292811</v>
          </cell>
          <cell r="M77"/>
          <cell r="N77"/>
          <cell r="O77"/>
          <cell r="P77"/>
          <cell r="Q77"/>
          <cell r="R77"/>
          <cell r="S77"/>
          <cell r="T77"/>
          <cell r="U77"/>
          <cell r="V77">
            <v>14498.230999999992</v>
          </cell>
          <cell r="W77">
            <v>22715.466999999997</v>
          </cell>
          <cell r="X77">
            <v>79065.490999999995</v>
          </cell>
          <cell r="Y77">
            <v>26761.490999999987</v>
          </cell>
          <cell r="Z77">
            <v>502918.99402999977</v>
          </cell>
          <cell r="AA77">
            <v>244571.46245999972</v>
          </cell>
          <cell r="AB77">
            <v>17355.936000000002</v>
          </cell>
          <cell r="AC77">
            <v>28270.543483348934</v>
          </cell>
          <cell r="AD77">
            <v>36339.922999999988</v>
          </cell>
          <cell r="AE77">
            <v>81966.402483348866</v>
          </cell>
          <cell r="AF77">
            <v>24329.082000000006</v>
          </cell>
          <cell r="AG77">
            <v>15849.747999999996</v>
          </cell>
          <cell r="AH77">
            <v>20164.79099999999</v>
          </cell>
          <cell r="AI77">
            <v>60343.621000000014</v>
          </cell>
          <cell r="AJ77">
            <v>22500.725156237</v>
          </cell>
          <cell r="AK77">
            <v>17118.467000000011</v>
          </cell>
          <cell r="AL77">
            <v>25417.223999999969</v>
          </cell>
          <cell r="AM77">
            <v>65036.416156237006</v>
          </cell>
          <cell r="AN77">
            <v>24597.552000000011</v>
          </cell>
          <cell r="AO77">
            <v>19350.528000000038</v>
          </cell>
          <cell r="AP77">
            <v>33498.105299999974</v>
          </cell>
          <cell r="AQ77">
            <v>36043.911299999978</v>
          </cell>
          <cell r="AR77">
            <v>77446.18530000007</v>
          </cell>
          <cell r="AS77">
            <v>284793</v>
          </cell>
          <cell r="AT77">
            <v>22341.584050000012</v>
          </cell>
          <cell r="AU77">
            <v>29872.543639999967</v>
          </cell>
          <cell r="AV77">
            <v>45215.925287000005</v>
          </cell>
          <cell r="AW77">
            <v>97430.052976999985</v>
          </cell>
          <cell r="AX77">
            <v>31647.229897000012</v>
          </cell>
          <cell r="AY77">
            <v>83861.357587000035</v>
          </cell>
          <cell r="AZ77">
            <v>20349.175210000005</v>
          </cell>
          <cell r="BA77">
            <v>20563.404134648048</v>
          </cell>
          <cell r="BB77">
            <v>21360.950169999996</v>
          </cell>
          <cell r="BC77">
            <v>62273.529514648028</v>
          </cell>
          <cell r="BD77">
            <v>18232.002299999996</v>
          </cell>
          <cell r="BE77">
            <v>15219.885889999983</v>
          </cell>
          <cell r="BF77">
            <v>19923.747459999977</v>
          </cell>
          <cell r="BG77">
            <v>53376.035649999954</v>
          </cell>
          <cell r="BH77">
            <v>21627.897130000027</v>
          </cell>
          <cell r="BI77">
            <v>20116.287429999989</v>
          </cell>
          <cell r="BJ77">
            <v>29940.188560000028</v>
          </cell>
          <cell r="BK77">
            <v>71681.973119999995</v>
          </cell>
          <cell r="BL77">
            <v>284763.49126164836</v>
          </cell>
          <cell r="BM77">
            <v>271194.6958716482</v>
          </cell>
          <cell r="BN77">
            <v>26623.464888351758</v>
          </cell>
          <cell r="BO77">
            <v>36485.146354571429</v>
          </cell>
          <cell r="BP77">
            <v>12113.000770011518</v>
          </cell>
          <cell r="BQ77">
            <v>75221.863662934804</v>
          </cell>
          <cell r="BR77">
            <v>33907.838802165657</v>
          </cell>
          <cell r="BS77">
            <v>55752.190566511781</v>
          </cell>
          <cell r="BT77">
            <v>26794.594372205265</v>
          </cell>
          <cell r="BU77">
            <v>116454.33278088273</v>
          </cell>
          <cell r="BV77">
            <v>26357.67704866538</v>
          </cell>
          <cell r="BW77">
            <v>26245.133559795475</v>
          </cell>
          <cell r="BX77">
            <v>33263.174995518741</v>
          </cell>
          <cell r="BY77">
            <v>85866.134763979542</v>
          </cell>
          <cell r="BZ77">
            <v>20029.929447900173</v>
          </cell>
          <cell r="CA77">
            <v>28453.142427458894</v>
          </cell>
          <cell r="CB77">
            <v>35102.066634616167</v>
          </cell>
          <cell r="CC77">
            <v>83584.829369975312</v>
          </cell>
          <cell r="CD77">
            <v>361128.22081979329</v>
          </cell>
          <cell r="CE77">
            <v>38850.403338183976</v>
          </cell>
          <cell r="CF77">
            <v>36721.52400641048</v>
          </cell>
          <cell r="CG77">
            <v>33164.284380000012</v>
          </cell>
          <cell r="CH77">
            <v>108733.92388459448</v>
          </cell>
          <cell r="CI77">
            <v>22084.506611521043</v>
          </cell>
          <cell r="CJ77">
            <v>33243.057850000005</v>
          </cell>
          <cell r="CK77">
            <v>31316.478774541007</v>
          </cell>
          <cell r="CL77">
            <v>86642.643236062024</v>
          </cell>
          <cell r="CM77">
            <v>25707.716470000025</v>
          </cell>
          <cell r="CN77">
            <v>33267.620680000007</v>
          </cell>
          <cell r="CO77">
            <v>38827.719469999982</v>
          </cell>
          <cell r="CP77">
            <v>97803.24179</v>
          </cell>
          <cell r="CQ77">
            <v>30426.366554799952</v>
          </cell>
          <cell r="CR77">
            <v>38422.15668</v>
          </cell>
          <cell r="CS77">
            <v>18330.674186458713</v>
          </cell>
          <cell r="CT77">
            <v>87178.679331258681</v>
          </cell>
          <cell r="CU77">
            <v>380359.4</v>
          </cell>
          <cell r="CV77">
            <v>39508.907469999998</v>
          </cell>
          <cell r="CW77">
            <v>39508.907983770005</v>
          </cell>
          <cell r="CX77">
            <v>43377.03083228803</v>
          </cell>
          <cell r="CY77">
            <v>43377.030779608031</v>
          </cell>
          <cell r="CZ77">
            <v>78572.71994000001</v>
          </cell>
          <cell r="DA77">
            <v>78572.719530000031</v>
          </cell>
          <cell r="DB77">
            <v>33271.82153000003</v>
          </cell>
          <cell r="DC77">
            <v>161458.75824228805</v>
          </cell>
          <cell r="DD77">
            <v>161458.55829337807</v>
          </cell>
          <cell r="DE77">
            <v>116157.66029337808</v>
          </cell>
          <cell r="DF77">
            <v>26003.10500000001</v>
          </cell>
          <cell r="DG77">
            <v>26003.10500000001</v>
          </cell>
          <cell r="DH77">
            <v>32734.845230000014</v>
          </cell>
          <cell r="DI77">
            <v>32734.845229999999</v>
          </cell>
          <cell r="DJ77">
            <v>40835.824420000041</v>
          </cell>
          <cell r="DK77">
            <v>40835.824420000012</v>
          </cell>
          <cell r="DL77">
            <v>99573.074650000126</v>
          </cell>
          <cell r="DM77">
            <v>99573.374650000042</v>
          </cell>
          <cell r="DN77">
            <v>32505.141815694002</v>
          </cell>
          <cell r="DO77">
            <v>32505.121815694012</v>
          </cell>
          <cell r="DP77">
            <v>31362.437621581481</v>
          </cell>
          <cell r="DQ77">
            <v>31361.437621581477</v>
          </cell>
          <cell r="DR77">
            <v>32320.587814349998</v>
          </cell>
          <cell r="DS77">
            <v>32320.550423420016</v>
          </cell>
          <cell r="DT77">
            <v>96187.672541581007</v>
          </cell>
          <cell r="DU77">
            <v>96187.569860650998</v>
          </cell>
          <cell r="DV77">
            <v>357221.26880023512</v>
          </cell>
          <cell r="DW77">
            <v>29835.610530000027</v>
          </cell>
          <cell r="DX77">
            <v>29835.636945015001</v>
          </cell>
          <cell r="DY77">
            <v>30444.557590000062</v>
          </cell>
          <cell r="DZ77">
            <v>30444.558000000001</v>
          </cell>
          <cell r="EA77">
            <v>34692.982169999988</v>
          </cell>
          <cell r="EB77">
            <v>34692.982169999988</v>
          </cell>
          <cell r="EC77">
            <v>94951.294566131051</v>
          </cell>
          <cell r="ED77">
            <v>94951.294566131051</v>
          </cell>
          <cell r="EE77">
            <v>99020.515566346017</v>
          </cell>
          <cell r="EF77">
            <v>452171</v>
          </cell>
          <cell r="EG77">
            <v>452171</v>
          </cell>
          <cell r="EH77">
            <v>460093.48840520007</v>
          </cell>
          <cell r="EI77">
            <v>460093.48840520007</v>
          </cell>
          <cell r="EJ77">
            <v>43206.372769999987</v>
          </cell>
          <cell r="EK77">
            <v>43206.372769999987</v>
          </cell>
          <cell r="EL77">
            <v>54124.118249999978</v>
          </cell>
          <cell r="EM77">
            <v>54124.118249999949</v>
          </cell>
          <cell r="EN77">
            <v>72306.932260000001</v>
          </cell>
          <cell r="EO77">
            <v>72306.932260000001</v>
          </cell>
          <cell r="EP77">
            <v>169636.72328000009</v>
          </cell>
          <cell r="EQ77">
            <v>169637.02327999994</v>
          </cell>
        </row>
        <row r="78">
          <cell r="A78" t="str">
            <v>(+/-) Ajustes em função da adoção do IFRS</v>
          </cell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/>
          <cell r="AA78"/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0</v>
          </cell>
          <cell r="AH78">
            <v>0</v>
          </cell>
          <cell r="AI78"/>
          <cell r="AJ78">
            <v>0</v>
          </cell>
          <cell r="AK78">
            <v>0</v>
          </cell>
          <cell r="AL78">
            <v>0</v>
          </cell>
          <cell r="AM78"/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/>
          <cell r="AS78"/>
          <cell r="AT78">
            <v>0</v>
          </cell>
          <cell r="AU78">
            <v>0</v>
          </cell>
          <cell r="AV78">
            <v>0</v>
          </cell>
          <cell r="AW78"/>
          <cell r="AX78">
            <v>0</v>
          </cell>
          <cell r="AY78"/>
          <cell r="AZ78">
            <v>0</v>
          </cell>
          <cell r="BA78">
            <v>0</v>
          </cell>
          <cell r="BB78">
            <v>0</v>
          </cell>
          <cell r="BC78"/>
          <cell r="BD78">
            <v>0</v>
          </cell>
          <cell r="BE78">
            <v>0</v>
          </cell>
          <cell r="BF78">
            <v>0</v>
          </cell>
          <cell r="BG78"/>
          <cell r="BH78">
            <v>0</v>
          </cell>
          <cell r="BI78">
            <v>0</v>
          </cell>
          <cell r="BJ78">
            <v>0</v>
          </cell>
          <cell r="BK78"/>
          <cell r="BL78"/>
          <cell r="BM78"/>
          <cell r="BN78">
            <v>0</v>
          </cell>
          <cell r="BO78">
            <v>0</v>
          </cell>
          <cell r="BP78">
            <v>0</v>
          </cell>
          <cell r="BQ78"/>
          <cell r="BR78">
            <v>0</v>
          </cell>
          <cell r="BS78">
            <v>0</v>
          </cell>
          <cell r="BT78">
            <v>0</v>
          </cell>
          <cell r="BU78"/>
          <cell r="BV78">
            <v>0</v>
          </cell>
          <cell r="BW78"/>
          <cell r="BX78"/>
          <cell r="BY78"/>
          <cell r="BZ78"/>
          <cell r="CA78"/>
          <cell r="CB78"/>
          <cell r="CC78"/>
          <cell r="CD78"/>
          <cell r="CE78"/>
          <cell r="CF78"/>
          <cell r="CG78"/>
          <cell r="CH78"/>
          <cell r="CI78"/>
          <cell r="CJ78"/>
          <cell r="CK78"/>
          <cell r="CL78"/>
          <cell r="CM78"/>
          <cell r="CN78"/>
          <cell r="CO78"/>
          <cell r="CP78"/>
          <cell r="CQ78"/>
          <cell r="CR78"/>
          <cell r="CS78"/>
          <cell r="CT78"/>
          <cell r="CU78"/>
          <cell r="CV78"/>
          <cell r="CW78"/>
          <cell r="CX78"/>
          <cell r="CY78"/>
          <cell r="CZ78"/>
          <cell r="DA78"/>
          <cell r="DB78"/>
          <cell r="DC78"/>
          <cell r="DD78"/>
          <cell r="DE78"/>
          <cell r="DF78"/>
          <cell r="DG78"/>
          <cell r="DH78"/>
          <cell r="DI78"/>
          <cell r="DJ78"/>
          <cell r="DK78"/>
          <cell r="DL78"/>
          <cell r="DM78"/>
          <cell r="DN78"/>
          <cell r="DO78"/>
          <cell r="DP78"/>
          <cell r="DQ78"/>
          <cell r="DR78"/>
          <cell r="DS78"/>
          <cell r="DT78"/>
          <cell r="DU78"/>
          <cell r="DV78"/>
          <cell r="DW78"/>
          <cell r="DX78"/>
          <cell r="DY78"/>
          <cell r="DZ78"/>
          <cell r="EA78"/>
          <cell r="EB78"/>
          <cell r="EC78"/>
          <cell r="ED78"/>
          <cell r="EE78"/>
          <cell r="EF78"/>
          <cell r="EG78"/>
          <cell r="EH78"/>
          <cell r="EI78"/>
          <cell r="EJ78"/>
          <cell r="EK78"/>
          <cell r="EL78"/>
          <cell r="EM78"/>
          <cell r="EN78"/>
          <cell r="EO78"/>
          <cell r="EP78"/>
          <cell r="EQ78"/>
        </row>
        <row r="79">
          <cell r="A79" t="str">
            <v>Combinações de negócios</v>
          </cell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/>
          <cell r="AA79"/>
          <cell r="AB79">
            <v>0</v>
          </cell>
          <cell r="AC79">
            <v>0</v>
          </cell>
          <cell r="AD79">
            <v>0</v>
          </cell>
          <cell r="AE79"/>
          <cell r="AF79">
            <v>0</v>
          </cell>
          <cell r="AG79">
            <v>0</v>
          </cell>
          <cell r="AH79">
            <v>0</v>
          </cell>
          <cell r="AI79"/>
          <cell r="AJ79">
            <v>0</v>
          </cell>
          <cell r="AK79">
            <v>0</v>
          </cell>
          <cell r="AL79">
            <v>0</v>
          </cell>
          <cell r="AM79"/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/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/>
          <cell r="AX79">
            <v>0</v>
          </cell>
          <cell r="AY79"/>
          <cell r="AZ79">
            <v>0</v>
          </cell>
          <cell r="BA79">
            <v>0</v>
          </cell>
          <cell r="BB79">
            <v>0</v>
          </cell>
          <cell r="BC79"/>
          <cell r="BD79">
            <v>0</v>
          </cell>
          <cell r="BE79">
            <v>0</v>
          </cell>
          <cell r="BF79">
            <v>0</v>
          </cell>
          <cell r="BG79"/>
          <cell r="BH79">
            <v>0</v>
          </cell>
          <cell r="BI79">
            <v>0</v>
          </cell>
          <cell r="BJ79">
            <v>0</v>
          </cell>
          <cell r="BK79"/>
          <cell r="BL79"/>
          <cell r="BM79"/>
          <cell r="BN79">
            <v>0</v>
          </cell>
          <cell r="BO79">
            <v>0</v>
          </cell>
          <cell r="BP79">
            <v>0</v>
          </cell>
          <cell r="BQ79"/>
          <cell r="BR79">
            <v>0</v>
          </cell>
          <cell r="BS79">
            <v>0</v>
          </cell>
          <cell r="BT79">
            <v>0</v>
          </cell>
          <cell r="BU79"/>
          <cell r="BV79">
            <v>0</v>
          </cell>
          <cell r="BW79"/>
          <cell r="BX79"/>
          <cell r="BY79"/>
          <cell r="BZ79"/>
          <cell r="CA79"/>
          <cell r="CB79"/>
          <cell r="CC79"/>
          <cell r="CD79"/>
          <cell r="CE79"/>
          <cell r="CF79"/>
          <cell r="CG79"/>
          <cell r="CH79"/>
          <cell r="CI79"/>
          <cell r="CJ79"/>
          <cell r="CK79"/>
          <cell r="CL79"/>
          <cell r="CM79"/>
          <cell r="CN79"/>
          <cell r="CO79"/>
          <cell r="CP79"/>
          <cell r="CQ79"/>
          <cell r="CR79"/>
          <cell r="CS79"/>
          <cell r="CT79"/>
          <cell r="CU79"/>
          <cell r="CV79"/>
          <cell r="CW79"/>
          <cell r="CX79"/>
          <cell r="CY79"/>
          <cell r="CZ79"/>
          <cell r="DA79"/>
          <cell r="DB79"/>
          <cell r="DC79"/>
          <cell r="DD79"/>
          <cell r="DE79"/>
          <cell r="DF79"/>
          <cell r="DG79"/>
          <cell r="DH79"/>
          <cell r="DI79"/>
          <cell r="DJ79"/>
          <cell r="DK79"/>
          <cell r="DL79"/>
          <cell r="DM79"/>
          <cell r="DN79"/>
          <cell r="DO79"/>
          <cell r="DP79"/>
          <cell r="DQ79"/>
          <cell r="DR79"/>
          <cell r="DS79"/>
          <cell r="DT79"/>
          <cell r="DU79"/>
          <cell r="DV79"/>
          <cell r="DW79"/>
          <cell r="DX79"/>
          <cell r="DY79"/>
          <cell r="DZ79"/>
          <cell r="EA79"/>
          <cell r="EB79"/>
          <cell r="EC79"/>
          <cell r="ED79"/>
          <cell r="EE79"/>
          <cell r="EF79"/>
          <cell r="EG79"/>
          <cell r="EH79"/>
          <cell r="EI79"/>
          <cell r="EJ79"/>
          <cell r="EK79"/>
          <cell r="EL79"/>
          <cell r="EM79"/>
          <cell r="EN79"/>
          <cell r="EO79"/>
          <cell r="EP79"/>
          <cell r="EQ79"/>
        </row>
        <row r="80">
          <cell r="A80" t="str">
            <v>Imposto de renda e contribição social</v>
          </cell>
          <cell r="B80"/>
          <cell r="C80"/>
          <cell r="D80"/>
          <cell r="E80"/>
          <cell r="F80"/>
          <cell r="G80"/>
          <cell r="H80"/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/>
          <cell r="AA80"/>
          <cell r="AB80">
            <v>0</v>
          </cell>
          <cell r="AC80">
            <v>0</v>
          </cell>
          <cell r="AD80">
            <v>0</v>
          </cell>
          <cell r="AE80"/>
          <cell r="AF80">
            <v>0</v>
          </cell>
          <cell r="AG80">
            <v>0</v>
          </cell>
          <cell r="AH80">
            <v>0</v>
          </cell>
          <cell r="AI80"/>
          <cell r="AJ80">
            <v>0</v>
          </cell>
          <cell r="AK80">
            <v>0</v>
          </cell>
          <cell r="AL80">
            <v>0</v>
          </cell>
          <cell r="AM80"/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/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/>
          <cell r="AX80">
            <v>0</v>
          </cell>
          <cell r="AY80"/>
          <cell r="AZ80">
            <v>0</v>
          </cell>
          <cell r="BA80">
            <v>0</v>
          </cell>
          <cell r="BB80">
            <v>0</v>
          </cell>
          <cell r="BC80"/>
          <cell r="BD80">
            <v>0</v>
          </cell>
          <cell r="BE80">
            <v>0</v>
          </cell>
          <cell r="BF80">
            <v>0</v>
          </cell>
          <cell r="BG80"/>
          <cell r="BH80">
            <v>0</v>
          </cell>
          <cell r="BI80">
            <v>0</v>
          </cell>
          <cell r="BJ80">
            <v>0</v>
          </cell>
          <cell r="BK80"/>
          <cell r="BL80"/>
          <cell r="BM80"/>
          <cell r="BN80">
            <v>0</v>
          </cell>
          <cell r="BO80">
            <v>0</v>
          </cell>
          <cell r="BP80">
            <v>0</v>
          </cell>
          <cell r="BQ80"/>
          <cell r="BR80">
            <v>0</v>
          </cell>
          <cell r="BS80">
            <v>0</v>
          </cell>
          <cell r="BT80">
            <v>0</v>
          </cell>
          <cell r="BU80"/>
          <cell r="BV80">
            <v>0</v>
          </cell>
          <cell r="BW80"/>
          <cell r="BX80"/>
          <cell r="BY80"/>
          <cell r="BZ80"/>
          <cell r="CA80"/>
          <cell r="CB80"/>
          <cell r="CC80"/>
          <cell r="CD80"/>
          <cell r="CE80"/>
          <cell r="CF80"/>
          <cell r="CG80"/>
          <cell r="CH80"/>
          <cell r="CI80"/>
          <cell r="CJ80"/>
          <cell r="CK80"/>
          <cell r="CL80"/>
          <cell r="CM80"/>
          <cell r="CN80"/>
          <cell r="CO80"/>
          <cell r="CP80"/>
          <cell r="CQ80"/>
          <cell r="CR80"/>
          <cell r="CS80"/>
          <cell r="CT80"/>
          <cell r="CU80"/>
          <cell r="CV80"/>
          <cell r="CW80"/>
          <cell r="CX80"/>
          <cell r="CY80"/>
          <cell r="CZ80"/>
          <cell r="DA80"/>
          <cell r="DB80"/>
          <cell r="DC80"/>
          <cell r="DD80"/>
          <cell r="DE80"/>
          <cell r="DF80"/>
          <cell r="DG80"/>
          <cell r="DH80"/>
          <cell r="DI80"/>
          <cell r="DJ80"/>
          <cell r="DK80"/>
          <cell r="DL80"/>
          <cell r="DM80"/>
          <cell r="DN80"/>
          <cell r="DO80"/>
          <cell r="DP80"/>
          <cell r="DQ80"/>
          <cell r="DR80"/>
          <cell r="DS80"/>
          <cell r="DT80"/>
          <cell r="DU80"/>
          <cell r="DV80"/>
          <cell r="DW80"/>
          <cell r="DX80"/>
          <cell r="DY80"/>
          <cell r="DZ80"/>
          <cell r="EA80"/>
          <cell r="EB80"/>
          <cell r="EC80"/>
          <cell r="ED80"/>
          <cell r="EE80"/>
          <cell r="EF80"/>
          <cell r="EG80"/>
          <cell r="EH80"/>
          <cell r="EI80"/>
          <cell r="EJ80"/>
          <cell r="EK80"/>
          <cell r="EL80"/>
          <cell r="EM80"/>
          <cell r="EN80"/>
          <cell r="EO80"/>
          <cell r="EP80"/>
          <cell r="EQ80"/>
        </row>
        <row r="81">
          <cell r="A81" t="str">
            <v>Lucro (prejuízo) líquido do período em BRGAAP</v>
          </cell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>
            <v>14498.230999999992</v>
          </cell>
          <cell r="W81">
            <v>22715.466999999997</v>
          </cell>
          <cell r="X81">
            <v>79065.490999999995</v>
          </cell>
          <cell r="Y81">
            <v>26761.490999999987</v>
          </cell>
          <cell r="Z81"/>
          <cell r="AA81"/>
          <cell r="AB81">
            <v>17355.936000000002</v>
          </cell>
          <cell r="AC81">
            <v>28270.543483348934</v>
          </cell>
          <cell r="AD81">
            <v>36339.922999999988</v>
          </cell>
          <cell r="AE81">
            <v>81966.402483348866</v>
          </cell>
          <cell r="AF81">
            <v>24329.082000000006</v>
          </cell>
          <cell r="AG81">
            <v>15849.747999999996</v>
          </cell>
          <cell r="AH81">
            <v>20164.79099999999</v>
          </cell>
          <cell r="AI81">
            <v>60343.621000000014</v>
          </cell>
          <cell r="AJ81">
            <v>22500.725156237</v>
          </cell>
          <cell r="AK81">
            <v>17118.467000000011</v>
          </cell>
          <cell r="AL81">
            <v>25417.223999999969</v>
          </cell>
          <cell r="AM81">
            <v>65036.416156237006</v>
          </cell>
          <cell r="AN81">
            <v>24597.552000000011</v>
          </cell>
          <cell r="AO81">
            <v>19350.528000000038</v>
          </cell>
          <cell r="AP81">
            <v>33498.105299999974</v>
          </cell>
          <cell r="AQ81">
            <v>36043.911299999978</v>
          </cell>
          <cell r="AR81">
            <v>77446.18530000007</v>
          </cell>
          <cell r="AS81">
            <v>284793</v>
          </cell>
          <cell r="AT81">
            <v>22341.584050000012</v>
          </cell>
          <cell r="AU81">
            <v>29872.543639999967</v>
          </cell>
          <cell r="AV81">
            <v>45215.925287000005</v>
          </cell>
          <cell r="AW81">
            <v>97430.052976999985</v>
          </cell>
          <cell r="AX81">
            <v>31647.229897000012</v>
          </cell>
          <cell r="AY81">
            <v>83861.357587000035</v>
          </cell>
          <cell r="AZ81">
            <v>20349.175210000005</v>
          </cell>
          <cell r="BA81">
            <v>20563.404134648048</v>
          </cell>
          <cell r="BB81">
            <v>21360.950169999996</v>
          </cell>
          <cell r="BC81">
            <v>62273.529514648028</v>
          </cell>
          <cell r="BD81">
            <v>18232.002299999996</v>
          </cell>
          <cell r="BE81">
            <v>15219.885889999983</v>
          </cell>
          <cell r="BF81">
            <v>19923.747459999977</v>
          </cell>
          <cell r="BG81">
            <v>53376.035649999954</v>
          </cell>
          <cell r="BH81">
            <v>21627.897130000027</v>
          </cell>
          <cell r="BI81">
            <v>20116.287429999989</v>
          </cell>
          <cell r="BJ81">
            <v>29940.188560000028</v>
          </cell>
          <cell r="BK81">
            <v>71681.973119999995</v>
          </cell>
          <cell r="BL81">
            <v>284763.49126164836</v>
          </cell>
          <cell r="BM81">
            <v>271194.6958716482</v>
          </cell>
          <cell r="BN81">
            <v>26623.464888351758</v>
          </cell>
          <cell r="BO81">
            <v>36485.146354571429</v>
          </cell>
          <cell r="BP81">
            <v>12113.000770011518</v>
          </cell>
          <cell r="BQ81">
            <v>75221.863662934804</v>
          </cell>
          <cell r="BR81">
            <v>33907.838802165657</v>
          </cell>
          <cell r="BS81">
            <v>55752.190566511781</v>
          </cell>
          <cell r="BT81">
            <v>26794.594372205265</v>
          </cell>
          <cell r="BU81">
            <v>116454.33278088273</v>
          </cell>
          <cell r="BV81">
            <v>26357.67704866538</v>
          </cell>
          <cell r="BW81">
            <v>26245.133559795475</v>
          </cell>
          <cell r="BX81">
            <v>33263.174995518741</v>
          </cell>
          <cell r="BY81">
            <v>85866.134763979542</v>
          </cell>
          <cell r="BZ81">
            <v>20029.929447900173</v>
          </cell>
          <cell r="CA81">
            <v>28453.142427458894</v>
          </cell>
          <cell r="CB81">
            <v>35102.066634616167</v>
          </cell>
          <cell r="CC81">
            <v>83584.829369975312</v>
          </cell>
          <cell r="CD81">
            <v>361128.22081979329</v>
          </cell>
          <cell r="CE81">
            <v>38850.403338183976</v>
          </cell>
          <cell r="CF81">
            <v>36721.52400641048</v>
          </cell>
          <cell r="CG81">
            <v>33164.284380000012</v>
          </cell>
          <cell r="CH81">
            <v>108733.92388459448</v>
          </cell>
          <cell r="CI81">
            <v>22084.506611521043</v>
          </cell>
          <cell r="CJ81">
            <v>33243.057850000005</v>
          </cell>
          <cell r="CK81">
            <v>31316.478774541007</v>
          </cell>
          <cell r="CL81">
            <v>86642.643236062024</v>
          </cell>
          <cell r="CM81">
            <v>25707.716470000025</v>
          </cell>
          <cell r="CN81">
            <v>33267.620680000007</v>
          </cell>
          <cell r="CO81">
            <v>38827.719469999982</v>
          </cell>
          <cell r="CP81">
            <v>97803.24179</v>
          </cell>
          <cell r="CQ81">
            <v>30426.366554799952</v>
          </cell>
          <cell r="CR81">
            <v>38422.15668</v>
          </cell>
          <cell r="CS81">
            <v>18330.674186458713</v>
          </cell>
          <cell r="CT81">
            <v>87178.779331258687</v>
          </cell>
          <cell r="CU81">
            <v>380359.4</v>
          </cell>
          <cell r="CV81">
            <v>39508.907469999998</v>
          </cell>
          <cell r="CW81">
            <v>39508.907983770005</v>
          </cell>
          <cell r="CX81">
            <v>43377.03083228803</v>
          </cell>
          <cell r="CY81">
            <v>43377.030779608031</v>
          </cell>
          <cell r="CZ81">
            <v>78572.71994000001</v>
          </cell>
          <cell r="DA81">
            <v>78572.719530000031</v>
          </cell>
          <cell r="DB81">
            <v>33271.82153000003</v>
          </cell>
          <cell r="DC81">
            <v>161458.75824228805</v>
          </cell>
          <cell r="DD81">
            <v>161458.55829337807</v>
          </cell>
          <cell r="DE81">
            <v>116157.66029337808</v>
          </cell>
          <cell r="DF81">
            <v>26003.10500000001</v>
          </cell>
          <cell r="DG81">
            <v>26003.10500000001</v>
          </cell>
          <cell r="DH81">
            <v>32734.845230000014</v>
          </cell>
          <cell r="DI81">
            <v>32734.845229999999</v>
          </cell>
          <cell r="DJ81">
            <v>40835.824420000041</v>
          </cell>
          <cell r="DK81">
            <v>40835.824420000012</v>
          </cell>
          <cell r="DL81">
            <v>99573.074650000126</v>
          </cell>
          <cell r="DM81">
            <v>99573.374650000042</v>
          </cell>
          <cell r="DN81">
            <v>32505.141815694002</v>
          </cell>
          <cell r="DO81">
            <v>32505.121815694012</v>
          </cell>
          <cell r="DP81">
            <v>31362.437621581481</v>
          </cell>
          <cell r="DQ81">
            <v>31361.437621581477</v>
          </cell>
          <cell r="DR81">
            <v>32320.587814349998</v>
          </cell>
          <cell r="DS81">
            <v>32320.550423420016</v>
          </cell>
          <cell r="DT81">
            <v>96188</v>
          </cell>
          <cell r="DU81">
            <v>96188</v>
          </cell>
          <cell r="DV81">
            <v>357221.26880023512</v>
          </cell>
          <cell r="DW81">
            <v>29835.610530000027</v>
          </cell>
          <cell r="DX81">
            <v>29835.636945015001</v>
          </cell>
          <cell r="DY81">
            <v>30444.557590000062</v>
          </cell>
          <cell r="DZ81">
            <v>30444.558000000001</v>
          </cell>
          <cell r="EA81">
            <v>34692.982169999988</v>
          </cell>
          <cell r="EB81">
            <v>34692.982169999988</v>
          </cell>
          <cell r="EC81">
            <v>94951.294566131051</v>
          </cell>
          <cell r="ED81">
            <v>94951.294566131051</v>
          </cell>
          <cell r="EE81">
            <v>99020.515566346017</v>
          </cell>
          <cell r="EF81">
            <v>452171</v>
          </cell>
          <cell r="EG81">
            <v>452171</v>
          </cell>
          <cell r="EH81">
            <v>460093.48840520007</v>
          </cell>
          <cell r="EI81">
            <v>460093.48840520007</v>
          </cell>
          <cell r="EJ81">
            <v>43206.372769999987</v>
          </cell>
          <cell r="EK81">
            <v>43206.372769999987</v>
          </cell>
          <cell r="EL81">
            <v>54124.118249999978</v>
          </cell>
          <cell r="EM81">
            <v>54124.118249999949</v>
          </cell>
          <cell r="EN81">
            <v>72306.932260000001</v>
          </cell>
          <cell r="EO81">
            <v>72306.932260000001</v>
          </cell>
          <cell r="EP81">
            <v>169636.72328000009</v>
          </cell>
          <cell r="EQ81">
            <v>169637.02327999994</v>
          </cell>
        </row>
        <row r="82">
          <cell r="J82">
            <v>3.5182194763926145E-2</v>
          </cell>
          <cell r="K82">
            <v>0.13475186766085168</v>
          </cell>
          <cell r="L82">
            <v>-2.2431189300546328E-2</v>
          </cell>
          <cell r="AA82">
            <v>0.13232745023469095</v>
          </cell>
          <cell r="AS82">
            <v>0.16445719846230467</v>
          </cell>
          <cell r="BL82">
            <v>-1.0361468979802613E-4</v>
          </cell>
          <cell r="BM82"/>
          <cell r="CD82"/>
          <cell r="CP82"/>
          <cell r="CQ82">
            <v>-0.36655479995170026</v>
          </cell>
          <cell r="CU82"/>
          <cell r="DA82">
            <v>4658.91</v>
          </cell>
          <cell r="DD82"/>
          <cell r="DM82"/>
          <cell r="DT82"/>
          <cell r="DU82"/>
          <cell r="ED82"/>
          <cell r="EE82"/>
          <cell r="EF82"/>
          <cell r="EG82"/>
          <cell r="EH82"/>
          <cell r="EI82"/>
          <cell r="EQ82"/>
        </row>
        <row r="83">
          <cell r="A83" t="str">
            <v>Margem líquida (%)</v>
          </cell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>
            <v>0.11652419912187896</v>
          </cell>
          <cell r="W83">
            <v>0.18623753796002962</v>
          </cell>
          <cell r="X83">
            <v>0.63078548320827799</v>
          </cell>
          <cell r="Y83">
            <v>0.21350351232004586</v>
          </cell>
          <cell r="Z83"/>
          <cell r="AA83"/>
          <cell r="AB83">
            <v>0.14215459408427489</v>
          </cell>
          <cell r="AC83">
            <v>0.23479753877646783</v>
          </cell>
          <cell r="AD83">
            <v>0.28414232345390372</v>
          </cell>
          <cell r="AE83">
            <v>22.129798723069914</v>
          </cell>
          <cell r="AF83">
            <v>0.19715470632037985</v>
          </cell>
          <cell r="AG83">
            <v>0.12919627302033987</v>
          </cell>
          <cell r="AH83">
            <v>0.15610194304924055</v>
          </cell>
          <cell r="AI83">
            <v>16.080584133498917</v>
          </cell>
          <cell r="AJ83">
            <v>0.17252837985995439</v>
          </cell>
          <cell r="AK83">
            <v>0.12187505502044434</v>
          </cell>
          <cell r="AL83">
            <v>0.17893877688028573</v>
          </cell>
          <cell r="AM83">
            <v>15.750331667308238</v>
          </cell>
          <cell r="AN83">
            <v>17.064137496858002</v>
          </cell>
          <cell r="AO83">
            <v>13.572692611050325</v>
          </cell>
          <cell r="AP83">
            <v>22.856899195639315</v>
          </cell>
          <cell r="AQ83">
            <v>26.308047454742685</v>
          </cell>
          <cell r="AR83">
            <v>17.874686345253835</v>
          </cell>
          <cell r="AS83">
            <v>17.912745244395964</v>
          </cell>
          <cell r="AT83">
            <v>15.218016894871115</v>
          </cell>
          <cell r="AU83">
            <v>21.020071252735281</v>
          </cell>
          <cell r="AV83">
            <v>27.44613349650399</v>
          </cell>
          <cell r="AW83">
            <v>21.476035377193956</v>
          </cell>
          <cell r="AX83">
            <v>20.966230700992572</v>
          </cell>
          <cell r="AY83">
            <v>19.065106474223548</v>
          </cell>
          <cell r="AZ83">
            <v>13.864218224577041</v>
          </cell>
          <cell r="BA83">
            <v>13.650545472898711</v>
          </cell>
          <cell r="BB83">
            <v>14.238555705359337</v>
          </cell>
          <cell r="BC83">
            <v>13.917791655060125</v>
          </cell>
          <cell r="BD83">
            <v>12.102649053737885</v>
          </cell>
          <cell r="BE83">
            <v>10.128537892535183</v>
          </cell>
          <cell r="BF83">
            <v>13.132799019032589</v>
          </cell>
          <cell r="BG83">
            <v>11.792631845130023</v>
          </cell>
          <cell r="BH83">
            <v>14.207792709184087</v>
          </cell>
          <cell r="BI83">
            <v>13.328025055215994</v>
          </cell>
          <cell r="BJ83">
            <v>19.692352633614156</v>
          </cell>
          <cell r="BK83">
            <v>15.747443891384316</v>
          </cell>
          <cell r="BL83">
            <v>15.742126735408402</v>
          </cell>
          <cell r="BM83">
            <v>15.107279081648725</v>
          </cell>
          <cell r="BN83">
            <v>17.46257774473921</v>
          </cell>
          <cell r="BO83">
            <v>24.538737253945147</v>
          </cell>
          <cell r="BP83">
            <v>7.8697813445298452</v>
          </cell>
          <cell r="BQ83">
            <v>16.530030048575917</v>
          </cell>
          <cell r="BR83">
            <v>22.884160033676736</v>
          </cell>
          <cell r="BS83">
            <v>38.670478418361078</v>
          </cell>
          <cell r="BT83">
            <v>19.055487049559115</v>
          </cell>
          <cell r="BU83">
            <v>26.897393933385221</v>
          </cell>
          <cell r="BV83">
            <v>18.411460960364931</v>
          </cell>
          <cell r="BW83">
            <v>18.268559717685289</v>
          </cell>
          <cell r="BX83">
            <v>23.175303277119692</v>
          </cell>
          <cell r="BY83">
            <v>19.952587857154622</v>
          </cell>
          <cell r="BZ83">
            <v>13.526875638677408</v>
          </cell>
          <cell r="CA83">
            <v>19.352050802851643</v>
          </cell>
          <cell r="CB83">
            <v>23.114226743706542</v>
          </cell>
          <cell r="CC83">
            <v>18.700422920696969</v>
          </cell>
          <cell r="CD83">
            <v>20.456609777919898</v>
          </cell>
          <cell r="CE83">
            <v>25.856471223786031</v>
          </cell>
          <cell r="CF83">
            <v>25.026151650523676</v>
          </cell>
          <cell r="CG83">
            <v>21.476903447873262</v>
          </cell>
          <cell r="CH83">
            <v>24.087888799385393</v>
          </cell>
          <cell r="CI83">
            <v>14.67670563622811</v>
          </cell>
          <cell r="CJ83">
            <v>21.81775644092837</v>
          </cell>
          <cell r="CK83">
            <v>20.635280248411682</v>
          </cell>
          <cell r="CL83">
            <v>19.05901051717737</v>
          </cell>
          <cell r="CM83">
            <v>16.583845218988696</v>
          </cell>
          <cell r="CN83">
            <v>21.369573631817239</v>
          </cell>
          <cell r="CO83">
            <v>24.830212729493912</v>
          </cell>
          <cell r="CP83">
            <v>20.939864406720591</v>
          </cell>
          <cell r="CQ83">
            <v>19.52358728716705</v>
          </cell>
          <cell r="CR83">
            <v>24.505186262266022</v>
          </cell>
          <cell r="CS83">
            <v>11.696100990215013</v>
          </cell>
          <cell r="CT83">
            <v>18.573939564280593</v>
          </cell>
          <cell r="CU83">
            <v>20.644397574078639</v>
          </cell>
          <cell r="CV83">
            <v>26.544974143171896</v>
          </cell>
          <cell r="CW83">
            <v>25.37685005536326</v>
          </cell>
          <cell r="CX83">
            <v>29.149060117309229</v>
          </cell>
          <cell r="CY83">
            <v>28.112528947758875</v>
          </cell>
          <cell r="CZ83">
            <v>50.739597229150931</v>
          </cell>
          <cell r="DA83">
            <v>48.641409436430664</v>
          </cell>
          <cell r="DB83">
            <v>20.597330771002014</v>
          </cell>
          <cell r="DC83">
            <v>35.681214902315809</v>
          </cell>
          <cell r="DD83">
            <v>34.242052167389495</v>
          </cell>
          <cell r="DE83">
            <v>24.634659849869902</v>
          </cell>
          <cell r="DF83">
            <v>17.269009747191969</v>
          </cell>
          <cell r="DG83">
            <v>16.557947114233635</v>
          </cell>
          <cell r="DH83">
            <v>20.92543531203043</v>
          </cell>
          <cell r="DI83">
            <v>20.073090248780996</v>
          </cell>
          <cell r="DJ83">
            <v>26.572371171502851</v>
          </cell>
          <cell r="DK83">
            <v>25.381171979108096</v>
          </cell>
          <cell r="DL83">
            <v>21.613926468027657</v>
          </cell>
          <cell r="DM83">
            <v>20.700829180510073</v>
          </cell>
          <cell r="DN83">
            <v>18.76310341524859</v>
          </cell>
          <cell r="DO83">
            <v>19.554193147260655</v>
          </cell>
          <cell r="DP83">
            <v>19.627112361229379</v>
          </cell>
          <cell r="DQ83">
            <v>18.967697496984407</v>
          </cell>
          <cell r="DR83">
            <v>20.431938564918802</v>
          </cell>
          <cell r="DS83">
            <v>19.726178791813787</v>
          </cell>
          <cell r="DT83">
            <v>19.581490129657038</v>
          </cell>
          <cell r="DU83">
            <v>19.415514796365056</v>
          </cell>
          <cell r="DV83">
            <v>25.435646951896217</v>
          </cell>
          <cell r="DW83">
            <v>17.988797756595748</v>
          </cell>
          <cell r="DX83">
            <v>17.432193754364633</v>
          </cell>
          <cell r="DY83">
            <v>18.553342730617157</v>
          </cell>
          <cell r="DZ83">
            <v>17.971378783961352</v>
          </cell>
          <cell r="EA83">
            <v>20.642879930876049</v>
          </cell>
          <cell r="EB83">
            <v>20.033217672283882</v>
          </cell>
          <cell r="EC83">
            <v>19.066140763763762</v>
          </cell>
          <cell r="ED83">
            <v>18.482606009238495</v>
          </cell>
          <cell r="EE83">
            <v>19.27469429887325</v>
          </cell>
          <cell r="EF83">
            <v>23.768175515211663</v>
          </cell>
          <cell r="EG83">
            <v>23.050128379062578</v>
          </cell>
          <cell r="EH83">
            <v>23.453989694408978</v>
          </cell>
          <cell r="EI83">
            <v>23.453989694408978</v>
          </cell>
          <cell r="EJ83">
            <v>25.863004479175977</v>
          </cell>
          <cell r="EK83">
            <v>25.169912589497262</v>
          </cell>
          <cell r="EL83">
            <v>32.90968411086925</v>
          </cell>
          <cell r="EM83">
            <v>31.918425765296988</v>
          </cell>
          <cell r="EN83">
            <v>40.684340240668838</v>
          </cell>
          <cell r="EO83">
            <v>39.603479131367671</v>
          </cell>
          <cell r="EP83">
            <v>33.31127403031509</v>
          </cell>
          <cell r="EQ83">
            <v>32.385457203154168</v>
          </cell>
        </row>
        <row r="84">
          <cell r="G84"/>
          <cell r="H84"/>
        </row>
        <row r="85">
          <cell r="A85" t="str">
            <v>Total ações</v>
          </cell>
          <cell r="B85">
            <v>25500230</v>
          </cell>
          <cell r="C85">
            <v>25500230</v>
          </cell>
          <cell r="D85">
            <v>25500230</v>
          </cell>
          <cell r="E85">
            <v>44274566</v>
          </cell>
          <cell r="F85">
            <v>177098264</v>
          </cell>
          <cell r="G85">
            <v>177098264</v>
          </cell>
          <cell r="H85">
            <v>531294792</v>
          </cell>
          <cell r="I85">
            <v>531294792</v>
          </cell>
          <cell r="J85">
            <v>531294792</v>
          </cell>
          <cell r="K85">
            <v>531294792</v>
          </cell>
          <cell r="L85">
            <v>531294792</v>
          </cell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>
            <v>531294792</v>
          </cell>
          <cell r="AA85"/>
          <cell r="AB85"/>
          <cell r="AC85"/>
          <cell r="AD85"/>
          <cell r="AE85"/>
          <cell r="AF85"/>
          <cell r="AG85"/>
          <cell r="AH85"/>
          <cell r="AI85"/>
          <cell r="AJ85"/>
          <cell r="AK85"/>
          <cell r="AL85"/>
          <cell r="AM85"/>
          <cell r="AN85"/>
          <cell r="AO85"/>
          <cell r="AP85"/>
          <cell r="AQ85"/>
          <cell r="AR85"/>
          <cell r="AS85">
            <v>531294792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/>
          <cell r="BG85"/>
          <cell r="BH85"/>
          <cell r="BI85"/>
          <cell r="BJ85"/>
          <cell r="BK85"/>
          <cell r="BL85">
            <v>531294792</v>
          </cell>
          <cell r="BM85">
            <v>531294792</v>
          </cell>
          <cell r="BN85"/>
          <cell r="BO85"/>
          <cell r="BP85"/>
          <cell r="BQ85"/>
          <cell r="BR85"/>
          <cell r="BS85"/>
          <cell r="BT85"/>
          <cell r="BU85"/>
          <cell r="BV85"/>
          <cell r="BW85"/>
          <cell r="BX85"/>
          <cell r="BY85"/>
          <cell r="BZ85"/>
          <cell r="CA85"/>
          <cell r="CB85"/>
          <cell r="CC85"/>
          <cell r="CD85">
            <v>531294792</v>
          </cell>
          <cell r="CE85"/>
          <cell r="CF85"/>
          <cell r="CG85"/>
          <cell r="CH85"/>
          <cell r="CI85"/>
          <cell r="CJ85"/>
          <cell r="CK85"/>
          <cell r="CL85">
            <v>531294792</v>
          </cell>
          <cell r="CM85"/>
          <cell r="CN85"/>
          <cell r="CO85"/>
          <cell r="CP85">
            <v>531294792</v>
          </cell>
          <cell r="CQ85"/>
          <cell r="CR85"/>
          <cell r="CS85"/>
          <cell r="CT85">
            <v>531294792</v>
          </cell>
          <cell r="CU85">
            <v>531294792</v>
          </cell>
          <cell r="CV85">
            <v>531294792</v>
          </cell>
          <cell r="CW85">
            <v>531294792</v>
          </cell>
          <cell r="CX85">
            <v>531294792</v>
          </cell>
          <cell r="CY85">
            <v>531294792</v>
          </cell>
          <cell r="CZ85">
            <v>531294792</v>
          </cell>
          <cell r="DA85">
            <v>531294792</v>
          </cell>
          <cell r="DB85">
            <v>531294792</v>
          </cell>
          <cell r="DC85">
            <v>531294792</v>
          </cell>
          <cell r="DD85">
            <v>531294792</v>
          </cell>
          <cell r="DE85">
            <v>531294792</v>
          </cell>
          <cell r="DF85">
            <v>568465803.39999998</v>
          </cell>
          <cell r="DG85">
            <v>568465803.39999998</v>
          </cell>
          <cell r="DH85">
            <v>568465803.39999998</v>
          </cell>
          <cell r="DI85">
            <v>568465803.39999998</v>
          </cell>
          <cell r="DJ85">
            <v>568465803.39999998</v>
          </cell>
          <cell r="DK85">
            <v>568465803.39999998</v>
          </cell>
          <cell r="DL85">
            <v>568465803.39999998</v>
          </cell>
          <cell r="DM85">
            <v>568465803.39999998</v>
          </cell>
          <cell r="DN85">
            <v>568465803.39999998</v>
          </cell>
          <cell r="DO85">
            <v>568465803.39999998</v>
          </cell>
          <cell r="DP85">
            <v>568465803.39999998</v>
          </cell>
          <cell r="DQ85">
            <v>568465803.39999998</v>
          </cell>
          <cell r="DR85">
            <v>568465803.39999998</v>
          </cell>
          <cell r="DS85">
            <v>568465803.39999998</v>
          </cell>
          <cell r="DT85">
            <v>568465803.39999998</v>
          </cell>
          <cell r="DU85">
            <v>568465803.39999998</v>
          </cell>
          <cell r="DV85">
            <v>568465803.39999998</v>
          </cell>
          <cell r="DW85">
            <v>568465803.39999998</v>
          </cell>
          <cell r="DX85">
            <v>568465803.39999998</v>
          </cell>
          <cell r="DY85">
            <v>568465803.39999998</v>
          </cell>
          <cell r="DZ85">
            <v>568465803.39999998</v>
          </cell>
          <cell r="EA85">
            <v>568465803.39999998</v>
          </cell>
          <cell r="EB85">
            <v>568465803.39999998</v>
          </cell>
          <cell r="EC85">
            <v>568465803.39999998</v>
          </cell>
          <cell r="ED85">
            <v>568465803.39999998</v>
          </cell>
          <cell r="EE85">
            <v>568465803.39999998</v>
          </cell>
          <cell r="EF85">
            <v>568465803.39999998</v>
          </cell>
          <cell r="EG85">
            <v>568465803.39999998</v>
          </cell>
          <cell r="EH85">
            <v>568465803.39999998</v>
          </cell>
          <cell r="EI85">
            <v>568465803.39999998</v>
          </cell>
          <cell r="EJ85">
            <v>568465803.39999998</v>
          </cell>
          <cell r="EK85">
            <v>568465803.39999998</v>
          </cell>
          <cell r="EL85">
            <v>568465803.39999998</v>
          </cell>
          <cell r="EM85">
            <v>568465803.39999998</v>
          </cell>
          <cell r="EN85">
            <v>568465803.39999998</v>
          </cell>
          <cell r="EO85">
            <v>568465803.39999998</v>
          </cell>
          <cell r="EP85">
            <v>568465803.39999998</v>
          </cell>
          <cell r="EQ85">
            <v>568465803.39999998</v>
          </cell>
        </row>
        <row r="86">
          <cell r="A86" t="str">
            <v>Ações em tesouraria</v>
          </cell>
          <cell r="B86"/>
          <cell r="C86"/>
          <cell r="D86"/>
          <cell r="E86"/>
          <cell r="F86"/>
          <cell r="G86">
            <v>637650</v>
          </cell>
          <cell r="H86">
            <v>0</v>
          </cell>
          <cell r="I86">
            <v>77868</v>
          </cell>
          <cell r="J86">
            <v>4047794</v>
          </cell>
          <cell r="K86">
            <v>3138372</v>
          </cell>
          <cell r="L86">
            <v>417440</v>
          </cell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>
            <v>502918.99402999977</v>
          </cell>
          <cell r="AA86">
            <v>262055</v>
          </cell>
          <cell r="AB86"/>
          <cell r="AC86"/>
          <cell r="AD86"/>
          <cell r="AE86"/>
          <cell r="AF86"/>
          <cell r="AG86"/>
          <cell r="AH86"/>
          <cell r="AI86"/>
          <cell r="AJ86"/>
          <cell r="AK86"/>
          <cell r="AL86"/>
          <cell r="AM86"/>
          <cell r="AN86"/>
          <cell r="AO86"/>
          <cell r="AP86"/>
          <cell r="AQ86"/>
          <cell r="AR86"/>
          <cell r="AS86">
            <v>1153040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/>
          <cell r="BG86"/>
          <cell r="BH86"/>
          <cell r="BI86"/>
          <cell r="BJ86"/>
          <cell r="BK86"/>
          <cell r="BL86">
            <v>1309409</v>
          </cell>
          <cell r="BM86">
            <v>1309409</v>
          </cell>
          <cell r="BN86"/>
          <cell r="BO86"/>
          <cell r="BP86"/>
          <cell r="BQ86"/>
          <cell r="BR86"/>
          <cell r="BS86"/>
          <cell r="BT86"/>
          <cell r="BU86"/>
          <cell r="BV86"/>
          <cell r="BW86"/>
          <cell r="BX86"/>
          <cell r="BY86"/>
          <cell r="BZ86"/>
          <cell r="CA86"/>
          <cell r="CB86"/>
          <cell r="CC86"/>
          <cell r="CD86">
            <v>893541</v>
          </cell>
          <cell r="CE86"/>
          <cell r="CF86"/>
          <cell r="CG86"/>
          <cell r="CH86"/>
          <cell r="CI86"/>
          <cell r="CJ86"/>
          <cell r="CK86"/>
          <cell r="CL86">
            <v>7709034</v>
          </cell>
          <cell r="CM86"/>
          <cell r="CN86"/>
          <cell r="CO86"/>
          <cell r="CP86">
            <v>10774034</v>
          </cell>
          <cell r="CQ86"/>
          <cell r="CR86"/>
          <cell r="CS86"/>
          <cell r="CT86">
            <v>14507698</v>
          </cell>
          <cell r="CU86">
            <v>14507698</v>
          </cell>
          <cell r="CV86">
            <v>16549798</v>
          </cell>
          <cell r="CW86">
            <v>16549798</v>
          </cell>
          <cell r="CX86">
            <v>16549798</v>
          </cell>
          <cell r="CY86">
            <v>16549798</v>
          </cell>
          <cell r="CZ86">
            <v>18775098</v>
          </cell>
          <cell r="DA86">
            <v>18775098</v>
          </cell>
          <cell r="DB86">
            <v>18775098</v>
          </cell>
          <cell r="DC86">
            <v>18775098</v>
          </cell>
          <cell r="DD86">
            <v>18775098</v>
          </cell>
          <cell r="DE86">
            <v>18775098</v>
          </cell>
          <cell r="DF86">
            <v>6697340</v>
          </cell>
          <cell r="DG86">
            <v>6697340</v>
          </cell>
          <cell r="DH86">
            <v>9929640</v>
          </cell>
          <cell r="DI86">
            <v>9929640</v>
          </cell>
          <cell r="DJ86">
            <v>12304340</v>
          </cell>
          <cell r="DK86">
            <v>12304340</v>
          </cell>
          <cell r="DL86">
            <v>12304340</v>
          </cell>
          <cell r="DM86">
            <v>12304340</v>
          </cell>
          <cell r="DN86">
            <v>12304340</v>
          </cell>
          <cell r="DO86">
            <v>12304340</v>
          </cell>
          <cell r="DP86">
            <v>12304340</v>
          </cell>
          <cell r="DQ86">
            <v>12304340</v>
          </cell>
          <cell r="DR86">
            <v>15120140</v>
          </cell>
          <cell r="DS86">
            <v>15120140</v>
          </cell>
          <cell r="DT86">
            <v>15120140</v>
          </cell>
          <cell r="DU86">
            <v>15120140</v>
          </cell>
          <cell r="DV86">
            <v>15120140</v>
          </cell>
          <cell r="DW86">
            <v>15120140</v>
          </cell>
          <cell r="DX86">
            <v>15120140</v>
          </cell>
          <cell r="DY86">
            <v>15970140</v>
          </cell>
          <cell r="DZ86">
            <v>15970140</v>
          </cell>
          <cell r="EA86">
            <v>15970140</v>
          </cell>
          <cell r="EB86">
            <v>15970140</v>
          </cell>
          <cell r="EC86">
            <v>15970140</v>
          </cell>
          <cell r="ED86">
            <v>15970140</v>
          </cell>
          <cell r="EE86">
            <v>15970140</v>
          </cell>
          <cell r="EF86">
            <v>15970140</v>
          </cell>
          <cell r="EG86">
            <v>15970140</v>
          </cell>
          <cell r="EH86">
            <v>15970140</v>
          </cell>
          <cell r="EI86">
            <v>15970140</v>
          </cell>
          <cell r="EJ86">
            <v>15970140</v>
          </cell>
          <cell r="EK86">
            <v>15970140</v>
          </cell>
          <cell r="EL86">
            <v>15970140</v>
          </cell>
          <cell r="EM86">
            <v>15970140</v>
          </cell>
          <cell r="EN86">
            <v>15970140</v>
          </cell>
          <cell r="EO86">
            <v>15970140</v>
          </cell>
          <cell r="EP86">
            <v>15970140</v>
          </cell>
          <cell r="EQ86">
            <v>15970140</v>
          </cell>
        </row>
        <row r="87">
          <cell r="A87" t="str">
            <v>Total ex-tesouraria</v>
          </cell>
          <cell r="B87"/>
          <cell r="C87"/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  <cell r="AH87"/>
          <cell r="AI87"/>
          <cell r="AJ87"/>
          <cell r="AK87"/>
          <cell r="AL87"/>
          <cell r="AM87"/>
          <cell r="AN87"/>
          <cell r="AO87"/>
          <cell r="AP87"/>
          <cell r="AQ87"/>
          <cell r="AR87"/>
          <cell r="AS87">
            <v>0</v>
          </cell>
          <cell r="AT87"/>
          <cell r="AU87"/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/>
          <cell r="BG87"/>
          <cell r="BH87"/>
          <cell r="BI87"/>
          <cell r="BJ87"/>
          <cell r="BK87"/>
          <cell r="BL87">
            <v>0</v>
          </cell>
          <cell r="BM87">
            <v>0</v>
          </cell>
          <cell r="BN87"/>
          <cell r="BO87"/>
          <cell r="BP87"/>
          <cell r="BQ87"/>
          <cell r="BR87"/>
          <cell r="BS87"/>
          <cell r="BT87"/>
          <cell r="BU87"/>
          <cell r="BV87"/>
          <cell r="BW87"/>
          <cell r="BX87"/>
          <cell r="BY87"/>
          <cell r="BZ87"/>
          <cell r="CA87"/>
          <cell r="CB87"/>
          <cell r="CC87"/>
          <cell r="CD87">
            <v>0</v>
          </cell>
          <cell r="CE87"/>
          <cell r="CF87"/>
          <cell r="CG87"/>
          <cell r="CH87"/>
          <cell r="CI87"/>
          <cell r="CJ87"/>
          <cell r="CK87"/>
          <cell r="CL87">
            <v>523585758</v>
          </cell>
          <cell r="CM87"/>
          <cell r="CN87"/>
          <cell r="CO87"/>
          <cell r="CP87">
            <v>520520758</v>
          </cell>
          <cell r="CQ87"/>
          <cell r="CR87"/>
          <cell r="CS87"/>
          <cell r="CT87">
            <v>516787094</v>
          </cell>
          <cell r="CU87">
            <v>516787094</v>
          </cell>
          <cell r="CV87">
            <v>514744994</v>
          </cell>
          <cell r="CW87">
            <v>514744994</v>
          </cell>
          <cell r="CX87">
            <v>514744994</v>
          </cell>
          <cell r="CY87">
            <v>514744994</v>
          </cell>
          <cell r="CZ87">
            <v>512519694</v>
          </cell>
          <cell r="DA87">
            <v>512519694</v>
          </cell>
          <cell r="DB87">
            <v>512519694</v>
          </cell>
          <cell r="DC87">
            <v>512519694</v>
          </cell>
          <cell r="DD87">
            <v>512519694</v>
          </cell>
          <cell r="DE87">
            <v>512519694</v>
          </cell>
          <cell r="DF87">
            <v>561768463.39999998</v>
          </cell>
          <cell r="DG87">
            <v>561768463.39999998</v>
          </cell>
          <cell r="DH87">
            <v>558536163.39999998</v>
          </cell>
          <cell r="DI87">
            <v>558536163.39999998</v>
          </cell>
          <cell r="DJ87">
            <v>556161463.39999998</v>
          </cell>
          <cell r="DK87">
            <v>556161463.39999998</v>
          </cell>
          <cell r="DL87">
            <v>556161463.39999998</v>
          </cell>
          <cell r="DM87">
            <v>556161463.39999998</v>
          </cell>
          <cell r="DN87">
            <v>556161463.39999998</v>
          </cell>
          <cell r="DO87">
            <v>556161463.39999998</v>
          </cell>
          <cell r="DP87">
            <v>556161463.39999998</v>
          </cell>
          <cell r="DQ87">
            <v>556161463.39999998</v>
          </cell>
          <cell r="DR87">
            <v>553345663.39999998</v>
          </cell>
          <cell r="DS87">
            <v>553345663.39999998</v>
          </cell>
          <cell r="DT87">
            <v>553345663.39999998</v>
          </cell>
          <cell r="DU87">
            <v>553345663.39999998</v>
          </cell>
          <cell r="DV87">
            <v>553345663.39999998</v>
          </cell>
          <cell r="DW87">
            <v>553345663.39999998</v>
          </cell>
          <cell r="DX87">
            <v>553345663.39999998</v>
          </cell>
          <cell r="DY87">
            <v>552495663.39999998</v>
          </cell>
          <cell r="DZ87">
            <v>552495663.39999998</v>
          </cell>
          <cell r="EA87">
            <v>552495663.39999998</v>
          </cell>
          <cell r="EB87">
            <v>552495663.39999998</v>
          </cell>
          <cell r="EC87">
            <v>552495663.39999998</v>
          </cell>
          <cell r="ED87">
            <v>552495663.39999998</v>
          </cell>
          <cell r="EE87">
            <v>552495663.39999998</v>
          </cell>
          <cell r="EF87">
            <v>552495663.39999998</v>
          </cell>
          <cell r="EG87">
            <v>552495663.39999998</v>
          </cell>
          <cell r="EH87">
            <v>552495663.39999998</v>
          </cell>
          <cell r="EI87">
            <v>552495663.39999998</v>
          </cell>
          <cell r="EJ87">
            <v>552495663.39999998</v>
          </cell>
          <cell r="EK87">
            <v>552495663.39999998</v>
          </cell>
          <cell r="EL87">
            <v>552495663.39999998</v>
          </cell>
          <cell r="EM87">
            <v>552495663.39999998</v>
          </cell>
          <cell r="EN87">
            <v>552495663.39999998</v>
          </cell>
          <cell r="EO87">
            <v>552495663.39999998</v>
          </cell>
          <cell r="EP87">
            <v>552495663.39999998</v>
          </cell>
          <cell r="EQ87">
            <v>552495663.39999998</v>
          </cell>
        </row>
        <row r="88">
          <cell r="A88" t="str">
            <v>Lucro por ação</v>
          </cell>
          <cell r="B88">
            <v>6.6317048905049084E-7</v>
          </cell>
          <cell r="C88">
            <v>1.8657870929007308E-6</v>
          </cell>
          <cell r="D88">
            <v>2.1628432371002146</v>
          </cell>
          <cell r="E88">
            <v>1.3320514536494836</v>
          </cell>
          <cell r="F88">
            <v>0.68325909733367007</v>
          </cell>
          <cell r="G88">
            <v>0.82051058388692055</v>
          </cell>
          <cell r="H88">
            <v>0.27398348749482943</v>
          </cell>
          <cell r="I88">
            <v>0.35402436242966229</v>
          </cell>
          <cell r="J88">
            <v>0.3664797164998374</v>
          </cell>
          <cell r="K88">
            <v>0.41586354275800996</v>
          </cell>
          <cell r="L88">
            <v>0.40653522890720922</v>
          </cell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  <cell r="AH88"/>
          <cell r="AI88"/>
          <cell r="AJ88"/>
          <cell r="AK88"/>
          <cell r="AL88"/>
          <cell r="AM88"/>
          <cell r="AN88"/>
          <cell r="AO88"/>
          <cell r="AP88"/>
          <cell r="AQ88"/>
          <cell r="AR88"/>
          <cell r="AS88" t="e">
            <v>#DIV/0!</v>
          </cell>
          <cell r="AT88"/>
          <cell r="AU88"/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/>
          <cell r="BG88"/>
          <cell r="BH88"/>
          <cell r="BI88"/>
          <cell r="BJ88"/>
          <cell r="BK88"/>
          <cell r="BL88" t="e">
            <v>#DIV/0!</v>
          </cell>
          <cell r="BM88" t="e">
            <v>#DIV/0!</v>
          </cell>
          <cell r="BN88"/>
          <cell r="BO88"/>
          <cell r="BP88"/>
          <cell r="BQ88"/>
          <cell r="BR88"/>
          <cell r="BS88"/>
          <cell r="BT88"/>
          <cell r="BU88"/>
          <cell r="BV88"/>
          <cell r="BW88"/>
          <cell r="BX88"/>
          <cell r="BY88"/>
          <cell r="BZ88"/>
          <cell r="CA88"/>
          <cell r="CB88"/>
          <cell r="CC88"/>
          <cell r="CD88" t="e">
            <v>#DIV/0!</v>
          </cell>
          <cell r="CE88"/>
          <cell r="CF88"/>
          <cell r="CG88"/>
          <cell r="CH88"/>
          <cell r="CI88"/>
          <cell r="CJ88"/>
          <cell r="CK88"/>
          <cell r="CL88"/>
          <cell r="CM88"/>
          <cell r="CN88"/>
          <cell r="CO88"/>
          <cell r="CP88">
            <v>0.18789498840697533</v>
          </cell>
          <cell r="CQ88"/>
          <cell r="CR88"/>
          <cell r="CS88"/>
          <cell r="CT88">
            <v>0.16869360776114639</v>
          </cell>
          <cell r="CU88">
            <v>0.73600793134357967</v>
          </cell>
          <cell r="CV88">
            <v>7.6754330650178212E-2</v>
          </cell>
          <cell r="CW88">
            <v>7.6754331648284088E-2</v>
          </cell>
          <cell r="CX88">
            <v>8.4268970729005341E-2</v>
          </cell>
          <cell r="CY88">
            <v>8.42689706266634E-2</v>
          </cell>
          <cell r="CZ88">
            <v>0.15330673310672821</v>
          </cell>
          <cell r="DA88">
            <v>0.15330673230675898</v>
          </cell>
          <cell r="DB88">
            <v>6.4918132745938981E-2</v>
          </cell>
          <cell r="DC88">
            <v>0.31502937376351442</v>
          </cell>
          <cell r="DD88">
            <v>0.31502898363429144</v>
          </cell>
          <cell r="DE88">
            <v>0.22664038407347148</v>
          </cell>
          <cell r="DF88">
            <v>4.6287940128609241E-2</v>
          </cell>
          <cell r="DG88">
            <v>4.6287940128609241E-2</v>
          </cell>
          <cell r="DH88">
            <v>5.8608282462377828E-2</v>
          </cell>
          <cell r="DI88">
            <v>5.86082824623778E-2</v>
          </cell>
          <cell r="DJ88">
            <v>7.3424404794890069E-2</v>
          </cell>
          <cell r="DK88">
            <v>7.3424404794890027E-2</v>
          </cell>
          <cell r="DL88">
            <v>0.17903627130379873</v>
          </cell>
          <cell r="DM88">
            <v>0.17903681071549776</v>
          </cell>
          <cell r="DN88">
            <v>5.8445512598048879E-2</v>
          </cell>
          <cell r="DO88">
            <v>5.8445476637268956E-2</v>
          </cell>
          <cell r="DP88">
            <v>5.6390885894632953E-2</v>
          </cell>
          <cell r="DQ88">
            <v>5.6389087855635622E-2</v>
          </cell>
          <cell r="DR88">
            <v>5.8409399317883949E-2</v>
          </cell>
          <cell r="DS88">
            <v>5.8409331745419832E-2</v>
          </cell>
          <cell r="DT88">
            <v>0.1738292696658387</v>
          </cell>
          <cell r="DU88">
            <v>0.17382908410202788</v>
          </cell>
          <cell r="DV88">
            <v>0.64556622095004779</v>
          </cell>
          <cell r="DW88">
            <v>5.3918576584981018E-2</v>
          </cell>
          <cell r="DX88">
            <v>5.3918624321896154E-2</v>
          </cell>
          <cell r="DY88">
            <v>5.5103704167825444E-2</v>
          </cell>
          <cell r="DZ88">
            <v>5.5103704909912607E-2</v>
          </cell>
          <cell r="EA88">
            <v>6.2793220776617573E-2</v>
          </cell>
          <cell r="EB88">
            <v>6.2793220776617573E-2</v>
          </cell>
          <cell r="EC88">
            <v>0.17185889565505513</v>
          </cell>
          <cell r="ED88">
            <v>0.17185889565505513</v>
          </cell>
          <cell r="EE88">
            <v>0.17922405934733357</v>
          </cell>
          <cell r="EF88">
            <v>0.81841547355754329</v>
          </cell>
          <cell r="EG88">
            <v>0.81841547355754329</v>
          </cell>
          <cell r="EH88">
            <v>0.83275493163843739</v>
          </cell>
          <cell r="EI88">
            <v>0.83275493163843739</v>
          </cell>
          <cell r="EJ88">
            <v>7.8202193487117225E-2</v>
          </cell>
          <cell r="EK88">
            <v>7.8202193487117225E-2</v>
          </cell>
          <cell r="EL88">
            <v>9.7962973893633606E-2</v>
          </cell>
          <cell r="EM88">
            <v>9.7962973893633551E-2</v>
          </cell>
          <cell r="EN88">
            <v>0.13087330281477827</v>
          </cell>
          <cell r="EO88">
            <v>0.13087330281477827</v>
          </cell>
          <cell r="EP88">
            <v>0.30703720321725897</v>
          </cell>
          <cell r="EQ88">
            <v>0.30703774620794599</v>
          </cell>
        </row>
        <row r="89">
          <cell r="DT89"/>
          <cell r="ED89"/>
        </row>
        <row r="90">
          <cell r="A90" t="str">
            <v>Patrimônio Líquido</v>
          </cell>
          <cell r="B90"/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/>
          <cell r="Z90"/>
          <cell r="AA90"/>
          <cell r="AB90"/>
          <cell r="AC90"/>
          <cell r="AD90"/>
          <cell r="AE90"/>
          <cell r="AF90"/>
          <cell r="AG90"/>
          <cell r="AH90"/>
          <cell r="AI90"/>
          <cell r="AJ90"/>
          <cell r="AK90"/>
          <cell r="AL90"/>
          <cell r="AM90"/>
          <cell r="AN90"/>
          <cell r="AO90"/>
          <cell r="AP90"/>
          <cell r="AQ90"/>
          <cell r="AR90"/>
          <cell r="AS90"/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/>
          <cell r="BG90"/>
          <cell r="BH90"/>
          <cell r="BI90"/>
          <cell r="BJ90"/>
          <cell r="BK90"/>
          <cell r="BL90"/>
          <cell r="BM90"/>
          <cell r="BN90"/>
          <cell r="BO90"/>
          <cell r="BP90"/>
          <cell r="BQ90"/>
          <cell r="BR90"/>
          <cell r="BS90"/>
          <cell r="BT90"/>
          <cell r="BU90"/>
          <cell r="BV90"/>
          <cell r="BW90"/>
          <cell r="BX90"/>
          <cell r="BY90"/>
          <cell r="BZ90"/>
          <cell r="CA90"/>
          <cell r="CB90"/>
          <cell r="CC90"/>
          <cell r="CD90"/>
          <cell r="CE90"/>
          <cell r="CF90"/>
          <cell r="CG90"/>
          <cell r="CH90"/>
          <cell r="CI90"/>
          <cell r="CJ90"/>
          <cell r="CK90"/>
          <cell r="CL90"/>
          <cell r="CM90">
            <v>1106306</v>
          </cell>
          <cell r="CN90">
            <v>1114654</v>
          </cell>
          <cell r="CO90"/>
          <cell r="CP90"/>
          <cell r="CQ90"/>
          <cell r="CR90">
            <v>1182842</v>
          </cell>
          <cell r="CS90">
            <v>1121249.3082099999</v>
          </cell>
          <cell r="CT90">
            <v>1121249.3082099999</v>
          </cell>
          <cell r="CU90">
            <v>1121249.3082099999</v>
          </cell>
          <cell r="CV90">
            <v>1137258.249509</v>
          </cell>
          <cell r="CW90">
            <v>1137258.249509</v>
          </cell>
          <cell r="CX90">
            <v>1180280.4217696199</v>
          </cell>
          <cell r="CY90">
            <v>1180280.4217696199</v>
          </cell>
          <cell r="CZ90">
            <v>1219539.1091380899</v>
          </cell>
          <cell r="DA90">
            <v>1219539.1091380899</v>
          </cell>
          <cell r="DB90">
            <v>1219539.1091380899</v>
          </cell>
          <cell r="DC90">
            <v>1219539.1091380899</v>
          </cell>
          <cell r="DD90">
            <v>1219539.1091380899</v>
          </cell>
          <cell r="DE90">
            <v>1219539.1091380899</v>
          </cell>
          <cell r="DF90">
            <v>1162695.6353470499</v>
          </cell>
          <cell r="DG90">
            <v>1162695.6353470499</v>
          </cell>
          <cell r="DH90">
            <v>1163247.50998529</v>
          </cell>
          <cell r="DI90">
            <v>1163247.50998529</v>
          </cell>
          <cell r="DJ90">
            <v>1167220.3963772301</v>
          </cell>
          <cell r="DK90">
            <v>1167220.3963772301</v>
          </cell>
          <cell r="DL90">
            <v>1167220.3963772301</v>
          </cell>
          <cell r="DM90">
            <v>1167220.3963772301</v>
          </cell>
          <cell r="DN90">
            <v>1194385</v>
          </cell>
          <cell r="DO90">
            <v>1194385.56085261</v>
          </cell>
          <cell r="DP90">
            <v>1225291</v>
          </cell>
          <cell r="DQ90">
            <v>1225290.6863295201</v>
          </cell>
          <cell r="DR90">
            <v>1210645</v>
          </cell>
          <cell r="DS90">
            <v>1210645</v>
          </cell>
          <cell r="DT90">
            <v>1210645</v>
          </cell>
          <cell r="DU90">
            <v>1210645</v>
          </cell>
          <cell r="DV90">
            <v>1210645</v>
          </cell>
          <cell r="DW90">
            <v>1241308</v>
          </cell>
          <cell r="DX90">
            <v>1241308.3841438801</v>
          </cell>
          <cell r="DY90">
            <v>1264548</v>
          </cell>
          <cell r="DZ90">
            <v>1264548</v>
          </cell>
          <cell r="EA90">
            <v>1185518</v>
          </cell>
          <cell r="EB90">
            <v>1185518</v>
          </cell>
          <cell r="EC90">
            <v>1185518</v>
          </cell>
          <cell r="ED90">
            <v>1185518</v>
          </cell>
          <cell r="EE90">
            <v>1185518</v>
          </cell>
          <cell r="EF90">
            <v>1185518</v>
          </cell>
          <cell r="EG90">
            <v>1185518</v>
          </cell>
          <cell r="EH90">
            <v>1185518</v>
          </cell>
          <cell r="EI90">
            <v>1185517.74272773</v>
          </cell>
          <cell r="EJ90">
            <v>1228657.7717248001</v>
          </cell>
          <cell r="EK90">
            <v>1228657.7717248001</v>
          </cell>
          <cell r="EL90">
            <v>1283587.6467195</v>
          </cell>
          <cell r="EM90">
            <v>1283587.6467195</v>
          </cell>
          <cell r="EN90">
            <v>1283587.6467195</v>
          </cell>
          <cell r="EO90">
            <v>1283587.6467195</v>
          </cell>
          <cell r="EP90">
            <v>1283587.6467195</v>
          </cell>
          <cell r="EQ90">
            <v>1283587.6467195</v>
          </cell>
        </row>
        <row r="91">
          <cell r="A91" t="str">
            <v>ROE</v>
          </cell>
          <cell r="B91"/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Y91"/>
          <cell r="Z91"/>
          <cell r="AA91"/>
          <cell r="AB91"/>
          <cell r="AC91"/>
          <cell r="AD91"/>
          <cell r="AE91"/>
          <cell r="AF91"/>
          <cell r="AG91"/>
          <cell r="AH91"/>
          <cell r="AI91"/>
          <cell r="AJ91"/>
          <cell r="AK91"/>
          <cell r="AL91"/>
          <cell r="AM91"/>
          <cell r="AN91"/>
          <cell r="AO91"/>
          <cell r="AP91"/>
          <cell r="AQ91"/>
          <cell r="AR91"/>
          <cell r="AS91"/>
          <cell r="AT91"/>
          <cell r="AU91"/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/>
          <cell r="BG91"/>
          <cell r="BH91"/>
          <cell r="BI91"/>
          <cell r="BJ91"/>
          <cell r="BK91"/>
          <cell r="BL91"/>
          <cell r="BM91"/>
          <cell r="BN91"/>
          <cell r="BO91"/>
          <cell r="BP91"/>
          <cell r="BQ91"/>
          <cell r="BR91"/>
          <cell r="BS91"/>
          <cell r="BT91"/>
          <cell r="BU91"/>
          <cell r="BV91"/>
          <cell r="BW91"/>
          <cell r="BX91"/>
          <cell r="BY91"/>
          <cell r="BZ91"/>
          <cell r="CA91"/>
          <cell r="CB91"/>
          <cell r="CC91"/>
          <cell r="CD91"/>
          <cell r="CE91"/>
          <cell r="CF91"/>
          <cell r="CG91"/>
          <cell r="CH91"/>
          <cell r="CI91"/>
          <cell r="CJ91"/>
          <cell r="CK91"/>
          <cell r="CL91"/>
          <cell r="CM91"/>
          <cell r="CN91"/>
          <cell r="CO91"/>
          <cell r="CP91"/>
          <cell r="CQ91"/>
          <cell r="CR91"/>
          <cell r="CS91"/>
          <cell r="CT91"/>
          <cell r="CU91"/>
          <cell r="CV91"/>
          <cell r="CW91"/>
          <cell r="CX91"/>
          <cell r="CY91"/>
          <cell r="CZ91"/>
          <cell r="DA91"/>
          <cell r="DB91"/>
          <cell r="DC91"/>
          <cell r="DD91"/>
          <cell r="DE91"/>
          <cell r="DF91"/>
          <cell r="DG91"/>
          <cell r="DH91"/>
          <cell r="DI91"/>
          <cell r="DJ91"/>
          <cell r="DK91"/>
          <cell r="DL91"/>
          <cell r="DM91"/>
          <cell r="DN91">
            <v>39.363051725698135</v>
          </cell>
          <cell r="DO91"/>
          <cell r="DP91">
            <v>38.539872615024905</v>
          </cell>
          <cell r="DQ91"/>
          <cell r="DR91">
            <v>39.914797396856407</v>
          </cell>
          <cell r="DS91">
            <v>39.914797396856407</v>
          </cell>
          <cell r="DT91"/>
          <cell r="DU91"/>
          <cell r="DV91"/>
          <cell r="DW91">
            <v>37.85856388892573</v>
          </cell>
          <cell r="DX91">
            <v>39.51467035561955</v>
          </cell>
          <cell r="DY91">
            <v>35.615956198133276</v>
          </cell>
          <cell r="DZ91">
            <v>35.615966566411714</v>
          </cell>
          <cell r="EA91">
            <v>39.205784514891953</v>
          </cell>
          <cell r="EB91">
            <v>39.205784514891953</v>
          </cell>
          <cell r="EC91">
            <v>39.20578888748831</v>
          </cell>
          <cell r="ED91"/>
          <cell r="EE91">
            <v>7.9252784346216369</v>
          </cell>
          <cell r="EF91">
            <v>39.203867541444801</v>
          </cell>
          <cell r="EG91">
            <v>39.203867541444801</v>
          </cell>
          <cell r="EH91">
            <v>38.809489894307809</v>
          </cell>
          <cell r="EI91">
            <v>39.615829502538517</v>
          </cell>
          <cell r="EJ91">
            <v>38.5363183822788</v>
          </cell>
          <cell r="EK91">
            <v>38.536318338847842</v>
          </cell>
          <cell r="EL91">
            <v>38.219625624000102</v>
          </cell>
          <cell r="EM91">
            <v>1.4987471997656281</v>
          </cell>
          <cell r="EN91">
            <v>2.9515552900830913</v>
          </cell>
          <cell r="EO91">
            <v>7.4434288045539168</v>
          </cell>
          <cell r="EP91"/>
          <cell r="EQ91"/>
        </row>
        <row r="93">
          <cell r="A93" t="str">
            <v>Caixa líquido</v>
          </cell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  <cell r="Y93"/>
          <cell r="Z93"/>
          <cell r="AA93"/>
          <cell r="AB93"/>
          <cell r="AC93"/>
          <cell r="AD93"/>
          <cell r="AE93">
            <v>0</v>
          </cell>
          <cell r="AF93"/>
          <cell r="AG93"/>
          <cell r="AH93"/>
          <cell r="AI93">
            <v>0</v>
          </cell>
          <cell r="AJ93"/>
          <cell r="AK93"/>
          <cell r="AL93"/>
          <cell r="AM93">
            <v>0</v>
          </cell>
          <cell r="AN93"/>
          <cell r="AO93"/>
          <cell r="AP93"/>
          <cell r="AQ93"/>
          <cell r="AR93">
            <v>0</v>
          </cell>
          <cell r="AS93">
            <v>0</v>
          </cell>
          <cell r="AT93">
            <v>459364.51942110393</v>
          </cell>
          <cell r="AU93">
            <v>498748.37435081392</v>
          </cell>
          <cell r="AV93">
            <v>530569.03032661998</v>
          </cell>
          <cell r="AW93">
            <v>530569.03032661998</v>
          </cell>
          <cell r="AX93">
            <v>530569.03032661998</v>
          </cell>
          <cell r="AY93">
            <v>530569.03032661998</v>
          </cell>
          <cell r="AZ93">
            <v>550998.1767699389</v>
          </cell>
          <cell r="BA93">
            <v>491458.60633596801</v>
          </cell>
          <cell r="BB93">
            <v>475287.01033427205</v>
          </cell>
          <cell r="BC93">
            <v>475287.01033427205</v>
          </cell>
          <cell r="BD93">
            <v>509045.16666213499</v>
          </cell>
          <cell r="BE93">
            <v>526233.21451713401</v>
          </cell>
          <cell r="BF93">
            <v>516802.16948350391</v>
          </cell>
          <cell r="BG93">
            <v>516802.16948350391</v>
          </cell>
          <cell r="BH93">
            <v>521020.89464477001</v>
          </cell>
          <cell r="BI93">
            <v>548094.266297439</v>
          </cell>
          <cell r="BJ93">
            <v>560101.10367355985</v>
          </cell>
          <cell r="BK93">
            <v>560101.10367355985</v>
          </cell>
          <cell r="BL93">
            <v>560101.10367355985</v>
          </cell>
          <cell r="BM93">
            <v>560101.10367355985</v>
          </cell>
          <cell r="BN93">
            <v>593030.23198862805</v>
          </cell>
          <cell r="BO93">
            <v>625534.65898702398</v>
          </cell>
          <cell r="BP93">
            <v>672910.76939223614</v>
          </cell>
          <cell r="BQ93">
            <v>672910.76939223614</v>
          </cell>
          <cell r="BR93">
            <v>688024.55121906009</v>
          </cell>
          <cell r="BS93">
            <v>730337.81546721584</v>
          </cell>
          <cell r="BT93">
            <v>797892.4</v>
          </cell>
          <cell r="BU93">
            <v>797892.4</v>
          </cell>
          <cell r="BV93">
            <v>802979.08787973004</v>
          </cell>
          <cell r="BW93">
            <v>835130.89773561701</v>
          </cell>
          <cell r="BX93">
            <v>873677.35440249997</v>
          </cell>
          <cell r="BY93">
            <v>873677.35440249997</v>
          </cell>
          <cell r="BZ93">
            <v>772626.84280757501</v>
          </cell>
          <cell r="CA93">
            <v>791436.978</v>
          </cell>
          <cell r="CB93">
            <v>753386.94816706399</v>
          </cell>
          <cell r="CC93">
            <v>753386.94816706399</v>
          </cell>
          <cell r="CD93">
            <v>753386.94816706399</v>
          </cell>
          <cell r="CE93">
            <v>771123.91681792994</v>
          </cell>
          <cell r="CF93">
            <v>808822.54214935203</v>
          </cell>
          <cell r="CG93">
            <v>859235.98266763205</v>
          </cell>
          <cell r="CH93">
            <v>859235.98266763205</v>
          </cell>
          <cell r="CI93">
            <v>850447.89872490405</v>
          </cell>
          <cell r="CJ93">
            <v>855902.79179293604</v>
          </cell>
          <cell r="CK93">
            <v>857923.45411845099</v>
          </cell>
          <cell r="CL93">
            <v>857923.45411845099</v>
          </cell>
          <cell r="CM93">
            <v>670825.40089468798</v>
          </cell>
          <cell r="CN93">
            <v>686334.77703410503</v>
          </cell>
          <cell r="CO93">
            <v>713313.09673497395</v>
          </cell>
          <cell r="CP93">
            <v>713313.09673497395</v>
          </cell>
          <cell r="CQ93">
            <v>730689.28368418803</v>
          </cell>
          <cell r="CR93">
            <v>749019.66836888005</v>
          </cell>
          <cell r="CS93">
            <v>731049</v>
          </cell>
          <cell r="CT93">
            <v>731049</v>
          </cell>
          <cell r="CU93">
            <v>731049</v>
          </cell>
          <cell r="CV93">
            <v>748859.44459276996</v>
          </cell>
          <cell r="CW93">
            <v>748859.44459276996</v>
          </cell>
          <cell r="CX93">
            <v>777260.43646256498</v>
          </cell>
          <cell r="CY93">
            <v>777260.43646256498</v>
          </cell>
          <cell r="CZ93">
            <v>808911.69266246399</v>
          </cell>
          <cell r="DA93">
            <v>808911.69266246399</v>
          </cell>
          <cell r="DB93">
            <v>808911.69266246399</v>
          </cell>
          <cell r="DC93">
            <v>808911.69266246399</v>
          </cell>
          <cell r="DD93">
            <v>808911.69266246399</v>
          </cell>
          <cell r="DE93">
            <v>808911.69266246399</v>
          </cell>
          <cell r="DF93">
            <v>803310.45</v>
          </cell>
          <cell r="DG93">
            <v>803310.45</v>
          </cell>
          <cell r="DH93">
            <v>825925.40213455399</v>
          </cell>
          <cell r="DI93">
            <v>825925.40213455399</v>
          </cell>
          <cell r="DJ93">
            <v>829838.00331066397</v>
          </cell>
          <cell r="DK93">
            <v>829838.00331066397</v>
          </cell>
          <cell r="DL93">
            <v>829838.00331066397</v>
          </cell>
          <cell r="DM93">
            <v>829838.00331066397</v>
          </cell>
          <cell r="DN93">
            <v>841719.77500000002</v>
          </cell>
          <cell r="DO93">
            <v>841719.77500000002</v>
          </cell>
          <cell r="DP93">
            <v>887717</v>
          </cell>
          <cell r="DQ93">
            <v>887717</v>
          </cell>
          <cell r="DR93">
            <v>891164.76902374404</v>
          </cell>
          <cell r="DS93">
            <v>891164.76902374404</v>
          </cell>
          <cell r="DT93">
            <v>891164.76902374404</v>
          </cell>
          <cell r="DU93">
            <v>891164.76902374404</v>
          </cell>
          <cell r="DV93">
            <v>891164.76902374404</v>
          </cell>
          <cell r="DW93">
            <v>780980</v>
          </cell>
          <cell r="DX93">
            <v>780980</v>
          </cell>
          <cell r="DY93">
            <v>804334</v>
          </cell>
          <cell r="DZ93">
            <v>804334</v>
          </cell>
          <cell r="EA93">
            <v>795231.09985781997</v>
          </cell>
          <cell r="EB93">
            <v>795231.09985781997</v>
          </cell>
          <cell r="EC93">
            <v>795231.09985781997</v>
          </cell>
          <cell r="ED93">
            <v>795231.09985781997</v>
          </cell>
          <cell r="EE93">
            <v>795231.09985781997</v>
          </cell>
          <cell r="EF93">
            <v>795231.09985781997</v>
          </cell>
          <cell r="EG93">
            <v>795231.09985781997</v>
          </cell>
          <cell r="EH93">
            <v>795231.09985781997</v>
          </cell>
          <cell r="EI93">
            <v>795231.09985781997</v>
          </cell>
          <cell r="EJ93">
            <v>843254.73193984805</v>
          </cell>
          <cell r="EK93">
            <v>843254.73193984805</v>
          </cell>
          <cell r="EL93">
            <v>861023.51041536406</v>
          </cell>
          <cell r="EM93">
            <v>861023.51041536406</v>
          </cell>
          <cell r="EN93">
            <v>913211.65766273101</v>
          </cell>
          <cell r="EO93">
            <v>913211.65766273101</v>
          </cell>
          <cell r="EP93">
            <v>913211.65766273101</v>
          </cell>
          <cell r="EQ93">
            <v>913211.65766273101</v>
          </cell>
        </row>
        <row r="94">
          <cell r="CU94"/>
          <cell r="DC94">
            <v>77862.692662463989</v>
          </cell>
          <cell r="DL94"/>
          <cell r="DT94"/>
          <cell r="ED94"/>
          <cell r="EG94"/>
          <cell r="EP94"/>
        </row>
        <row r="95">
          <cell r="A95" t="str">
            <v>Custo de Serviços ex-PEONA</v>
          </cell>
          <cell r="B95"/>
          <cell r="C95"/>
          <cell r="D95"/>
          <cell r="E95"/>
          <cell r="F95"/>
          <cell r="G95"/>
          <cell r="H95"/>
          <cell r="I95"/>
          <cell r="J95"/>
          <cell r="K95">
            <v>582422</v>
          </cell>
          <cell r="L95">
            <v>670339.80793999997</v>
          </cell>
          <cell r="M95"/>
          <cell r="N95"/>
          <cell r="O95"/>
          <cell r="P95"/>
          <cell r="Q95"/>
          <cell r="R95"/>
          <cell r="S95"/>
          <cell r="T95"/>
          <cell r="U95"/>
          <cell r="V95">
            <v>61996.822</v>
          </cell>
          <cell r="W95">
            <v>53682.204000000005</v>
          </cell>
          <cell r="X95">
            <v>5888.1000000000022</v>
          </cell>
          <cell r="Y95">
            <v>48096.100000000006</v>
          </cell>
          <cell r="Z95">
            <v>382234.41588000004</v>
          </cell>
          <cell r="AA95"/>
          <cell r="AB95">
            <v>64398.887000000002</v>
          </cell>
          <cell r="AC95">
            <v>41863.296171920789</v>
          </cell>
          <cell r="AD95">
            <v>49036.254999999997</v>
          </cell>
          <cell r="AE95">
            <v>155298.43817192077</v>
          </cell>
          <cell r="AF95">
            <v>53090.788</v>
          </cell>
          <cell r="AG95">
            <v>61219.038</v>
          </cell>
          <cell r="AH95">
            <v>56468.068000000014</v>
          </cell>
          <cell r="AI95">
            <v>170777.894</v>
          </cell>
          <cell r="AJ95">
            <v>57102.523530000006</v>
          </cell>
          <cell r="AK95">
            <v>68731.065000000002</v>
          </cell>
          <cell r="AL95">
            <v>62849.435000000019</v>
          </cell>
          <cell r="AM95">
            <v>188683.02353000003</v>
          </cell>
          <cell r="AN95">
            <v>63468.184999999998</v>
          </cell>
          <cell r="AO95">
            <v>65844.335999999996</v>
          </cell>
          <cell r="AP95">
            <v>58383.822</v>
          </cell>
          <cell r="AQ95">
            <v>55281.397000000004</v>
          </cell>
          <cell r="AR95">
            <v>187696.34299999999</v>
          </cell>
          <cell r="AS95">
            <v>702454.4</v>
          </cell>
          <cell r="AT95">
            <v>66243.567409999989</v>
          </cell>
          <cell r="AU95">
            <v>50057.979650000001</v>
          </cell>
          <cell r="AV95">
            <v>61253.312970000006</v>
          </cell>
          <cell r="AW95">
            <v>177554.86003000001</v>
          </cell>
          <cell r="AX95">
            <v>61253.312970000006</v>
          </cell>
          <cell r="AY95">
            <v>177554.86003000001</v>
          </cell>
          <cell r="AZ95">
            <v>60749.706240000007</v>
          </cell>
          <cell r="BA95">
            <v>69661.537269999986</v>
          </cell>
          <cell r="BB95">
            <v>72282.405600000013</v>
          </cell>
          <cell r="BC95">
            <v>202693.64910999997</v>
          </cell>
          <cell r="BD95">
            <v>69128.259000000005</v>
          </cell>
          <cell r="BE95">
            <v>73996.578110000002</v>
          </cell>
          <cell r="BF95">
            <v>71788.542539999995</v>
          </cell>
          <cell r="BG95">
            <v>214913.37964999999</v>
          </cell>
          <cell r="BH95">
            <v>71291.764999999999</v>
          </cell>
          <cell r="BI95">
            <v>67110.811010000005</v>
          </cell>
          <cell r="BJ95">
            <v>64758.726929999997</v>
          </cell>
          <cell r="BK95">
            <v>203161.30293999997</v>
          </cell>
          <cell r="BL95">
            <v>798323.19172999985</v>
          </cell>
          <cell r="BM95">
            <v>798323.19172999985</v>
          </cell>
          <cell r="BN95">
            <v>66793.833809416014</v>
          </cell>
          <cell r="BO95">
            <v>49277.169416273005</v>
          </cell>
          <cell r="BP95">
            <v>92399.608712393994</v>
          </cell>
          <cell r="BQ95">
            <v>208470.36028808297</v>
          </cell>
          <cell r="BR95">
            <v>59820.069785855994</v>
          </cell>
          <cell r="BS95">
            <v>17823.081952256998</v>
          </cell>
          <cell r="BT95">
            <v>65677.56856634299</v>
          </cell>
          <cell r="BU95">
            <v>143321.511264456</v>
          </cell>
          <cell r="BV95">
            <v>56779.270764721005</v>
          </cell>
          <cell r="BW95">
            <v>61664.33433440001</v>
          </cell>
          <cell r="BX95">
            <v>52928.266521723999</v>
          </cell>
          <cell r="BY95">
            <v>171371.822460845</v>
          </cell>
          <cell r="BZ95">
            <v>68731.913982016005</v>
          </cell>
          <cell r="CA95">
            <v>66925.035840694007</v>
          </cell>
          <cell r="CB95">
            <v>58000.529639169996</v>
          </cell>
          <cell r="CC95">
            <v>193658.46523188002</v>
          </cell>
          <cell r="CD95">
            <v>716820.4</v>
          </cell>
          <cell r="CE95">
            <v>56373.461100617998</v>
          </cell>
          <cell r="CF95">
            <v>51569.749852950998</v>
          </cell>
          <cell r="CG95">
            <v>63104.842521761995</v>
          </cell>
          <cell r="CH95">
            <v>171050.441315331</v>
          </cell>
          <cell r="CI95">
            <v>62110.605283682991</v>
          </cell>
          <cell r="CJ95">
            <v>54584.497875552006</v>
          </cell>
          <cell r="CK95">
            <v>64939.433791090007</v>
          </cell>
          <cell r="CL95">
            <v>181634.336950325</v>
          </cell>
          <cell r="CM95">
            <v>66957.043419916998</v>
          </cell>
          <cell r="CN95">
            <v>60239.122758637503</v>
          </cell>
          <cell r="CO95">
            <v>58654.242369875014</v>
          </cell>
          <cell r="CP95">
            <v>185849.92337842949</v>
          </cell>
          <cell r="CQ95">
            <v>63614.839644920008</v>
          </cell>
          <cell r="CR95">
            <v>53848.274962532494</v>
          </cell>
          <cell r="CS95">
            <v>68314.912979999994</v>
          </cell>
          <cell r="CT95">
            <v>185778.34567745251</v>
          </cell>
          <cell r="CU95">
            <v>724314</v>
          </cell>
          <cell r="CV95">
            <v>47173.283543770507</v>
          </cell>
          <cell r="CW95">
            <v>54024.442999999999</v>
          </cell>
          <cell r="CX95">
            <v>44427.591</v>
          </cell>
          <cell r="CY95">
            <v>49914.373</v>
          </cell>
          <cell r="CZ95">
            <v>53992.541654907996</v>
          </cell>
          <cell r="DA95">
            <v>60672.333804907998</v>
          </cell>
          <cell r="DB95">
            <v>60672.333804907998</v>
          </cell>
          <cell r="DC95">
            <v>145593.6161986785</v>
          </cell>
          <cell r="DD95">
            <v>164611.14980490803</v>
          </cell>
          <cell r="DE95">
            <v>164611.14980490803</v>
          </cell>
          <cell r="DF95">
            <v>63785.938999999998</v>
          </cell>
          <cell r="DG95">
            <v>70252.287999999986</v>
          </cell>
          <cell r="DH95">
            <v>62111.059743332007</v>
          </cell>
          <cell r="DI95">
            <v>68753.642953332004</v>
          </cell>
          <cell r="DJ95">
            <v>56166.462418448988</v>
          </cell>
          <cell r="DK95">
            <v>63378.927708449002</v>
          </cell>
          <cell r="DL95">
            <v>182063.661161781</v>
          </cell>
          <cell r="DM95">
            <v>202384.85866178101</v>
          </cell>
          <cell r="DN95">
            <v>76164.777000000002</v>
          </cell>
          <cell r="DO95">
            <v>69156.062999999995</v>
          </cell>
          <cell r="DP95">
            <v>61958.80000000001</v>
          </cell>
          <cell r="DQ95">
            <v>67509</v>
          </cell>
          <cell r="DR95">
            <v>68935.57985907</v>
          </cell>
          <cell r="DS95">
            <v>74595</v>
          </cell>
          <cell r="DT95">
            <v>207059</v>
          </cell>
          <cell r="DU95">
            <v>211260.03397093</v>
          </cell>
          <cell r="DV95">
            <v>534716.17736045946</v>
          </cell>
          <cell r="DW95">
            <v>63935.539815014999</v>
          </cell>
          <cell r="DX95">
            <v>69231.41</v>
          </cell>
          <cell r="DY95">
            <v>66704.978183913991</v>
          </cell>
          <cell r="DZ95">
            <v>72018.749923914002</v>
          </cell>
          <cell r="EA95">
            <v>64723.643494516007</v>
          </cell>
          <cell r="EB95">
            <v>69838.223154516003</v>
          </cell>
          <cell r="EC95">
            <v>195364.82263954048</v>
          </cell>
          <cell r="ED95">
            <v>211089.2061945255</v>
          </cell>
          <cell r="EE95">
            <v>211089.2061945255</v>
          </cell>
          <cell r="EF95">
            <v>730081</v>
          </cell>
          <cell r="EG95">
            <v>789345.24900591502</v>
          </cell>
          <cell r="EH95">
            <v>789345.24900591502</v>
          </cell>
          <cell r="EI95">
            <v>789345.24900591502</v>
          </cell>
          <cell r="EJ95">
            <v>52901.294525935999</v>
          </cell>
          <cell r="EK95">
            <v>57501.507545936001</v>
          </cell>
          <cell r="EL95">
            <v>50874.543473766498</v>
          </cell>
          <cell r="EM95">
            <v>55982.092143766502</v>
          </cell>
          <cell r="EN95">
            <v>60478.585980587995</v>
          </cell>
          <cell r="EO95">
            <v>65329.11614058799</v>
          </cell>
          <cell r="EP95">
            <v>164254.62398029052</v>
          </cell>
          <cell r="EQ95">
            <v>178812.71583029052</v>
          </cell>
        </row>
        <row r="96">
          <cell r="A96" t="str">
            <v>Índice de sinistralidade (%)</v>
          </cell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>
            <v>0.49827665400362914</v>
          </cell>
          <cell r="W96">
            <v>0.4401248499635978</v>
          </cell>
          <cell r="X96">
            <v>4.6975335974055524E-2</v>
          </cell>
          <cell r="Y96">
            <v>0.38371129168012963</v>
          </cell>
          <cell r="Z96"/>
          <cell r="AA96"/>
          <cell r="AB96">
            <v>0.5274620533841613</v>
          </cell>
          <cell r="AC96">
            <v>0.34769048256984325</v>
          </cell>
          <cell r="AD96">
            <v>0.38341510600278672</v>
          </cell>
          <cell r="AE96">
            <v>41.928437440570612</v>
          </cell>
          <cell r="AF96">
            <v>0.43022990824140195</v>
          </cell>
          <cell r="AG96">
            <v>0.49901560248721699</v>
          </cell>
          <cell r="AH96">
            <v>0.43713694503635819</v>
          </cell>
          <cell r="AI96">
            <v>45.509504519272369</v>
          </cell>
          <cell r="AJ96">
            <v>0.43784392734627009</v>
          </cell>
          <cell r="AK96">
            <v>0.4893313360646564</v>
          </cell>
          <cell r="AL96">
            <v>0.44246378072275072</v>
          </cell>
          <cell r="AM96">
            <v>45.694710382700364</v>
          </cell>
          <cell r="AN96">
            <v>44.029984590174671</v>
          </cell>
          <cell r="AO96">
            <v>46.184007625358497</v>
          </cell>
          <cell r="AP96">
            <v>39.837272053418197</v>
          </cell>
          <cell r="AQ96">
            <v>40.349272961407792</v>
          </cell>
          <cell r="AR96">
            <v>43.320574748517373</v>
          </cell>
          <cell r="AS96">
            <v>44.182570193105235</v>
          </cell>
          <cell r="AT96">
            <v>45.121945058408372</v>
          </cell>
          <cell r="AU96">
            <v>35.223726231402161</v>
          </cell>
          <cell r="AV96">
            <v>37.180851529784135</v>
          </cell>
          <cell r="AW96">
            <v>39.137559088643478</v>
          </cell>
          <cell r="AX96">
            <v>40.580205443221459</v>
          </cell>
          <cell r="AY96">
            <v>40.365460432428755</v>
          </cell>
          <cell r="AZ96">
            <v>41.389745564548093</v>
          </cell>
          <cell r="BA96">
            <v>46.243218097042885</v>
          </cell>
          <cell r="BB96">
            <v>48.181239620062186</v>
          </cell>
          <cell r="BC96">
            <v>45.300916779629027</v>
          </cell>
          <cell r="BD96">
            <v>45.888270778295023</v>
          </cell>
          <cell r="BE96">
            <v>49.243282815773817</v>
          </cell>
          <cell r="BF96">
            <v>47.319637178692304</v>
          </cell>
          <cell r="BG96">
            <v>47.4818770997488</v>
          </cell>
          <cell r="BH96">
            <v>46.832968221717451</v>
          </cell>
          <cell r="BI96">
            <v>44.464197170061311</v>
          </cell>
          <cell r="BJ96">
            <v>42.593308464102883</v>
          </cell>
          <cell r="BK96">
            <v>44.63146143581185</v>
          </cell>
          <cell r="BL96">
            <v>44.132430053971419</v>
          </cell>
          <cell r="BM96">
            <v>44.4717077376974</v>
          </cell>
          <cell r="BN96">
            <v>43.810695589680179</v>
          </cell>
          <cell r="BO96">
            <v>33.142240986860052</v>
          </cell>
          <cell r="BP96">
            <v>60.031756844837069</v>
          </cell>
          <cell r="BQ96">
            <v>45.811432368132998</v>
          </cell>
          <cell r="BR96">
            <v>40.372141031819666</v>
          </cell>
          <cell r="BS96">
            <v>12.362332295467287</v>
          </cell>
          <cell r="BT96">
            <v>46.707856065203664</v>
          </cell>
          <cell r="BU96">
            <v>33.102891541713568</v>
          </cell>
          <cell r="BV96">
            <v>39.661663852717396</v>
          </cell>
          <cell r="BW96">
            <v>42.92295071285119</v>
          </cell>
          <cell r="BX96">
            <v>36.876474622113726</v>
          </cell>
          <cell r="BY96">
            <v>39.821419157731782</v>
          </cell>
          <cell r="BZ96">
            <v>46.416940971325836</v>
          </cell>
          <cell r="CA96">
            <v>45.518230433553001</v>
          </cell>
          <cell r="CB96">
            <v>38.192548811720606</v>
          </cell>
          <cell r="CC96">
            <v>43.327183046330788</v>
          </cell>
          <cell r="CD96">
            <v>40.605287424960892</v>
          </cell>
          <cell r="CE96">
            <v>37.518755263493894</v>
          </cell>
          <cell r="CF96">
            <v>35.145392663284447</v>
          </cell>
          <cell r="CG96">
            <v>40.86614969296464</v>
          </cell>
          <cell r="CH96">
            <v>37.892902806143006</v>
          </cell>
          <cell r="CI96">
            <v>41.276859233115808</v>
          </cell>
          <cell r="CJ96">
            <v>35.824360246064593</v>
          </cell>
          <cell r="CK96">
            <v>42.790360471232717</v>
          </cell>
          <cell r="CL96">
            <v>39.954583665978689</v>
          </cell>
          <cell r="CM96">
            <v>43.193460830829203</v>
          </cell>
          <cell r="CN96">
            <v>38.694813244659784</v>
          </cell>
          <cell r="CO96">
            <v>37.509215977945061</v>
          </cell>
          <cell r="CP96">
            <v>39.790830286584978</v>
          </cell>
          <cell r="CQ96">
            <v>40.819526456759888</v>
          </cell>
          <cell r="CR96">
            <v>34.343777702240494</v>
          </cell>
          <cell r="CS96">
            <v>43.589128977159135</v>
          </cell>
          <cell r="CT96">
            <v>39.581143386436217</v>
          </cell>
          <cell r="CU96">
            <v>39.312887191617172</v>
          </cell>
          <cell r="CV96">
            <v>31.694462644119898</v>
          </cell>
          <cell r="CW96">
            <v>34.700280501265802</v>
          </cell>
          <cell r="CX96">
            <v>29.855029172772845</v>
          </cell>
          <cell r="CY96">
            <v>32.349361647210792</v>
          </cell>
          <cell r="CZ96">
            <v>34.866551890276661</v>
          </cell>
          <cell r="DA96">
            <v>37.559955258281761</v>
          </cell>
          <cell r="DB96">
            <v>37.559955258281761</v>
          </cell>
          <cell r="DC96">
            <v>32.175133542119063</v>
          </cell>
          <cell r="DD96">
            <v>34.910652235055942</v>
          </cell>
          <cell r="DE96">
            <v>34.910652235055942</v>
          </cell>
          <cell r="DF96">
            <v>42.361095043257016</v>
          </cell>
          <cell r="DG96">
            <v>44.734414192378544</v>
          </cell>
          <cell r="DH96">
            <v>39.703898206600769</v>
          </cell>
          <cell r="DI96">
            <v>42.15990850843864</v>
          </cell>
          <cell r="DJ96">
            <v>36.548205110861595</v>
          </cell>
          <cell r="DK96">
            <v>39.392653065472331</v>
          </cell>
          <cell r="DL96">
            <v>39.519826003993259</v>
          </cell>
          <cell r="DM96">
            <v>42.07484583710653</v>
          </cell>
          <cell r="DN96">
            <v>43.964970082375117</v>
          </cell>
          <cell r="DO96">
            <v>41.602397950504447</v>
          </cell>
          <cell r="DP96">
            <v>38.774802648953582</v>
          </cell>
          <cell r="DQ96">
            <v>40.830089034016311</v>
          </cell>
          <cell r="DR96">
            <v>43.578648405404884</v>
          </cell>
          <cell r="DS96">
            <v>45.527513847941599</v>
          </cell>
          <cell r="DT96">
            <v>42.152074736522813</v>
          </cell>
          <cell r="DU96">
            <v>42.642765370349487</v>
          </cell>
          <cell r="DV96">
            <v>38.074026086095174</v>
          </cell>
          <cell r="DW96">
            <v>38.548683092461559</v>
          </cell>
          <cell r="DX96">
            <v>40.450128657618656</v>
          </cell>
          <cell r="DY96">
            <v>40.650954392288611</v>
          </cell>
          <cell r="DZ96">
            <v>42.512564459961823</v>
          </cell>
          <cell r="EA96">
            <v>38.511604300810703</v>
          </cell>
          <cell r="EB96">
            <v>40.327589004723372</v>
          </cell>
          <cell r="EC96">
            <v>39.229093460531587</v>
          </cell>
          <cell r="ED96">
            <v>41.089262118264692</v>
          </cell>
          <cell r="EE96">
            <v>41.089262118264692</v>
          </cell>
          <cell r="EF96">
            <v>38.376395983646113</v>
          </cell>
          <cell r="EG96">
            <v>40.238116387361103</v>
          </cell>
          <cell r="EH96">
            <v>40.238116387361103</v>
          </cell>
          <cell r="EI96">
            <v>40.238116387361103</v>
          </cell>
          <cell r="EJ96">
            <v>31.66631053621979</v>
          </cell>
          <cell r="EK96">
            <v>33.497556631285967</v>
          </cell>
          <cell r="EL96">
            <v>30.933809346747942</v>
          </cell>
          <cell r="EM96">
            <v>33.014122170513666</v>
          </cell>
          <cell r="EN96">
            <v>34.028983009004591</v>
          </cell>
          <cell r="EO96">
            <v>35.781635410021906</v>
          </cell>
          <cell r="EP96">
            <v>32.254400370152084</v>
          </cell>
          <cell r="EQ96">
            <v>34.1371915395098</v>
          </cell>
        </row>
        <row r="97">
          <cell r="A97" t="str">
            <v>CMA (Custo médio por beneficiário)</v>
          </cell>
          <cell r="B97"/>
          <cell r="C97"/>
          <cell r="D97"/>
          <cell r="E97"/>
          <cell r="F97"/>
          <cell r="G97"/>
          <cell r="H97"/>
          <cell r="I97"/>
          <cell r="J97"/>
          <cell r="K97">
            <v>7.62808197447539</v>
          </cell>
          <cell r="L97">
            <v>8.8137780969991297</v>
          </cell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>
            <v>5.065556954753224</v>
          </cell>
          <cell r="AA97"/>
          <cell r="AB97"/>
          <cell r="AC97"/>
          <cell r="AD97"/>
          <cell r="AE97"/>
          <cell r="AF97"/>
          <cell r="AG97"/>
          <cell r="AH97"/>
          <cell r="AI97"/>
          <cell r="AJ97"/>
          <cell r="AK97"/>
          <cell r="AL97"/>
          <cell r="AM97"/>
          <cell r="AN97"/>
          <cell r="AO97"/>
          <cell r="AP97"/>
          <cell r="AQ97"/>
          <cell r="AR97"/>
          <cell r="AS97">
            <v>8.646903326293744</v>
          </cell>
          <cell r="AT97"/>
          <cell r="AU97"/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/>
          <cell r="BG97"/>
          <cell r="BH97"/>
          <cell r="BI97"/>
          <cell r="BJ97"/>
          <cell r="BK97"/>
          <cell r="BL97">
            <v>9.1023201238025511</v>
          </cell>
          <cell r="BM97">
            <v>9.0946182810347</v>
          </cell>
          <cell r="BN97"/>
          <cell r="BO97"/>
          <cell r="BP97"/>
          <cell r="BQ97"/>
          <cell r="BR97"/>
          <cell r="BS97"/>
          <cell r="BT97"/>
          <cell r="BU97"/>
          <cell r="BV97"/>
          <cell r="BW97"/>
          <cell r="BX97"/>
          <cell r="BY97"/>
          <cell r="BZ97"/>
          <cell r="CA97"/>
          <cell r="CB97"/>
          <cell r="CC97"/>
          <cell r="CD97">
            <v>8.0128620661493475</v>
          </cell>
          <cell r="CE97"/>
          <cell r="CF97"/>
          <cell r="CG97"/>
          <cell r="CH97"/>
          <cell r="CI97"/>
          <cell r="CJ97"/>
          <cell r="CK97"/>
          <cell r="CL97"/>
          <cell r="CM97"/>
          <cell r="CN97"/>
          <cell r="CO97"/>
          <cell r="CP97"/>
          <cell r="CQ97"/>
          <cell r="CR97"/>
          <cell r="CS97"/>
          <cell r="CT97"/>
          <cell r="CU97">
            <v>7.7911163241632062</v>
          </cell>
          <cell r="CV97"/>
          <cell r="CW97"/>
          <cell r="CX97"/>
          <cell r="CY97"/>
          <cell r="CZ97"/>
          <cell r="DA97"/>
          <cell r="DB97"/>
          <cell r="DC97">
            <v>6.0889537791834227</v>
          </cell>
          <cell r="DD97">
            <v>6.8842969140388774</v>
          </cell>
          <cell r="DE97">
            <v>6.8842969140388774</v>
          </cell>
          <cell r="DF97"/>
          <cell r="DG97"/>
          <cell r="DH97"/>
          <cell r="DI97"/>
          <cell r="DJ97"/>
          <cell r="DK97"/>
          <cell r="DL97">
            <v>7.5467883348041731</v>
          </cell>
          <cell r="DM97">
            <v>8.3891298282336439</v>
          </cell>
          <cell r="DN97"/>
          <cell r="DO97"/>
          <cell r="DP97"/>
          <cell r="DQ97"/>
          <cell r="DR97"/>
          <cell r="DS97"/>
          <cell r="DT97">
            <v>8.444787033808268</v>
          </cell>
          <cell r="DU97">
            <v>8.6161238856538667</v>
          </cell>
          <cell r="DV97">
            <v>21.808104170024631</v>
          </cell>
          <cell r="DW97">
            <v>23.791061263517776</v>
          </cell>
          <cell r="DX97"/>
          <cell r="DY97"/>
          <cell r="DZ97"/>
          <cell r="EA97"/>
          <cell r="EB97"/>
          <cell r="EC97">
            <v>7.875674272537136</v>
          </cell>
          <cell r="ED97">
            <v>8.509565887938102</v>
          </cell>
          <cell r="EE97">
            <v>8.509565887938102</v>
          </cell>
          <cell r="EF97">
            <v>7.4640073866254637</v>
          </cell>
          <cell r="EG97">
            <v>32.279589630070447</v>
          </cell>
          <cell r="EH97">
            <v>32.279589630070447</v>
          </cell>
          <cell r="EI97">
            <v>32.279589630070447</v>
          </cell>
          <cell r="EJ97">
            <v>6.3719586868613067</v>
          </cell>
          <cell r="EK97">
            <v>6.9260541504388664</v>
          </cell>
          <cell r="EL97">
            <v>6.1461643451091676</v>
          </cell>
          <cell r="EM97">
            <v>6.7632083789814521</v>
          </cell>
          <cell r="EN97">
            <v>7.31609043816011</v>
          </cell>
          <cell r="EO97">
            <v>7.9028587421507739</v>
          </cell>
          <cell r="EP97">
            <v>6.6035136852024801</v>
          </cell>
          <cell r="EQ97">
            <v>7.1887913256873235</v>
          </cell>
        </row>
        <row r="99">
          <cell r="A99" t="str">
            <v>Despesas de Comercialização</v>
          </cell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>
            <v>12802.2</v>
          </cell>
          <cell r="W99">
            <v>12604</v>
          </cell>
          <cell r="X99">
            <v>12807.5</v>
          </cell>
          <cell r="Y99">
            <v>12807.5</v>
          </cell>
          <cell r="Z99"/>
          <cell r="AA99"/>
          <cell r="AB99">
            <v>13825.703</v>
          </cell>
          <cell r="AC99">
            <v>13541.504000000001</v>
          </cell>
          <cell r="AD99">
            <v>14459.802</v>
          </cell>
          <cell r="AE99">
            <v>41827.009000000005</v>
          </cell>
          <cell r="AF99">
            <v>10133.817999999999</v>
          </cell>
          <cell r="AG99">
            <v>13230.405000000001</v>
          </cell>
          <cell r="AH99">
            <v>14768.319000000001</v>
          </cell>
          <cell r="AI99">
            <v>38132.542000000001</v>
          </cell>
          <cell r="AJ99">
            <v>14753.755510000001</v>
          </cell>
          <cell r="AK99">
            <v>15476.659</v>
          </cell>
          <cell r="AL99">
            <v>14530.042000000001</v>
          </cell>
          <cell r="AM99">
            <v>44760.456510000004</v>
          </cell>
          <cell r="AN99">
            <v>16022.272999999999</v>
          </cell>
          <cell r="AO99">
            <v>15645.75</v>
          </cell>
          <cell r="AP99">
            <v>15952.5</v>
          </cell>
          <cell r="AQ99">
            <v>15226.066999999999</v>
          </cell>
          <cell r="AR99">
            <v>47620.523000000001</v>
          </cell>
          <cell r="AS99">
            <v>172340.53051000001</v>
          </cell>
          <cell r="AT99">
            <v>16735.54912</v>
          </cell>
          <cell r="AU99">
            <v>17369.133140000002</v>
          </cell>
          <cell r="AV99">
            <v>17341.638269999999</v>
          </cell>
          <cell r="AW99">
            <v>51446.320529999997</v>
          </cell>
          <cell r="AX99">
            <v>17341.638269999999</v>
          </cell>
          <cell r="AY99">
            <v>51446.320529999997</v>
          </cell>
          <cell r="AZ99">
            <v>17278.111359999999</v>
          </cell>
          <cell r="BA99">
            <v>16856.58884</v>
          </cell>
          <cell r="BB99">
            <v>16640.175510000001</v>
          </cell>
          <cell r="BC99">
            <v>50774.87571</v>
          </cell>
          <cell r="BD99">
            <v>17396.154999999999</v>
          </cell>
          <cell r="BE99">
            <v>17312.356</v>
          </cell>
          <cell r="BF99">
            <v>17518.098999999998</v>
          </cell>
          <cell r="BG99">
            <v>52226.61</v>
          </cell>
          <cell r="BH99">
            <v>17648.40465</v>
          </cell>
          <cell r="BI99">
            <v>17821.406019999999</v>
          </cell>
          <cell r="BJ99">
            <v>13840.812320000001</v>
          </cell>
          <cell r="BK99">
            <v>49310.622990000003</v>
          </cell>
          <cell r="BL99">
            <v>203758.42923000001</v>
          </cell>
          <cell r="BM99">
            <v>203758.42923000001</v>
          </cell>
          <cell r="BN99">
            <v>16371.281121912001</v>
          </cell>
          <cell r="BO99">
            <v>16778.193624210002</v>
          </cell>
          <cell r="BP99">
            <v>17028.799618462999</v>
          </cell>
          <cell r="BQ99">
            <v>50178.274364584999</v>
          </cell>
          <cell r="BR99">
            <v>16342.762681238</v>
          </cell>
          <cell r="BS99">
            <v>15004.463862254001</v>
          </cell>
          <cell r="BT99">
            <v>16363.322944408001</v>
          </cell>
          <cell r="BU99">
            <v>47710.549487900003</v>
          </cell>
          <cell r="BV99">
            <v>15811.438426701499</v>
          </cell>
          <cell r="BW99">
            <v>15284.707512967998</v>
          </cell>
          <cell r="BX99">
            <v>15649.2033574365</v>
          </cell>
          <cell r="BY99">
            <v>46745.349297105997</v>
          </cell>
          <cell r="BZ99">
            <v>15779.814593120002</v>
          </cell>
          <cell r="CA99">
            <v>16473.045447959503</v>
          </cell>
          <cell r="CB99">
            <v>16900.146963880001</v>
          </cell>
          <cell r="CC99">
            <v>49153.007004959509</v>
          </cell>
          <cell r="CD99">
            <v>193787.18015455053</v>
          </cell>
          <cell r="CE99">
            <v>14890.089513986</v>
          </cell>
          <cell r="CF99">
            <v>16146.972320123499</v>
          </cell>
          <cell r="CG99">
            <v>15496.219744174499</v>
          </cell>
          <cell r="CH99">
            <v>46533.281578283997</v>
          </cell>
          <cell r="CI99">
            <v>16641.098094932</v>
          </cell>
          <cell r="CJ99">
            <v>15011.112098448</v>
          </cell>
          <cell r="CK99">
            <v>16006.7490200185</v>
          </cell>
          <cell r="CL99">
            <v>47658.959213398499</v>
          </cell>
          <cell r="CM99">
            <v>17013.274886216001</v>
          </cell>
          <cell r="CN99">
            <v>15724.5965840675</v>
          </cell>
          <cell r="CO99">
            <v>16154.583225390001</v>
          </cell>
          <cell r="CP99">
            <v>48892.554695673498</v>
          </cell>
          <cell r="CQ99">
            <v>16468.676689700002</v>
          </cell>
          <cell r="CR99">
            <v>15461.908990427501</v>
          </cell>
          <cell r="CS99">
            <v>16080.257767259</v>
          </cell>
          <cell r="CT99">
            <v>48010.843447386498</v>
          </cell>
          <cell r="CU99">
            <v>191096</v>
          </cell>
          <cell r="CV99">
            <v>17592.182148732001</v>
          </cell>
          <cell r="CW99">
            <v>17592.182148732001</v>
          </cell>
          <cell r="CX99">
            <v>16377.745999999999</v>
          </cell>
          <cell r="CY99">
            <v>16377.745999999999</v>
          </cell>
          <cell r="CZ99">
            <v>17398.496209663997</v>
          </cell>
          <cell r="DA99">
            <v>17398.496209663997</v>
          </cell>
          <cell r="DB99">
            <v>17398.496209663997</v>
          </cell>
          <cell r="DC99">
            <v>51368.424358395991</v>
          </cell>
          <cell r="DD99">
            <v>51368.424358395991</v>
          </cell>
          <cell r="DE99">
            <v>51368.424358395991</v>
          </cell>
          <cell r="DF99">
            <v>15893.549000000001</v>
          </cell>
          <cell r="DG99">
            <v>15893.549000000001</v>
          </cell>
          <cell r="DH99">
            <v>16616.081937084</v>
          </cell>
          <cell r="DI99">
            <v>16616.081937084</v>
          </cell>
          <cell r="DJ99">
            <v>17488.890349172001</v>
          </cell>
          <cell r="DK99">
            <v>17488.890349172001</v>
          </cell>
          <cell r="DL99">
            <v>49998.521286256</v>
          </cell>
          <cell r="DM99">
            <v>49998.521286256</v>
          </cell>
          <cell r="DN99">
            <v>17307.882000000001</v>
          </cell>
          <cell r="DO99">
            <v>17307.882000000001</v>
          </cell>
          <cell r="DP99">
            <v>17120</v>
          </cell>
          <cell r="DQ99">
            <v>17120</v>
          </cell>
          <cell r="DR99">
            <v>18178.349756619999</v>
          </cell>
          <cell r="DS99">
            <v>18178.349756619999</v>
          </cell>
          <cell r="DT99">
            <v>52606</v>
          </cell>
          <cell r="DU99">
            <v>52606</v>
          </cell>
          <cell r="DV99">
            <v>153972.94564465201</v>
          </cell>
          <cell r="DW99">
            <v>17624.7060412625</v>
          </cell>
          <cell r="DX99">
            <v>17624.7060412625</v>
          </cell>
          <cell r="DY99">
            <v>17333.1089815425</v>
          </cell>
          <cell r="DZ99">
            <v>17333.099999999999</v>
          </cell>
          <cell r="EA99">
            <v>23160.565867879999</v>
          </cell>
          <cell r="EB99">
            <v>23160.565867879999</v>
          </cell>
          <cell r="EC99">
            <v>58119.054355348009</v>
          </cell>
          <cell r="ED99">
            <v>58119.054355348009</v>
          </cell>
          <cell r="EE99">
            <v>54152.847695348013</v>
          </cell>
          <cell r="EF99">
            <v>212092</v>
          </cell>
          <cell r="EG99">
            <v>212092</v>
          </cell>
          <cell r="EH99">
            <v>208125.79334</v>
          </cell>
          <cell r="EI99">
            <v>208125.79334</v>
          </cell>
          <cell r="EJ99">
            <v>16446.194983571</v>
          </cell>
          <cell r="EK99">
            <v>16446.194983571</v>
          </cell>
          <cell r="EL99">
            <v>19094.776157666998</v>
          </cell>
          <cell r="EM99">
            <v>19094.776157666998</v>
          </cell>
          <cell r="EN99">
            <v>18549.971065070498</v>
          </cell>
          <cell r="EO99">
            <v>18549.971065070498</v>
          </cell>
          <cell r="EP99">
            <v>54090.942206308493</v>
          </cell>
          <cell r="EQ99">
            <v>54090.942206308493</v>
          </cell>
        </row>
        <row r="100">
          <cell r="A100" t="str">
            <v>Despesas Gerais e Administrativas</v>
          </cell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>
            <v>18682.75</v>
          </cell>
          <cell r="W100">
            <v>19430.599999999999</v>
          </cell>
          <cell r="X100">
            <v>24838</v>
          </cell>
          <cell r="Y100">
            <v>21349</v>
          </cell>
          <cell r="Z100"/>
          <cell r="AA100"/>
          <cell r="AB100">
            <v>14393.545</v>
          </cell>
          <cell r="AC100">
            <v>16717.501064696262</v>
          </cell>
          <cell r="AD100">
            <v>20357.490999999998</v>
          </cell>
          <cell r="AE100">
            <v>51468.537064696269</v>
          </cell>
          <cell r="AF100">
            <v>19608.733</v>
          </cell>
          <cell r="AG100">
            <v>21124.170999999998</v>
          </cell>
          <cell r="AH100">
            <v>18284.455000000002</v>
          </cell>
          <cell r="AI100">
            <v>59017.359000000004</v>
          </cell>
          <cell r="AJ100">
            <v>18822.70563</v>
          </cell>
          <cell r="AK100">
            <v>20544.056</v>
          </cell>
          <cell r="AL100">
            <v>21300.334999999999</v>
          </cell>
          <cell r="AM100">
            <v>60667.09663</v>
          </cell>
          <cell r="AN100">
            <v>21908.814000000002</v>
          </cell>
          <cell r="AO100">
            <v>21714.308000000001</v>
          </cell>
          <cell r="AP100">
            <v>24364.446999999996</v>
          </cell>
          <cell r="AQ100">
            <v>17277.262999999995</v>
          </cell>
          <cell r="AR100">
            <v>67987.568999999989</v>
          </cell>
          <cell r="AS100">
            <v>239139.4</v>
          </cell>
          <cell r="AT100">
            <v>21727.28758</v>
          </cell>
          <cell r="AU100">
            <v>22279.928469999999</v>
          </cell>
          <cell r="AV100">
            <v>18943.459890000002</v>
          </cell>
          <cell r="AW100">
            <v>62950.675940000001</v>
          </cell>
          <cell r="AX100">
            <v>18711.132480000004</v>
          </cell>
          <cell r="AY100">
            <v>62718.348530000003</v>
          </cell>
          <cell r="AZ100">
            <v>21839.644470000003</v>
          </cell>
          <cell r="BA100">
            <v>23632.231200000002</v>
          </cell>
          <cell r="BB100">
            <v>21707.37844</v>
          </cell>
          <cell r="BC100">
            <v>67179.254110000009</v>
          </cell>
          <cell r="BD100">
            <v>21873.469999999998</v>
          </cell>
          <cell r="BE100">
            <v>21668.167999999998</v>
          </cell>
          <cell r="BF100">
            <v>23335.418000000001</v>
          </cell>
          <cell r="BG100">
            <v>66877.055999999997</v>
          </cell>
          <cell r="BH100">
            <v>23322.260000000002</v>
          </cell>
          <cell r="BI100">
            <v>26476.82</v>
          </cell>
          <cell r="BJ100">
            <v>26308.994780000005</v>
          </cell>
          <cell r="BK100">
            <v>76108.074779999995</v>
          </cell>
          <cell r="BL100">
            <v>273115.06083000003</v>
          </cell>
          <cell r="BM100">
            <v>272882.73342</v>
          </cell>
          <cell r="BN100">
            <v>22969.081355621904</v>
          </cell>
          <cell r="BO100">
            <v>20988.255604077996</v>
          </cell>
          <cell r="BP100">
            <v>21877.522003897</v>
          </cell>
          <cell r="BQ100">
            <v>65834.858963596897</v>
          </cell>
          <cell r="BR100">
            <v>18277.964777221001</v>
          </cell>
          <cell r="BS100">
            <v>19026.553568600997</v>
          </cell>
          <cell r="BT100">
            <v>19000.959209278</v>
          </cell>
          <cell r="BU100">
            <v>56305.477555099998</v>
          </cell>
          <cell r="BV100">
            <v>20230.243380398995</v>
          </cell>
          <cell r="BW100">
            <v>21535.18416579</v>
          </cell>
          <cell r="BX100">
            <v>21136.030069039498</v>
          </cell>
          <cell r="BY100">
            <v>62902.557615228507</v>
          </cell>
          <cell r="BZ100">
            <v>22378.361288767999</v>
          </cell>
          <cell r="CA100">
            <v>17003.895365988999</v>
          </cell>
          <cell r="CB100">
            <v>26546.700898290001</v>
          </cell>
          <cell r="CC100">
            <v>65926.957553047003</v>
          </cell>
          <cell r="CD100">
            <v>250970.4</v>
          </cell>
          <cell r="CE100">
            <v>19048.676733263997</v>
          </cell>
          <cell r="CF100">
            <v>18534.743533067001</v>
          </cell>
          <cell r="CG100">
            <v>22086.049354944997</v>
          </cell>
          <cell r="CH100">
            <v>59669.769621276006</v>
          </cell>
          <cell r="CI100">
            <v>21332.194593868</v>
          </cell>
          <cell r="CJ100">
            <v>21331.116525312002</v>
          </cell>
          <cell r="CK100">
            <v>22158.482461786502</v>
          </cell>
          <cell r="CL100">
            <v>64823.793580966492</v>
          </cell>
          <cell r="CM100">
            <v>19767.061996781002</v>
          </cell>
          <cell r="CN100">
            <v>21774.588118810003</v>
          </cell>
          <cell r="CO100">
            <v>25043.518594555</v>
          </cell>
          <cell r="CP100">
            <v>66583.368710145995</v>
          </cell>
          <cell r="CQ100">
            <v>25099.055018070001</v>
          </cell>
          <cell r="CR100">
            <v>25518.38492679</v>
          </cell>
          <cell r="CS100">
            <v>26804.819022448497</v>
          </cell>
          <cell r="CT100">
            <v>77422.258967308517</v>
          </cell>
          <cell r="CU100">
            <v>268498</v>
          </cell>
          <cell r="CV100">
            <v>22693.322613076998</v>
          </cell>
          <cell r="CW100">
            <v>22693.322613076998</v>
          </cell>
          <cell r="CX100">
            <v>22658.276007712</v>
          </cell>
          <cell r="CY100">
            <v>22658.276007712</v>
          </cell>
          <cell r="CZ100">
            <v>27037.278041648002</v>
          </cell>
          <cell r="DA100">
            <v>27037.278041648002</v>
          </cell>
          <cell r="DB100">
            <v>27037.278041648002</v>
          </cell>
          <cell r="DC100">
            <v>72388.176662437007</v>
          </cell>
          <cell r="DD100">
            <v>72388.176662437007</v>
          </cell>
          <cell r="DE100">
            <v>72388.176662437007</v>
          </cell>
          <cell r="DF100">
            <v>22372.629000000001</v>
          </cell>
          <cell r="DG100">
            <v>22372.629000000001</v>
          </cell>
          <cell r="DH100">
            <v>22592.670161326998</v>
          </cell>
          <cell r="DI100">
            <v>22592.670161326998</v>
          </cell>
          <cell r="DJ100">
            <v>21933.804024174999</v>
          </cell>
          <cell r="DK100">
            <v>21933.804024174999</v>
          </cell>
          <cell r="DL100">
            <v>66899.103185501997</v>
          </cell>
          <cell r="DM100">
            <v>66899.103185501997</v>
          </cell>
          <cell r="DN100">
            <v>23958.893184305998</v>
          </cell>
          <cell r="DO100">
            <v>23958.893184305998</v>
          </cell>
          <cell r="DP100">
            <v>21947.762378418498</v>
          </cell>
          <cell r="DQ100">
            <v>21947.762378418498</v>
          </cell>
          <cell r="DR100">
            <v>28132.294330830002</v>
          </cell>
          <cell r="DS100">
            <v>28132.294330830002</v>
          </cell>
          <cell r="DT100">
            <v>74040.727458419016</v>
          </cell>
          <cell r="DU100">
            <v>74040.727458419016</v>
          </cell>
          <cell r="DV100">
            <v>213326.80458257702</v>
          </cell>
          <cell r="DW100">
            <v>25776.237636624999</v>
          </cell>
          <cell r="DX100">
            <v>25776.237636624999</v>
          </cell>
          <cell r="DY100">
            <v>28359.891156513997</v>
          </cell>
          <cell r="DZ100">
            <v>32037</v>
          </cell>
          <cell r="EA100">
            <v>33659.827771146003</v>
          </cell>
          <cell r="EB100">
            <v>33659.827771146003</v>
          </cell>
          <cell r="EC100">
            <v>87792.992693641994</v>
          </cell>
          <cell r="ED100">
            <v>87792.992693641994</v>
          </cell>
          <cell r="EE100">
            <v>84792.932333641991</v>
          </cell>
          <cell r="EF100">
            <v>301121</v>
          </cell>
          <cell r="EG100">
            <v>301121</v>
          </cell>
          <cell r="EH100">
            <v>294268.83124999999</v>
          </cell>
          <cell r="EI100">
            <v>294268.83124999999</v>
          </cell>
          <cell r="EJ100">
            <v>23827.887061215999</v>
          </cell>
          <cell r="EK100">
            <v>23827.887061215999</v>
          </cell>
          <cell r="EL100">
            <v>19091.019732965997</v>
          </cell>
          <cell r="EM100">
            <v>19091.019732965997</v>
          </cell>
          <cell r="EN100">
            <v>23918.356070438498</v>
          </cell>
          <cell r="EO100">
            <v>23918.356070438498</v>
          </cell>
          <cell r="EP100">
            <v>66837.262864620498</v>
          </cell>
          <cell r="EQ100">
            <v>66837.262864620498</v>
          </cell>
        </row>
        <row r="101">
          <cell r="A101" t="str">
            <v>TOTAL DC+DA</v>
          </cell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>
            <v>31484.95</v>
          </cell>
          <cell r="W101">
            <v>32034.6</v>
          </cell>
          <cell r="X101">
            <v>37645.5</v>
          </cell>
          <cell r="Y101">
            <v>34156.5</v>
          </cell>
          <cell r="Z101"/>
          <cell r="AA101"/>
          <cell r="AB101">
            <v>28219.248</v>
          </cell>
          <cell r="AC101">
            <v>30259.005064696263</v>
          </cell>
          <cell r="AD101">
            <v>34817.292999999998</v>
          </cell>
          <cell r="AE101">
            <v>93295.546064696275</v>
          </cell>
          <cell r="AF101">
            <v>29742.550999999999</v>
          </cell>
          <cell r="AG101">
            <v>34354.576000000001</v>
          </cell>
          <cell r="AH101">
            <v>33052.774000000005</v>
          </cell>
          <cell r="AI101">
            <v>97149.901000000013</v>
          </cell>
          <cell r="AJ101">
            <v>33576.461139999999</v>
          </cell>
          <cell r="AK101">
            <v>36020.714999999997</v>
          </cell>
          <cell r="AL101">
            <v>35830.377</v>
          </cell>
          <cell r="AM101">
            <v>105427.55314</v>
          </cell>
          <cell r="AN101">
            <v>37931.087</v>
          </cell>
          <cell r="AO101">
            <v>37360.058000000005</v>
          </cell>
          <cell r="AP101">
            <v>40316.947</v>
          </cell>
          <cell r="AQ101">
            <v>32503.329999999994</v>
          </cell>
          <cell r="AR101">
            <v>115608.09199999999</v>
          </cell>
          <cell r="AS101">
            <v>411479.93050999998</v>
          </cell>
          <cell r="AT101">
            <v>38462.8367</v>
          </cell>
          <cell r="AU101">
            <v>39649.061610000004</v>
          </cell>
          <cell r="AV101">
            <v>36285.098160000001</v>
          </cell>
          <cell r="AW101">
            <v>114396.99647</v>
          </cell>
          <cell r="AX101">
            <v>36052.770750000003</v>
          </cell>
          <cell r="AY101">
            <v>114164.66906</v>
          </cell>
          <cell r="AZ101">
            <v>39117.755830000002</v>
          </cell>
          <cell r="BA101">
            <v>40488.820040000006</v>
          </cell>
          <cell r="BB101">
            <v>38347.553950000001</v>
          </cell>
          <cell r="BC101">
            <v>117954.12982</v>
          </cell>
          <cell r="BD101">
            <v>39269.625</v>
          </cell>
          <cell r="BE101">
            <v>38980.523999999998</v>
          </cell>
          <cell r="BF101">
            <v>40853.517</v>
          </cell>
          <cell r="BG101">
            <v>119103.666</v>
          </cell>
          <cell r="BH101">
            <v>40970.664650000006</v>
          </cell>
          <cell r="BI101">
            <v>44298.226020000002</v>
          </cell>
          <cell r="BJ101">
            <v>40149.807100000005</v>
          </cell>
          <cell r="BK101">
            <v>125418.69777</v>
          </cell>
          <cell r="BL101">
            <v>476873.49006000004</v>
          </cell>
          <cell r="BM101">
            <v>476641.16265000001</v>
          </cell>
          <cell r="BN101">
            <v>39340.362477533905</v>
          </cell>
          <cell r="BO101">
            <v>37766.449228287995</v>
          </cell>
          <cell r="BP101">
            <v>38906.321622360003</v>
          </cell>
          <cell r="BQ101">
            <v>116013.1333281819</v>
          </cell>
          <cell r="BR101">
            <v>34620.727458459005</v>
          </cell>
          <cell r="BS101">
            <v>34031.017430854998</v>
          </cell>
          <cell r="BT101">
            <v>35364.282153685999</v>
          </cell>
          <cell r="BU101">
            <v>104016.02704300001</v>
          </cell>
          <cell r="BV101">
            <v>36041.681807100496</v>
          </cell>
          <cell r="BW101">
            <v>36819.891678757995</v>
          </cell>
          <cell r="BX101">
            <v>36785.233426475999</v>
          </cell>
          <cell r="BY101">
            <v>109647.9069123345</v>
          </cell>
          <cell r="BZ101">
            <v>38158.175881888004</v>
          </cell>
          <cell r="CA101">
            <v>33476.940813948502</v>
          </cell>
          <cell r="CB101">
            <v>43446.847862170005</v>
          </cell>
          <cell r="CC101">
            <v>115079.96455800651</v>
          </cell>
          <cell r="CD101">
            <v>444757.58015455049</v>
          </cell>
          <cell r="CE101">
            <v>33938.766247249994</v>
          </cell>
          <cell r="CF101">
            <v>34681.715853190501</v>
          </cell>
          <cell r="CG101">
            <v>37582.269099119498</v>
          </cell>
          <cell r="CH101">
            <v>106203.05119956</v>
          </cell>
          <cell r="CI101">
            <v>37973.2926888</v>
          </cell>
          <cell r="CJ101">
            <v>36342.228623760006</v>
          </cell>
          <cell r="CK101">
            <v>38165.231481805</v>
          </cell>
          <cell r="CL101">
            <v>112482.75279436499</v>
          </cell>
          <cell r="CM101">
            <v>36780.336882996999</v>
          </cell>
          <cell r="CN101">
            <v>37499.184702877501</v>
          </cell>
          <cell r="CO101">
            <v>41198.101819945005</v>
          </cell>
          <cell r="CP101">
            <v>115475.92340581949</v>
          </cell>
          <cell r="CQ101">
            <v>41567.731707769999</v>
          </cell>
          <cell r="CR101">
            <v>40980.293917217503</v>
          </cell>
          <cell r="CS101">
            <v>42885.076789707498</v>
          </cell>
          <cell r="CT101">
            <v>125433.10241469502</v>
          </cell>
          <cell r="CU101">
            <v>459594</v>
          </cell>
          <cell r="CV101">
            <v>40285.504761809003</v>
          </cell>
          <cell r="CW101">
            <v>40285.504761809003</v>
          </cell>
          <cell r="CX101">
            <v>39036.022007712003</v>
          </cell>
          <cell r="CY101">
            <v>39036.022007712003</v>
          </cell>
          <cell r="CZ101">
            <v>44435.774251312003</v>
          </cell>
          <cell r="DA101">
            <v>44435.774251312003</v>
          </cell>
          <cell r="DB101">
            <v>44435.774251312003</v>
          </cell>
          <cell r="DC101">
            <v>123756.601020833</v>
          </cell>
          <cell r="DD101">
            <v>123756.601020833</v>
          </cell>
          <cell r="DE101">
            <v>123756.601020833</v>
          </cell>
          <cell r="DF101">
            <v>38266.178</v>
          </cell>
          <cell r="DG101">
            <v>38266.178</v>
          </cell>
          <cell r="DH101">
            <v>39208.752098411001</v>
          </cell>
          <cell r="DI101">
            <v>39208.752098411001</v>
          </cell>
          <cell r="DJ101">
            <v>39422.694373346996</v>
          </cell>
          <cell r="DK101">
            <v>39422.694373346996</v>
          </cell>
          <cell r="DL101">
            <v>116897.624471758</v>
          </cell>
          <cell r="DM101">
            <v>116897.624471758</v>
          </cell>
          <cell r="DN101">
            <v>41266.775184305996</v>
          </cell>
          <cell r="DO101">
            <v>41266.775184305996</v>
          </cell>
          <cell r="DP101">
            <v>39067.762378418498</v>
          </cell>
          <cell r="DQ101">
            <v>39067.762378418498</v>
          </cell>
          <cell r="DR101">
            <v>46310.644087449997</v>
          </cell>
          <cell r="DS101">
            <v>46310.644087449997</v>
          </cell>
          <cell r="DT101">
            <v>126646.72745841902</v>
          </cell>
          <cell r="DU101">
            <v>126646.72745841902</v>
          </cell>
          <cell r="DV101">
            <v>367299.75022722903</v>
          </cell>
          <cell r="DW101">
            <v>43400.943677887495</v>
          </cell>
          <cell r="DX101">
            <v>43400.943677887495</v>
          </cell>
          <cell r="DY101">
            <v>45693.000138056494</v>
          </cell>
          <cell r="DZ101">
            <v>49370.1</v>
          </cell>
          <cell r="EA101">
            <v>56820.393639026006</v>
          </cell>
          <cell r="EB101">
            <v>56820.393639026006</v>
          </cell>
          <cell r="EC101">
            <v>145912.04704899</v>
          </cell>
          <cell r="ED101">
            <v>145912.04704899</v>
          </cell>
          <cell r="EE101">
            <v>138945.78002899</v>
          </cell>
          <cell r="EF101">
            <v>513213</v>
          </cell>
          <cell r="EG101">
            <v>513213</v>
          </cell>
          <cell r="EH101">
            <v>502394.62459000002</v>
          </cell>
          <cell r="EI101">
            <v>502394.62459000002</v>
          </cell>
          <cell r="EJ101">
            <v>40274.082044786999</v>
          </cell>
          <cell r="EK101">
            <v>40274.082044786999</v>
          </cell>
          <cell r="EL101">
            <v>38185.795890632995</v>
          </cell>
          <cell r="EM101">
            <v>38185.795890632995</v>
          </cell>
          <cell r="EN101">
            <v>42468.327135508996</v>
          </cell>
          <cell r="EO101">
            <v>42468.327135508996</v>
          </cell>
          <cell r="EP101">
            <v>120928.20507092899</v>
          </cell>
          <cell r="EQ101">
            <v>120928.20507092899</v>
          </cell>
        </row>
        <row r="102">
          <cell r="A102" t="str">
            <v>Índice DC + DA (%)</v>
          </cell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>
            <v>25.304870526220785</v>
          </cell>
          <cell r="W102">
            <v>26.264241160150331</v>
          </cell>
          <cell r="X102">
            <v>30.033627323097544</v>
          </cell>
          <cell r="Y102">
            <v>27.250098727905893</v>
          </cell>
          <cell r="Z102"/>
          <cell r="AA102"/>
          <cell r="AB102">
            <v>23.113105192387696</v>
          </cell>
          <cell r="AC102">
            <v>25.1312463066017</v>
          </cell>
          <cell r="AD102">
            <v>27.223685997890918</v>
          </cell>
          <cell r="AE102">
            <v>25.188511312181149</v>
          </cell>
          <cell r="AF102">
            <v>24.102364025177433</v>
          </cell>
          <cell r="AG102">
            <v>28.003493685792456</v>
          </cell>
          <cell r="AH102">
            <v>25.587184338123926</v>
          </cell>
          <cell r="AI102">
            <v>25.888853381728456</v>
          </cell>
          <cell r="AJ102">
            <v>25.745358879285629</v>
          </cell>
          <cell r="AK102">
            <v>25.644975233475879</v>
          </cell>
          <cell r="AL102">
            <v>25.224799669466378</v>
          </cell>
          <cell r="AM102">
            <v>25.532140713884033</v>
          </cell>
          <cell r="AN102">
            <v>26.314052877021371</v>
          </cell>
          <cell r="AO102">
            <v>26.204793128384434</v>
          </cell>
          <cell r="AP102">
            <v>27.509627341667397</v>
          </cell>
          <cell r="AQ102">
            <v>23.72381679002639</v>
          </cell>
          <cell r="AR102">
            <v>26.682507026892221</v>
          </cell>
          <cell r="AS102">
            <v>25.881026459243671</v>
          </cell>
          <cell r="AT102">
            <v>26.199041993410869</v>
          </cell>
          <cell r="AU102">
            <v>27.899401878530224</v>
          </cell>
          <cell r="AV102">
            <v>22.025108227066127</v>
          </cell>
          <cell r="AW102">
            <v>25.215976674203596</v>
          </cell>
          <cell r="AX102">
            <v>23.88489328812161</v>
          </cell>
          <cell r="AY102">
            <v>25.954284951389813</v>
          </cell>
          <cell r="AZ102">
            <v>26.651552099090736</v>
          </cell>
          <cell r="BA102">
            <v>26.87757705295385</v>
          </cell>
          <cell r="BB102">
            <v>25.561305968878983</v>
          </cell>
          <cell r="BC102">
            <v>26.362099859821207</v>
          </cell>
          <cell r="BD102">
            <v>26.067706773319777</v>
          </cell>
          <cell r="BE102">
            <v>25.940780191018735</v>
          </cell>
          <cell r="BF102">
            <v>26.928720566187692</v>
          </cell>
          <cell r="BG102">
            <v>26.314162665681806</v>
          </cell>
          <cell r="BH102">
            <v>26.914438653273525</v>
          </cell>
          <cell r="BI102">
            <v>29.349743005545303</v>
          </cell>
          <cell r="BJ102">
            <v>26.407454248337061</v>
          </cell>
          <cell r="BK102">
            <v>27.55258846958986</v>
          </cell>
          <cell r="BL102">
            <v>26.362237954104174</v>
          </cell>
          <cell r="BM102">
            <v>26.551961286746796</v>
          </cell>
          <cell r="BN102">
            <v>25.803708914339129</v>
          </cell>
          <cell r="BO102">
            <v>25.400500401481935</v>
          </cell>
          <cell r="BP102">
            <v>25.27732391844269</v>
          </cell>
          <cell r="BQ102">
            <v>25.49392539032808</v>
          </cell>
          <cell r="BR102">
            <v>23.365283534115456</v>
          </cell>
          <cell r="BS102">
            <v>23.604377007299451</v>
          </cell>
          <cell r="BT102">
            <v>25.149984031687943</v>
          </cell>
          <cell r="BU102">
            <v>24.024525219043674</v>
          </cell>
          <cell r="BV102">
            <v>25.175967378010121</v>
          </cell>
          <cell r="BW102">
            <v>25.629375762160755</v>
          </cell>
          <cell r="BX102">
            <v>25.629211309295435</v>
          </cell>
          <cell r="BY102">
            <v>25.478723387689051</v>
          </cell>
          <cell r="BZ102">
            <v>25.769481669701545</v>
          </cell>
          <cell r="CA102">
            <v>22.768924768407288</v>
          </cell>
          <cell r="CB102">
            <v>28.609150089048612</v>
          </cell>
          <cell r="CC102">
            <v>25.746825388706007</v>
          </cell>
          <cell r="CD102">
            <v>25.193911022350377</v>
          </cell>
          <cell r="CE102">
            <v>22.587583588362296</v>
          </cell>
          <cell r="CF102">
            <v>23.635998339578673</v>
          </cell>
          <cell r="CG102">
            <v>24.337952103695599</v>
          </cell>
          <cell r="CH102">
            <v>23.527223115442851</v>
          </cell>
          <cell r="CI102">
            <v>25.235919852567886</v>
          </cell>
          <cell r="CJ102">
            <v>23.851773690961199</v>
          </cell>
          <cell r="CK102">
            <v>25.148109819191934</v>
          </cell>
          <cell r="CL102">
            <v>24.743127499791896</v>
          </cell>
          <cell r="CM102">
            <v>23.726705352522615</v>
          </cell>
          <cell r="CN102">
            <v>24.087733726115555</v>
          </cell>
          <cell r="CO102">
            <v>26.346065290570753</v>
          </cell>
          <cell r="CP102">
            <v>24.72361993430313</v>
          </cell>
          <cell r="CQ102">
            <v>26.672630689061418</v>
          </cell>
          <cell r="CR102">
            <v>26.136735214724606</v>
          </cell>
          <cell r="CS102">
            <v>27.363324665716849</v>
          </cell>
          <cell r="CT102">
            <v>26.72424277424356</v>
          </cell>
          <cell r="CU102">
            <v>24.944936969248289</v>
          </cell>
          <cell r="CV102">
            <v>27.066749012456263</v>
          </cell>
          <cell r="CW102">
            <v>25.875663639324365</v>
          </cell>
          <cell r="CX102">
            <v>26.231932670606533</v>
          </cell>
          <cell r="CY102">
            <v>25.299133642246797</v>
          </cell>
          <cell r="CZ102">
            <v>28.695115681355482</v>
          </cell>
          <cell r="DA102">
            <v>27.508513157134828</v>
          </cell>
          <cell r="DB102">
            <v>27.508513157134828</v>
          </cell>
          <cell r="DC102">
            <v>27.349311518784798</v>
          </cell>
          <cell r="DD102">
            <v>26.246239487126477</v>
          </cell>
          <cell r="DE102">
            <v>26.246239487126477</v>
          </cell>
          <cell r="DF102">
            <v>25.413080509799986</v>
          </cell>
          <cell r="DG102">
            <v>24.366680501726631</v>
          </cell>
          <cell r="DH102">
            <v>25.063818079360335</v>
          </cell>
          <cell r="DI102">
            <v>24.042906385645537</v>
          </cell>
          <cell r="DJ102">
            <v>25.652830139906168</v>
          </cell>
          <cell r="DK102">
            <v>24.502852580580686</v>
          </cell>
          <cell r="DL102">
            <v>25.374496755280063</v>
          </cell>
          <cell r="DM102">
            <v>24.302458004493026</v>
          </cell>
          <cell r="DN102">
            <v>23.820624281143935</v>
          </cell>
          <cell r="DO102">
            <v>24.82496441926574</v>
          </cell>
          <cell r="DP102">
            <v>24.449227166429797</v>
          </cell>
          <cell r="DQ102">
            <v>23.628556433521752</v>
          </cell>
          <cell r="DR102">
            <v>29.275959964951149</v>
          </cell>
          <cell r="DS102">
            <v>28.26474281115992</v>
          </cell>
          <cell r="DT102">
            <v>25.782131281245029</v>
          </cell>
          <cell r="DU102">
            <v>25.563598482972377</v>
          </cell>
          <cell r="DV102">
            <v>26.153276941424132</v>
          </cell>
          <cell r="DW102">
            <v>26.167750027501125</v>
          </cell>
          <cell r="DX102">
            <v>25.358052878492725</v>
          </cell>
          <cell r="DY102">
            <v>27.845958656004811</v>
          </cell>
          <cell r="DZ102">
            <v>29.143098996610505</v>
          </cell>
          <cell r="EA102">
            <v>33.809044081825832</v>
          </cell>
          <cell r="EB102">
            <v>32.810535237866603</v>
          </cell>
          <cell r="EC102">
            <v>29.299017363342944</v>
          </cell>
          <cell r="ED102">
            <v>28.402297092744522</v>
          </cell>
          <cell r="EE102">
            <v>27.046288527783485</v>
          </cell>
          <cell r="EF102">
            <v>26.976822177203587</v>
          </cell>
          <cell r="EG102">
            <v>26.161840400653386</v>
          </cell>
          <cell r="EH102">
            <v>25.610356687515228</v>
          </cell>
          <cell r="EI102">
            <v>25.610356687515228</v>
          </cell>
          <cell r="EJ102">
            <v>24.107757664912342</v>
          </cell>
          <cell r="EK102">
            <v>23.461703903859789</v>
          </cell>
          <cell r="EL102">
            <v>23.218530313569801</v>
          </cell>
          <cell r="EM102">
            <v>22.519175015363011</v>
          </cell>
          <cell r="EN102">
            <v>23.895300445333493</v>
          </cell>
          <cell r="EO102">
            <v>23.260473856192689</v>
          </cell>
          <cell r="EP102">
            <v>23.746465383340627</v>
          </cell>
          <cell r="EQ102">
            <v>23.086441475187989</v>
          </cell>
        </row>
        <row r="103">
          <cell r="A103" t="str">
            <v>Índice de despesas comerciais (%)</v>
          </cell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>
            <v>10.289297377025649</v>
          </cell>
          <cell r="W103">
            <v>10.3336547227852</v>
          </cell>
          <cell r="X103">
            <v>10.217839633968783</v>
          </cell>
          <cell r="Y103">
            <v>10.217839633968783</v>
          </cell>
          <cell r="Z103"/>
          <cell r="AA103"/>
          <cell r="AB103">
            <v>11.324005791993825</v>
          </cell>
          <cell r="AC103">
            <v>11.246730408293688</v>
          </cell>
          <cell r="AD103">
            <v>11.306137706905448</v>
          </cell>
          <cell r="AE103">
            <v>11.292715823975202</v>
          </cell>
          <cell r="AF103">
            <v>8.2121056260740879</v>
          </cell>
          <cell r="AG103">
            <v>10.784518571208009</v>
          </cell>
          <cell r="AH103">
            <v>11.432616839277028</v>
          </cell>
          <cell r="AI103">
            <v>10.161696293551573</v>
          </cell>
          <cell r="AJ103">
            <v>11.312708889671503</v>
          </cell>
          <cell r="AK103">
            <v>11.01861905717173</v>
          </cell>
          <cell r="AL103">
            <v>10.229236455952798</v>
          </cell>
          <cell r="AM103">
            <v>10.839958246146645</v>
          </cell>
          <cell r="AN103">
            <v>11.115182091461598</v>
          </cell>
          <cell r="AO103">
            <v>10.974116851971182</v>
          </cell>
          <cell r="AP103">
            <v>10.884934570267662</v>
          </cell>
          <cell r="AQ103">
            <v>11.11333589329668</v>
          </cell>
          <cell r="AR103">
            <v>10.990882364633981</v>
          </cell>
          <cell r="AS103">
            <v>10.839774918307963</v>
          </cell>
          <cell r="AT103">
            <v>11.399454429154735</v>
          </cell>
          <cell r="AU103">
            <v>12.221939336701428</v>
          </cell>
          <cell r="AV103">
            <v>10.526400067795265</v>
          </cell>
          <cell r="AW103">
            <v>11.340063624819759</v>
          </cell>
          <cell r="AX103">
            <v>11.488802965862362</v>
          </cell>
          <cell r="AY103">
            <v>11.695846654926182</v>
          </cell>
          <cell r="AZ103">
            <v>11.771853351867795</v>
          </cell>
          <cell r="BA103">
            <v>11.189860928262849</v>
          </cell>
          <cell r="BB103">
            <v>11.09183177997607</v>
          </cell>
          <cell r="BC103">
            <v>11.347905714532024</v>
          </cell>
          <cell r="BD103">
            <v>11.547802341459096</v>
          </cell>
          <cell r="BE103">
            <v>11.521036032883098</v>
          </cell>
          <cell r="BF103">
            <v>11.54710848571035</v>
          </cell>
          <cell r="BG103">
            <v>11.538683544947508</v>
          </cell>
          <cell r="BH103">
            <v>11.593585516328014</v>
          </cell>
          <cell r="BI103">
            <v>11.807553793425653</v>
          </cell>
          <cell r="BJ103">
            <v>9.1034215230443767</v>
          </cell>
          <cell r="BK103">
            <v>10.832797075553362</v>
          </cell>
          <cell r="BL103">
            <v>11.264052853598367</v>
          </cell>
          <cell r="BM103">
            <v>11.350647717213679</v>
          </cell>
          <cell r="BN103">
            <v>10.738075249455955</v>
          </cell>
          <cell r="BO103">
            <v>11.284473986732982</v>
          </cell>
          <cell r="BP103">
            <v>11.063561548588066</v>
          </cell>
          <cell r="BQ103">
            <v>11.026692807678774</v>
          </cell>
          <cell r="BR103">
            <v>11.029614679127352</v>
          </cell>
          <cell r="BS103">
            <v>10.407300414001922</v>
          </cell>
          <cell r="BT103">
            <v>11.637089336883934</v>
          </cell>
          <cell r="BU103">
            <v>11.01967967794654</v>
          </cell>
          <cell r="BV103">
            <v>11.044663791233795</v>
          </cell>
          <cell r="BW103">
            <v>10.639290188096297</v>
          </cell>
          <cell r="BX103">
            <v>10.903199526286071</v>
          </cell>
          <cell r="BY103">
            <v>10.862148288467598</v>
          </cell>
          <cell r="BZ103">
            <v>10.65663212432824</v>
          </cell>
          <cell r="CA103">
            <v>11.203936900795485</v>
          </cell>
          <cell r="CB103">
            <v>11.128513685284261</v>
          </cell>
          <cell r="CC103">
            <v>10.996995815450033</v>
          </cell>
          <cell r="CD103">
            <v>10.977344045242297</v>
          </cell>
          <cell r="CE103">
            <v>9.9099401282039263</v>
          </cell>
          <cell r="CF103">
            <v>11.004352050031356</v>
          </cell>
          <cell r="CG103">
            <v>10.035217749289572</v>
          </cell>
          <cell r="CH103">
            <v>10.308544675697133</v>
          </cell>
          <cell r="CI103">
            <v>11.059178386874175</v>
          </cell>
          <cell r="CJ103">
            <v>9.8519453038647473</v>
          </cell>
          <cell r="CK103">
            <v>10.547282607091638</v>
          </cell>
          <cell r="CL103">
            <v>10.483666829174334</v>
          </cell>
          <cell r="CM103">
            <v>10.975129498972313</v>
          </cell>
          <cell r="CN103">
            <v>10.100750148803614</v>
          </cell>
          <cell r="CO103">
            <v>10.330808595459025</v>
          </cell>
          <cell r="CP103">
            <v>10.467991112440336</v>
          </cell>
          <cell r="CQ103">
            <v>10.567402002352077</v>
          </cell>
          <cell r="CR103">
            <v>9.8614183200668659</v>
          </cell>
          <cell r="CS103">
            <v>10.26019648167043</v>
          </cell>
          <cell r="CT103">
            <v>10.228985900725375</v>
          </cell>
          <cell r="CU103">
            <v>10.371931911807968</v>
          </cell>
          <cell r="CV103">
            <v>11.819714848218789</v>
          </cell>
          <cell r="CW103">
            <v>11.299582583208888</v>
          </cell>
          <cell r="CX103">
            <v>11.005730304266638</v>
          </cell>
          <cell r="CY103">
            <v>10.614370099773867</v>
          </cell>
          <cell r="CZ103">
            <v>11.235358668318746</v>
          </cell>
          <cell r="DA103">
            <v>10.770753294205765</v>
          </cell>
          <cell r="DB103">
            <v>10.770753294205765</v>
          </cell>
          <cell r="DC103">
            <v>11.35204933246678</v>
          </cell>
          <cell r="DD103">
            <v>10.894190343510193</v>
          </cell>
          <cell r="DE103">
            <v>10.894190343510193</v>
          </cell>
          <cell r="DF103">
            <v>10.555118421375949</v>
          </cell>
          <cell r="DG103">
            <v>10.120504601257457</v>
          </cell>
          <cell r="DH103">
            <v>10.621670738653693</v>
          </cell>
          <cell r="DI103">
            <v>10.189023652342067</v>
          </cell>
          <cell r="DJ103">
            <v>11.380235181643776</v>
          </cell>
          <cell r="DK103">
            <v>10.870076458128191</v>
          </cell>
          <cell r="DL103">
            <v>10.852977739110633</v>
          </cell>
          <cell r="DM103">
            <v>10.394453859407102</v>
          </cell>
          <cell r="DN103">
            <v>9.9907141370515529</v>
          </cell>
          <cell r="DO103">
            <v>10.411948908143788</v>
          </cell>
          <cell r="DP103">
            <v>10.713968336218345</v>
          </cell>
          <cell r="DQ103">
            <v>10.354339780804917</v>
          </cell>
          <cell r="DR103">
            <v>11.491713194459923</v>
          </cell>
          <cell r="DS103">
            <v>11.094779412524201</v>
          </cell>
          <cell r="DT103">
            <v>10.709276310566162</v>
          </cell>
          <cell r="DU103">
            <v>10.618503050043458</v>
          </cell>
          <cell r="DV103">
            <v>10.963517090442339</v>
          </cell>
          <cell r="DW103">
            <v>10.626471751832527</v>
          </cell>
          <cell r="DX103">
            <v>10.297661522736238</v>
          </cell>
          <cell r="DY103">
            <v>10.563041048339169</v>
          </cell>
          <cell r="DZ103">
            <v>10.231703991244693</v>
          </cell>
          <cell r="EA103">
            <v>13.780907562199143</v>
          </cell>
          <cell r="EB103">
            <v>13.373905280639892</v>
          </cell>
          <cell r="EC103">
            <v>11.670257645872706</v>
          </cell>
          <cell r="ED103">
            <v>11.313079913105009</v>
          </cell>
          <cell r="EE103">
            <v>10.541043729891706</v>
          </cell>
          <cell r="EF103">
            <v>11.148525406035043</v>
          </cell>
          <cell r="EG103">
            <v>10.811723503214802</v>
          </cell>
          <cell r="EH103">
            <v>10.609539876465423</v>
          </cell>
          <cell r="EI103">
            <v>10.609539876465423</v>
          </cell>
          <cell r="EJ103">
            <v>9.8445666057122807</v>
          </cell>
          <cell r="EK103">
            <v>9.5807461637634379</v>
          </cell>
          <cell r="EL103">
            <v>11.610407186939787</v>
          </cell>
          <cell r="EM103">
            <v>11.260695139240582</v>
          </cell>
          <cell r="EN103">
            <v>10.437357950025831</v>
          </cell>
          <cell r="EO103">
            <v>10.160068599250978</v>
          </cell>
          <cell r="EP103">
            <v>10.621746067437231</v>
          </cell>
          <cell r="EQ103">
            <v>10.326518704641877</v>
          </cell>
        </row>
        <row r="104">
          <cell r="A104" t="str">
            <v>Índice de despesas administrativas (%)</v>
          </cell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>
            <v>15.015573149195136</v>
          </cell>
          <cell r="W104">
            <v>15.930586437365129</v>
          </cell>
          <cell r="X104">
            <v>19.815787689128761</v>
          </cell>
          <cell r="Y104">
            <v>17.03225909393711</v>
          </cell>
          <cell r="Z104"/>
          <cell r="AA104"/>
          <cell r="AB104"/>
          <cell r="AC104"/>
          <cell r="AD104"/>
          <cell r="AE104">
            <v>13.89579548820595</v>
          </cell>
          <cell r="AF104"/>
          <cell r="AG104"/>
          <cell r="AH104"/>
          <cell r="AI104">
            <v>15.727157088176883</v>
          </cell>
          <cell r="AJ104"/>
          <cell r="AK104"/>
          <cell r="AL104"/>
          <cell r="AM104">
            <v>14.692182467737389</v>
          </cell>
          <cell r="AN104">
            <v>15.198870785559777</v>
          </cell>
          <cell r="AO104">
            <v>15.230676276413252</v>
          </cell>
          <cell r="AP104">
            <v>16.624692771399733</v>
          </cell>
          <cell r="AQ104">
            <v>12.610480896729708</v>
          </cell>
          <cell r="AR104">
            <v>15.691624662258242</v>
          </cell>
          <cell r="AS104">
            <v>15.041251540935709</v>
          </cell>
          <cell r="AT104">
            <v>14.799587564256134</v>
          </cell>
          <cell r="AU104">
            <v>15.677462541828788</v>
          </cell>
          <cell r="AV104">
            <v>11.498708159270866</v>
          </cell>
          <cell r="AW104">
            <v>13.875913049383835</v>
          </cell>
          <cell r="AX104">
            <v>12.396090322259248</v>
          </cell>
          <cell r="AY104">
            <v>14.25843829646363</v>
          </cell>
          <cell r="AZ104">
            <v>14.879698747222944</v>
          </cell>
          <cell r="BA104">
            <v>15.687716124690997</v>
          </cell>
          <cell r="BB104">
            <v>14.469474188902915</v>
          </cell>
          <cell r="BC104">
            <v>15.014194145289187</v>
          </cell>
          <cell r="BD104">
            <v>14.519904431860676</v>
          </cell>
          <cell r="BE104">
            <v>14.419744158135639</v>
          </cell>
          <cell r="BF104">
            <v>15.381612080477344</v>
          </cell>
          <cell r="BG104">
            <v>14.775479120734298</v>
          </cell>
          <cell r="BH104">
            <v>15.320853136945512</v>
          </cell>
          <cell r="BI104">
            <v>17.542189212119649</v>
          </cell>
          <cell r="BJ104">
            <v>17.304032725292686</v>
          </cell>
          <cell r="BK104">
            <v>16.719791394036502</v>
          </cell>
          <cell r="BL104">
            <v>15.098185100505809</v>
          </cell>
          <cell r="BM104">
            <v>15.201313569533115</v>
          </cell>
          <cell r="BN104">
            <v>15.065633664883174</v>
          </cell>
          <cell r="BO104">
            <v>14.116026414748953</v>
          </cell>
          <cell r="BP104">
            <v>14.213762369854624</v>
          </cell>
          <cell r="BQ104">
            <v>14.467232582649302</v>
          </cell>
          <cell r="BR104">
            <v>12.335668854988102</v>
          </cell>
          <cell r="BS104">
            <v>13.197076593297529</v>
          </cell>
          <cell r="BT104">
            <v>13.512894694804009</v>
          </cell>
          <cell r="BU104">
            <v>13.004845541097133</v>
          </cell>
          <cell r="BV104">
            <v>14.131303586776326</v>
          </cell>
          <cell r="BW104">
            <v>14.990085574064462</v>
          </cell>
          <cell r="BX104">
            <v>14.726011783009366</v>
          </cell>
          <cell r="BY104">
            <v>14.616575099221457</v>
          </cell>
          <cell r="BZ104">
            <v>15.112849545373299</v>
          </cell>
          <cell r="CA104">
            <v>11.564987867611803</v>
          </cell>
          <cell r="CB104">
            <v>17.480636403764347</v>
          </cell>
          <cell r="CC104">
            <v>14.749829573255974</v>
          </cell>
          <cell r="CD104">
            <v>14.21656697710808</v>
          </cell>
          <cell r="CE104">
            <v>12.677643460158372</v>
          </cell>
          <cell r="CF104">
            <v>12.631646289547319</v>
          </cell>
          <cell r="CG104">
            <v>14.302734354406024</v>
          </cell>
          <cell r="CH104">
            <v>13.218678439745718</v>
          </cell>
          <cell r="CI104">
            <v>14.176741465693709</v>
          </cell>
          <cell r="CJ104">
            <v>13.99982838709645</v>
          </cell>
          <cell r="CK104">
            <v>14.600827212100295</v>
          </cell>
          <cell r="CL104">
            <v>14.259460670617566</v>
          </cell>
          <cell r="CM104">
            <v>12.751575853550303</v>
          </cell>
          <cell r="CN104">
            <v>13.986983577311943</v>
          </cell>
          <cell r="CO104">
            <v>16.015256695111724</v>
          </cell>
          <cell r="CP104">
            <v>14.255628821862794</v>
          </cell>
          <cell r="CQ104">
            <v>16.105228686709342</v>
          </cell>
          <cell r="CR104">
            <v>16.275316894657738</v>
          </cell>
          <cell r="CS104">
            <v>17.103128184046415</v>
          </cell>
          <cell r="CT104">
            <v>16.495256873518183</v>
          </cell>
          <cell r="CU104">
            <v>14.573005057440321</v>
          </cell>
          <cell r="CV104">
            <v>15.247034164237473</v>
          </cell>
          <cell r="CW104">
            <v>14.576081056115472</v>
          </cell>
          <cell r="CX104">
            <v>15.226202366339891</v>
          </cell>
          <cell r="CY104">
            <v>14.684763542472929</v>
          </cell>
          <cell r="CZ104">
            <v>17.459757013036732</v>
          </cell>
          <cell r="DA104">
            <v>16.737759862929057</v>
          </cell>
          <cell r="DB104">
            <v>16.737759862929057</v>
          </cell>
          <cell r="DC104">
            <v>15.997262186318014</v>
          </cell>
          <cell r="DD104">
            <v>15.352049143616286</v>
          </cell>
          <cell r="DE104">
            <v>15.352049143616286</v>
          </cell>
          <cell r="DF104">
            <v>14.857962088424037</v>
          </cell>
          <cell r="DG104">
            <v>14.246175900469177</v>
          </cell>
          <cell r="DH104">
            <v>14.442147340706644</v>
          </cell>
          <cell r="DI104">
            <v>13.853882733303468</v>
          </cell>
          <cell r="DJ104">
            <v>14.272594958262394</v>
          </cell>
          <cell r="DK104">
            <v>13.632776122452499</v>
          </cell>
          <cell r="DL104">
            <v>14.52151901616943</v>
          </cell>
          <cell r="DM104">
            <v>13.908004145085922</v>
          </cell>
          <cell r="DN104">
            <v>13.829910144092386</v>
          </cell>
          <cell r="DO104">
            <v>14.413015511121952</v>
          </cell>
          <cell r="DP104">
            <v>13.73525883021145</v>
          </cell>
          <cell r="DQ104">
            <v>13.274216652716833</v>
          </cell>
          <cell r="DR104">
            <v>17.784246770491226</v>
          </cell>
          <cell r="DS104">
            <v>17.169963398635723</v>
          </cell>
          <cell r="DT104">
            <v>15.072854970678865</v>
          </cell>
          <cell r="DU104">
            <v>14.94509543292892</v>
          </cell>
          <cell r="DV104">
            <v>15.18975985098179</v>
          </cell>
          <cell r="DW104">
            <v>15.541278275668596</v>
          </cell>
          <cell r="DX104">
            <v>15.060391355756488</v>
          </cell>
          <cell r="DY104">
            <v>17.282917607665642</v>
          </cell>
          <cell r="DZ104">
            <v>18.911395005365815</v>
          </cell>
          <cell r="EA104">
            <v>20.028136519626681</v>
          </cell>
          <cell r="EB104">
            <v>19.43662995722671</v>
          </cell>
          <cell r="EC104">
            <v>17.628759717470238</v>
          </cell>
          <cell r="ED104">
            <v>17.089217179639512</v>
          </cell>
          <cell r="EE104">
            <v>16.50524479789178</v>
          </cell>
          <cell r="EF104">
            <v>15.828296771168542</v>
          </cell>
          <cell r="EG104">
            <v>15.350116897438584</v>
          </cell>
          <cell r="EH104">
            <v>15.000816811049805</v>
          </cell>
          <cell r="EI104">
            <v>15.000816811049805</v>
          </cell>
          <cell r="EJ104">
            <v>14.263191059200059</v>
          </cell>
          <cell r="EK104">
            <v>13.880957740096351</v>
          </cell>
          <cell r="EL104">
            <v>11.608123126630014</v>
          </cell>
          <cell r="EM104">
            <v>11.258479876122427</v>
          </cell>
          <cell r="EN104">
            <v>13.457942495307664</v>
          </cell>
          <cell r="EO104">
            <v>13.100405256941711</v>
          </cell>
          <cell r="EP104">
            <v>13.124719315903393</v>
          </cell>
          <cell r="EQ104">
            <v>12.759922770546112</v>
          </cell>
        </row>
        <row r="105">
          <cell r="A105" t="str">
            <v>Número de funcionários</v>
          </cell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>
            <v>1561</v>
          </cell>
          <cell r="AA105">
            <v>1561</v>
          </cell>
          <cell r="AB105"/>
          <cell r="AC105"/>
          <cell r="AD105"/>
          <cell r="AE105"/>
          <cell r="AF105"/>
          <cell r="AG105"/>
          <cell r="AH105"/>
          <cell r="AI105"/>
          <cell r="AJ105"/>
          <cell r="AK105"/>
          <cell r="AL105"/>
          <cell r="AM105"/>
          <cell r="AN105"/>
          <cell r="AO105"/>
          <cell r="AP105"/>
          <cell r="AQ105"/>
          <cell r="AR105"/>
          <cell r="AS105">
            <v>2134</v>
          </cell>
          <cell r="AT105"/>
          <cell r="AU105"/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/>
          <cell r="BG105"/>
          <cell r="BH105"/>
          <cell r="BI105"/>
          <cell r="BJ105"/>
          <cell r="BK105"/>
          <cell r="BL105">
            <v>2135</v>
          </cell>
          <cell r="BM105">
            <v>2135</v>
          </cell>
          <cell r="BN105"/>
          <cell r="BO105"/>
          <cell r="BP105"/>
          <cell r="BQ105"/>
          <cell r="BR105"/>
          <cell r="BS105"/>
          <cell r="BT105"/>
          <cell r="BU105"/>
          <cell r="BV105"/>
          <cell r="BW105"/>
          <cell r="BX105"/>
          <cell r="BY105"/>
          <cell r="BZ105"/>
          <cell r="CA105"/>
          <cell r="CB105"/>
          <cell r="CC105"/>
          <cell r="CD105">
            <v>1981</v>
          </cell>
          <cell r="CE105"/>
          <cell r="CF105"/>
          <cell r="CG105"/>
          <cell r="CH105"/>
          <cell r="CI105"/>
          <cell r="CJ105"/>
          <cell r="CK105"/>
          <cell r="CL105">
            <v>1927</v>
          </cell>
          <cell r="CM105"/>
          <cell r="CN105"/>
          <cell r="CO105"/>
          <cell r="CP105"/>
          <cell r="CQ105"/>
          <cell r="CR105"/>
          <cell r="CS105"/>
          <cell r="CT105"/>
          <cell r="CU105">
            <v>1734</v>
          </cell>
          <cell r="CV105"/>
          <cell r="CW105"/>
          <cell r="CX105"/>
          <cell r="CY105"/>
          <cell r="CZ105"/>
          <cell r="DA105"/>
          <cell r="DB105"/>
          <cell r="DC105">
            <v>1732</v>
          </cell>
          <cell r="DD105">
            <v>1732</v>
          </cell>
          <cell r="DE105">
            <v>1732</v>
          </cell>
          <cell r="DF105"/>
          <cell r="DG105"/>
          <cell r="DH105"/>
          <cell r="DI105"/>
          <cell r="DJ105"/>
          <cell r="DK105"/>
          <cell r="DL105">
            <v>1698</v>
          </cell>
          <cell r="DM105">
            <v>1698</v>
          </cell>
          <cell r="DN105">
            <v>1714</v>
          </cell>
          <cell r="DO105">
            <v>1714</v>
          </cell>
          <cell r="DP105">
            <v>1705</v>
          </cell>
          <cell r="DQ105">
            <v>1705</v>
          </cell>
          <cell r="DR105"/>
          <cell r="DS105">
            <v>0</v>
          </cell>
          <cell r="DT105">
            <v>1718</v>
          </cell>
          <cell r="DU105">
            <v>1718</v>
          </cell>
          <cell r="DV105">
            <v>1718</v>
          </cell>
          <cell r="DW105">
            <v>1718</v>
          </cell>
          <cell r="DX105">
            <v>1714</v>
          </cell>
          <cell r="DY105">
            <v>1714</v>
          </cell>
          <cell r="DZ105">
            <v>1731</v>
          </cell>
          <cell r="EA105">
            <v>1757</v>
          </cell>
          <cell r="EB105">
            <v>1757</v>
          </cell>
          <cell r="EC105">
            <v>1757</v>
          </cell>
          <cell r="ED105">
            <v>1757</v>
          </cell>
          <cell r="EE105">
            <v>1757</v>
          </cell>
          <cell r="EF105">
            <v>1757</v>
          </cell>
          <cell r="EG105">
            <v>1757</v>
          </cell>
          <cell r="EH105">
            <v>1757</v>
          </cell>
          <cell r="EI105">
            <v>1757</v>
          </cell>
          <cell r="EJ105">
            <v>1754</v>
          </cell>
          <cell r="EK105">
            <v>1754</v>
          </cell>
          <cell r="EL105"/>
          <cell r="EM105">
            <v>0</v>
          </cell>
          <cell r="EN105"/>
          <cell r="EO105">
            <v>0</v>
          </cell>
          <cell r="EP105">
            <v>1698</v>
          </cell>
          <cell r="EQ105">
            <v>1698</v>
          </cell>
        </row>
        <row r="107">
          <cell r="A107" t="str">
            <v>Margem de contribuição</v>
          </cell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>
            <v>49623.467999999993</v>
          </cell>
          <cell r="W107">
            <v>55684.195999999996</v>
          </cell>
          <cell r="X107">
            <v>106648.9</v>
          </cell>
          <cell r="Y107">
            <v>64440.899999999994</v>
          </cell>
          <cell r="Z107"/>
          <cell r="AA107"/>
          <cell r="AB107">
            <v>43867.390999999996</v>
          </cell>
          <cell r="AC107">
            <v>64999.117308079221</v>
          </cell>
          <cell r="AD107">
            <v>64397.326000000001</v>
          </cell>
          <cell r="AE107">
            <v>173263.83430807915</v>
          </cell>
          <cell r="AF107">
            <v>60176.364000000016</v>
          </cell>
          <cell r="AG107">
            <v>48230.16399999999</v>
          </cell>
          <cell r="AH107">
            <v>57940.678999999989</v>
          </cell>
          <cell r="AI107">
            <v>166347.20700000005</v>
          </cell>
          <cell r="AJ107">
            <v>58561.250960000005</v>
          </cell>
          <cell r="AK107">
            <v>56251.429000000018</v>
          </cell>
          <cell r="AL107">
            <v>64664.770999999964</v>
          </cell>
          <cell r="AM107">
            <v>179477.45095999999</v>
          </cell>
          <cell r="AN107">
            <v>64657.185000000012</v>
          </cell>
          <cell r="AO107">
            <v>61079.473000000042</v>
          </cell>
          <cell r="AP107">
            <v>72219.450999999986</v>
          </cell>
          <cell r="AQ107">
            <v>66499.705999999991</v>
          </cell>
          <cell r="AR107">
            <v>197956.10900000005</v>
          </cell>
          <cell r="AS107">
            <v>715095.37449000007</v>
          </cell>
          <cell r="AT107">
            <v>63830.97183000001</v>
          </cell>
          <cell r="AU107">
            <v>74687.265799999979</v>
          </cell>
          <cell r="AV107">
            <v>86149.293310000037</v>
          </cell>
          <cell r="AW107">
            <v>224667.53094</v>
          </cell>
          <cell r="AX107">
            <v>72348.870510000037</v>
          </cell>
          <cell r="AY107">
            <v>210867.10814000005</v>
          </cell>
          <cell r="AZ107">
            <v>68746.958159999995</v>
          </cell>
          <cell r="BA107">
            <v>64123.503380000038</v>
          </cell>
          <cell r="BB107">
            <v>61099.307430000001</v>
          </cell>
          <cell r="BC107">
            <v>193969.76897000006</v>
          </cell>
          <cell r="BD107">
            <v>64120.310299999997</v>
          </cell>
          <cell r="BE107">
            <v>58958.41988999999</v>
          </cell>
          <cell r="BF107">
            <v>62403.191459999987</v>
          </cell>
          <cell r="BG107">
            <v>185481.92164999992</v>
          </cell>
          <cell r="BH107">
            <v>63285.426350000023</v>
          </cell>
          <cell r="BI107">
            <v>66000.027969999996</v>
          </cell>
          <cell r="BJ107">
            <v>73440.133800000011</v>
          </cell>
          <cell r="BK107">
            <v>202725.58812000003</v>
          </cell>
          <cell r="BL107">
            <v>806844.8096800003</v>
          </cell>
          <cell r="BM107">
            <v>793044.38688000024</v>
          </cell>
          <cell r="BN107">
            <v>69294.993063737958</v>
          </cell>
          <cell r="BO107">
            <v>82628.515746741978</v>
          </cell>
          <cell r="BP107">
            <v>44489.473751484009</v>
          </cell>
          <cell r="BQ107">
            <v>196413.23421196407</v>
          </cell>
          <cell r="BR107">
            <v>72008.823177099519</v>
          </cell>
          <cell r="BS107">
            <v>111344.94143364302</v>
          </cell>
          <cell r="BT107">
            <v>58572.645695191015</v>
          </cell>
          <cell r="BU107">
            <v>241925.61934593355</v>
          </cell>
          <cell r="BV107">
            <v>70568.364960306033</v>
          </cell>
          <cell r="BW107">
            <v>66713.808237021978</v>
          </cell>
          <cell r="BX107">
            <v>74951.072542800001</v>
          </cell>
          <cell r="BY107">
            <v>212233.69490012797</v>
          </cell>
          <cell r="BZ107">
            <v>63563.333123727978</v>
          </cell>
          <cell r="CA107">
            <v>63630.999594423483</v>
          </cell>
          <cell r="CB107">
            <v>76962.792695890006</v>
          </cell>
          <cell r="CC107">
            <v>204156.11627404153</v>
          </cell>
          <cell r="CD107">
            <v>854730.00383544969</v>
          </cell>
          <cell r="CE107">
            <v>78990.530856669968</v>
          </cell>
          <cell r="CF107">
            <v>79015.881861321963</v>
          </cell>
          <cell r="CG107">
            <v>75817.308429323515</v>
          </cell>
          <cell r="CH107">
            <v>233821.2333073155</v>
          </cell>
          <cell r="CI107">
            <v>71721.482899697032</v>
          </cell>
          <cell r="CJ107">
            <v>82771.375788287987</v>
          </cell>
          <cell r="CK107">
            <v>70815.646432531008</v>
          </cell>
          <cell r="CL107">
            <v>225308.70512051601</v>
          </cell>
          <cell r="CM107">
            <v>71046.30257117952</v>
          </cell>
          <cell r="CN107">
            <v>79713.793242140004</v>
          </cell>
          <cell r="CO107">
            <v>81564.057283339964</v>
          </cell>
          <cell r="CP107">
            <v>232324.73826665952</v>
          </cell>
          <cell r="CQ107">
            <v>75760.622896899964</v>
          </cell>
          <cell r="CR107">
            <v>87481.754981060003</v>
          </cell>
          <cell r="CS107">
            <v>72329.486485046014</v>
          </cell>
          <cell r="CT107">
            <v>235571.54627300598</v>
          </cell>
          <cell r="CU107">
            <v>927024</v>
          </cell>
          <cell r="CV107">
            <v>84072.153274109995</v>
          </cell>
          <cell r="CW107">
            <v>84072.153787880015</v>
          </cell>
          <cell r="CX107">
            <v>88005.741840000002</v>
          </cell>
          <cell r="CY107">
            <v>88005.741787320017</v>
          </cell>
          <cell r="CZ107">
            <v>83463.797866876004</v>
          </cell>
          <cell r="DA107">
            <v>83463.797456876011</v>
          </cell>
          <cell r="DB107">
            <v>83463.797456876011</v>
          </cell>
          <cell r="DC107">
            <v>255541.49298098602</v>
          </cell>
          <cell r="DD107">
            <v>255541.69303207606</v>
          </cell>
          <cell r="DE107">
            <v>255541.69303207606</v>
          </cell>
          <cell r="DF107">
            <v>70897.212000000014</v>
          </cell>
          <cell r="DG107">
            <v>70897.212000000014</v>
          </cell>
          <cell r="DH107">
            <v>77708.529749464011</v>
          </cell>
          <cell r="DI107">
            <v>77708.529749463996</v>
          </cell>
          <cell r="DJ107">
            <v>80022.405820193031</v>
          </cell>
          <cell r="DK107">
            <v>80022.405820193017</v>
          </cell>
          <cell r="DL107">
            <v>228627.24756965708</v>
          </cell>
          <cell r="DM107">
            <v>228628.14756965704</v>
          </cell>
          <cell r="DN107">
            <v>79767.028999999995</v>
          </cell>
          <cell r="DO107">
            <v>79767.009000000005</v>
          </cell>
          <cell r="DP107">
            <v>80712.599999999977</v>
          </cell>
          <cell r="DQ107">
            <v>80712.299999999988</v>
          </cell>
          <cell r="DR107">
            <v>71072.664924309996</v>
          </cell>
          <cell r="DS107">
            <v>71072.627533380015</v>
          </cell>
          <cell r="DT107">
            <v>231554</v>
          </cell>
          <cell r="DU107">
            <v>231552.19731906999</v>
          </cell>
          <cell r="DV107">
            <v>715722.84055064316</v>
          </cell>
          <cell r="DW107">
            <v>84296.366318155022</v>
          </cell>
          <cell r="DX107">
            <v>84296.392733169996</v>
          </cell>
          <cell r="DY107">
            <v>80053.94752627454</v>
          </cell>
          <cell r="DZ107">
            <v>80053.950076085981</v>
          </cell>
          <cell r="EA107">
            <v>80178.494515026003</v>
          </cell>
          <cell r="EB107">
            <v>80178.494515025988</v>
          </cell>
          <cell r="EC107">
            <v>244526.15944935702</v>
          </cell>
          <cell r="ED107">
            <v>244525.00043437211</v>
          </cell>
          <cell r="EE107">
            <v>248491.20709437208</v>
          </cell>
          <cell r="EF107">
            <v>960249</v>
          </cell>
          <cell r="EG107">
            <v>960248.13757408503</v>
          </cell>
          <cell r="EH107">
            <v>964214.34423408506</v>
          </cell>
          <cell r="EI107">
            <v>964214.34423408506</v>
          </cell>
          <cell r="EJ107">
            <v>97711.108824604977</v>
          </cell>
          <cell r="EK107">
            <v>97711.108824604962</v>
          </cell>
          <cell r="EL107">
            <v>94493.268546749969</v>
          </cell>
          <cell r="EM107">
            <v>94493.268546749969</v>
          </cell>
          <cell r="EN107">
            <v>98698.135417012018</v>
          </cell>
          <cell r="EO107">
            <v>98698.135417012018</v>
          </cell>
          <cell r="EP107">
            <v>290901.61278836709</v>
          </cell>
          <cell r="EQ107">
            <v>290902.51278836693</v>
          </cell>
        </row>
        <row r="108">
          <cell r="A108" t="str">
            <v>Margem de contribuição</v>
          </cell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>
            <v>39.883037222611442</v>
          </cell>
          <cell r="W108">
            <v>45.653860280855021</v>
          </cell>
          <cell r="X108">
            <v>85.084626768625654</v>
          </cell>
          <cell r="Y108">
            <v>51.41103119801825</v>
          </cell>
          <cell r="Z108"/>
          <cell r="AA108"/>
          <cell r="AB108">
            <v>35.929788869590048</v>
          </cell>
          <cell r="AC108">
            <v>53.984221334721994</v>
          </cell>
          <cell r="AD108">
            <v>50.352351692815887</v>
          </cell>
          <cell r="AE108">
            <v>46.778846735454181</v>
          </cell>
          <cell r="AF108">
            <v>48.764903549785714</v>
          </cell>
          <cell r="AG108">
            <v>39.313921180070288</v>
          </cell>
          <cell r="AH108">
            <v>44.853688657087154</v>
          </cell>
          <cell r="AI108">
            <v>44.32879918717606</v>
          </cell>
          <cell r="AJ108">
            <v>44.90289837570149</v>
          </cell>
          <cell r="AK108">
            <v>40.048247336362628</v>
          </cell>
          <cell r="AL108">
            <v>45.524385471772128</v>
          </cell>
          <cell r="AM108">
            <v>43.465331371152985</v>
          </cell>
          <cell r="AN108">
            <v>44.854833318363738</v>
          </cell>
          <cell r="AO108">
            <v>42.841875522670328</v>
          </cell>
          <cell r="AP108">
            <v>49.277793376314143</v>
          </cell>
          <cell r="AQ108">
            <v>48.53739114529553</v>
          </cell>
          <cell r="AR108">
            <v>45.688542886848651</v>
          </cell>
          <cell r="AS108">
            <v>44.977654888586791</v>
          </cell>
          <cell r="AT108">
            <v>43.478600512436891</v>
          </cell>
          <cell r="AU108">
            <v>52.554334431896407</v>
          </cell>
          <cell r="AV108">
            <v>52.292748402420607</v>
          </cell>
          <cell r="AW108">
            <v>49.522377286536759</v>
          </cell>
          <cell r="AX108">
            <v>47.930991590916186</v>
          </cell>
          <cell r="AY108">
            <v>47.938692912645067</v>
          </cell>
          <cell r="AZ108">
            <v>46.838401083584117</v>
          </cell>
          <cell r="BA108">
            <v>42.566920974694263</v>
          </cell>
          <cell r="BB108">
            <v>40.726928599961745</v>
          </cell>
          <cell r="BC108">
            <v>43.351177505838947</v>
          </cell>
          <cell r="BD108">
            <v>42.56392688024588</v>
          </cell>
          <cell r="BE108">
            <v>39.235681151343087</v>
          </cell>
          <cell r="BF108">
            <v>41.13325433559735</v>
          </cell>
          <cell r="BG108">
            <v>40.97943935530369</v>
          </cell>
          <cell r="BH108">
            <v>41.573446261954537</v>
          </cell>
          <cell r="BI108">
            <v>43.728249036513041</v>
          </cell>
          <cell r="BJ108">
            <v>48.303270012852742</v>
          </cell>
          <cell r="BK108">
            <v>44.535741488634791</v>
          </cell>
          <cell r="BL108">
            <v>44.603517092430216</v>
          </cell>
          <cell r="BM108">
            <v>44.177644545088917</v>
          </cell>
          <cell r="BN108">
            <v>45.451229160863861</v>
          </cell>
          <cell r="BO108">
            <v>55.573285026406957</v>
          </cell>
          <cell r="BP108">
            <v>28.904681606574862</v>
          </cell>
          <cell r="BQ108">
            <v>43.161874824188232</v>
          </cell>
          <cell r="BR108">
            <v>48.598244289052971</v>
          </cell>
          <cell r="BS108">
            <v>77.230367290530793</v>
          </cell>
          <cell r="BT108">
            <v>41.655054597912404</v>
          </cell>
          <cell r="BU108">
            <v>55.877428780339891</v>
          </cell>
          <cell r="BV108">
            <v>49.293672356048809</v>
          </cell>
          <cell r="BW108">
            <v>46.437759099052506</v>
          </cell>
          <cell r="BX108">
            <v>52.220325851600201</v>
          </cell>
          <cell r="BY108">
            <v>49.316432553800624</v>
          </cell>
          <cell r="BZ108">
            <v>42.926426904345924</v>
          </cell>
          <cell r="CA108">
            <v>43.277832665651516</v>
          </cell>
          <cell r="CB108">
            <v>50.678937502995133</v>
          </cell>
          <cell r="CC108">
            <v>45.675821138219177</v>
          </cell>
          <cell r="CD108">
            <v>48.417368529796811</v>
          </cell>
          <cell r="CE108">
            <v>52.571304608302185</v>
          </cell>
          <cell r="CF108">
            <v>53.850255286684188</v>
          </cell>
          <cell r="CG108">
            <v>49.098632557745795</v>
          </cell>
          <cell r="CH108">
            <v>51.798552518159859</v>
          </cell>
          <cell r="CI108">
            <v>47.663962380010013</v>
          </cell>
          <cell r="CJ108">
            <v>54.323694450070647</v>
          </cell>
          <cell r="CK108">
            <v>46.662356921675652</v>
          </cell>
          <cell r="CL108">
            <v>49.561749504846972</v>
          </cell>
          <cell r="CM108">
            <v>45.831409670198475</v>
          </cell>
          <cell r="CN108">
            <v>51.204436606536596</v>
          </cell>
          <cell r="CO108">
            <v>52.159975426595906</v>
          </cell>
          <cell r="CP108">
            <v>49.741178600974692</v>
          </cell>
          <cell r="CQ108">
            <v>48.613071540888036</v>
          </cell>
          <cell r="CR108">
            <v>55.794803977692645</v>
          </cell>
          <cell r="CS108">
            <v>46.150674541170432</v>
          </cell>
          <cell r="CT108">
            <v>50.189870712838413</v>
          </cell>
          <cell r="CU108">
            <v>50.315180896574851</v>
          </cell>
          <cell r="CV108">
            <v>56.485822507661318</v>
          </cell>
          <cell r="CW108">
            <v>54.00013691552531</v>
          </cell>
          <cell r="CX108">
            <v>59.139240522960513</v>
          </cell>
          <cell r="CY108">
            <v>57.036268253015344</v>
          </cell>
          <cell r="CZ108">
            <v>53.898089441404593</v>
          </cell>
          <cell r="DA108">
            <v>51.669291447512464</v>
          </cell>
          <cell r="DB108">
            <v>51.669291447512464</v>
          </cell>
          <cell r="DC108">
            <v>56.472817125414153</v>
          </cell>
          <cell r="DD108">
            <v>54.195157421433869</v>
          </cell>
          <cell r="DE108">
            <v>54.195157421433869</v>
          </cell>
          <cell r="DF108">
            <v>47.083786535367032</v>
          </cell>
          <cell r="DG108">
            <v>45.145081206364004</v>
          </cell>
          <cell r="DH108">
            <v>49.67443105474554</v>
          </cell>
          <cell r="DI108">
            <v>47.651067839219287</v>
          </cell>
          <cell r="DJ108">
            <v>52.071559707494629</v>
          </cell>
          <cell r="DK108">
            <v>49.73727047639948</v>
          </cell>
          <cell r="DL108">
            <v>49.627196256896106</v>
          </cell>
          <cell r="DM108">
            <v>47.53070030348637</v>
          </cell>
          <cell r="DN108">
            <v>46.044315780573328</v>
          </cell>
          <cell r="DO108">
            <v>47.985653141351762</v>
          </cell>
          <cell r="DP108">
            <v>50.511229014828075</v>
          </cell>
          <cell r="DQ108">
            <v>48.815571185178776</v>
          </cell>
          <cell r="DR108">
            <v>44.92963840013519</v>
          </cell>
          <cell r="DS108">
            <v>43.377706739534204</v>
          </cell>
          <cell r="DT108">
            <v>47.138648952911019</v>
          </cell>
          <cell r="DU108">
            <v>46.738731579607069</v>
          </cell>
          <cell r="DV108">
            <v>50.962456823462489</v>
          </cell>
          <cell r="DW108">
            <v>50.824845155705923</v>
          </cell>
          <cell r="DX108">
            <v>49.252209819645103</v>
          </cell>
          <cell r="DY108">
            <v>48.786004559372216</v>
          </cell>
          <cell r="DZ108">
            <v>47.255731548793477</v>
          </cell>
          <cell r="EA108">
            <v>47.707488136990165</v>
          </cell>
          <cell r="EB108">
            <v>46.29850571463674</v>
          </cell>
          <cell r="EC108">
            <v>49.100648893595711</v>
          </cell>
          <cell r="ED108">
            <v>47.597657968630308</v>
          </cell>
          <cell r="EE108">
            <v>48.369694151843603</v>
          </cell>
          <cell r="EF108">
            <v>50.475078610318846</v>
          </cell>
          <cell r="EG108">
            <v>48.950160109424097</v>
          </cell>
          <cell r="EH108">
            <v>49.152343736173478</v>
          </cell>
          <cell r="EI108">
            <v>49.152343736173478</v>
          </cell>
          <cell r="EJ108">
            <v>58.48912285806793</v>
          </cell>
          <cell r="EK108">
            <v>56.921697204950597</v>
          </cell>
          <cell r="EL108">
            <v>57.455783466312262</v>
          </cell>
          <cell r="EM108">
            <v>55.725182690245759</v>
          </cell>
          <cell r="EN108">
            <v>55.533659040969582</v>
          </cell>
          <cell r="EO108">
            <v>54.058295990727125</v>
          </cell>
          <cell r="EP108">
            <v>57.123853562410687</v>
          </cell>
          <cell r="EQ108">
            <v>55.536289755848323</v>
          </cell>
        </row>
        <row r="109">
          <cell r="AS109">
            <v>26.31620390250761</v>
          </cell>
          <cell r="CD109">
            <v>31.444462269976469</v>
          </cell>
        </row>
        <row r="110">
          <cell r="A110" t="str">
            <v>PDD</v>
          </cell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>
            <v>5377.8</v>
          </cell>
          <cell r="W110">
            <v>4918</v>
          </cell>
          <cell r="X110">
            <v>5371.5</v>
          </cell>
          <cell r="Y110">
            <v>5371.5</v>
          </cell>
          <cell r="Z110"/>
          <cell r="AA110"/>
          <cell r="AB110">
            <v>4185.3599999999997</v>
          </cell>
          <cell r="AC110">
            <v>4066.75</v>
          </cell>
          <cell r="AD110">
            <v>5057.62</v>
          </cell>
          <cell r="AE110">
            <v>13309.73</v>
          </cell>
          <cell r="AF110">
            <v>5780.1139999999996</v>
          </cell>
          <cell r="AG110">
            <v>858.52599999999995</v>
          </cell>
          <cell r="AH110">
            <v>6288.3590000000004</v>
          </cell>
          <cell r="AI110">
            <v>12926.999</v>
          </cell>
          <cell r="AJ110">
            <v>6238</v>
          </cell>
          <cell r="AK110">
            <v>4365</v>
          </cell>
          <cell r="AL110">
            <v>4680</v>
          </cell>
          <cell r="AM110">
            <v>15283</v>
          </cell>
          <cell r="AN110">
            <v>5679.8940000000002</v>
          </cell>
          <cell r="AO110">
            <v>4748.0029999999997</v>
          </cell>
          <cell r="AP110">
            <v>5609.5739999999996</v>
          </cell>
          <cell r="AQ110">
            <v>5908.4379999999992</v>
          </cell>
          <cell r="AR110">
            <v>16037.471000000001</v>
          </cell>
          <cell r="AS110">
            <v>57557.2</v>
          </cell>
          <cell r="AT110">
            <v>6080.3552399999999</v>
          </cell>
          <cell r="AU110">
            <v>7087.9687999999996</v>
          </cell>
          <cell r="AV110">
            <v>6558.1089199999997</v>
          </cell>
          <cell r="AW110">
            <v>19726.432959999998</v>
          </cell>
          <cell r="AX110">
            <v>6558.1089199999997</v>
          </cell>
          <cell r="AY110">
            <v>19726.432959999998</v>
          </cell>
          <cell r="AZ110">
            <v>6718.2186400000001</v>
          </cell>
          <cell r="BA110">
            <v>6043.8317999999999</v>
          </cell>
          <cell r="BB110">
            <v>7127.9919299999992</v>
          </cell>
          <cell r="BC110">
            <v>19890.042369999999</v>
          </cell>
          <cell r="BD110">
            <v>7471.6120000000001</v>
          </cell>
          <cell r="BE110">
            <v>6663.8909999999996</v>
          </cell>
          <cell r="BF110">
            <v>7200.0039999999999</v>
          </cell>
          <cell r="BG110">
            <v>21335.507000000001</v>
          </cell>
          <cell r="BH110">
            <v>7025.5129999999999</v>
          </cell>
          <cell r="BI110">
            <v>5078.1899999999996</v>
          </cell>
          <cell r="BJ110">
            <v>5706.7947199999999</v>
          </cell>
          <cell r="BK110">
            <v>17810.497719999999</v>
          </cell>
          <cell r="BL110">
            <v>78762.480049999984</v>
          </cell>
          <cell r="BM110">
            <v>78762.480049999984</v>
          </cell>
          <cell r="BN110">
            <v>4684.1294799999996</v>
          </cell>
          <cell r="BO110">
            <v>4138.0988600000001</v>
          </cell>
          <cell r="BP110">
            <v>4635.3214099999996</v>
          </cell>
          <cell r="BQ110">
            <v>13457.549749999998</v>
          </cell>
          <cell r="BR110">
            <v>4473.17418</v>
          </cell>
          <cell r="BS110">
            <v>4187.1408000000001</v>
          </cell>
          <cell r="BT110">
            <v>4405.8871399999998</v>
          </cell>
          <cell r="BU110">
            <v>13066.202119999998</v>
          </cell>
          <cell r="BV110">
            <v>4978.8882999999996</v>
          </cell>
          <cell r="BW110">
            <v>4355.5907699999998</v>
          </cell>
          <cell r="BX110">
            <v>4264.5919100000001</v>
          </cell>
          <cell r="BY110">
            <v>13599.07098</v>
          </cell>
          <cell r="BZ110">
            <v>3861.0235400000001</v>
          </cell>
          <cell r="CA110">
            <v>1673.1664800000001</v>
          </cell>
          <cell r="CB110">
            <v>3001.6804300000003</v>
          </cell>
          <cell r="CC110">
            <v>8535.8704500000003</v>
          </cell>
          <cell r="CD110">
            <v>48658.693299999992</v>
          </cell>
          <cell r="CE110">
            <v>3381.8396300000004</v>
          </cell>
          <cell r="CF110">
            <v>2446.6342200000004</v>
          </cell>
          <cell r="CG110">
            <v>2916.4472999999998</v>
          </cell>
          <cell r="CH110">
            <v>8744.9211500000001</v>
          </cell>
          <cell r="CI110">
            <v>3779.5296400000002</v>
          </cell>
          <cell r="CJ110">
            <v>3807.4238500000001</v>
          </cell>
          <cell r="CK110">
            <v>5131.2</v>
          </cell>
          <cell r="CL110">
            <v>12718.153490000001</v>
          </cell>
          <cell r="CM110">
            <v>5546.81513</v>
          </cell>
          <cell r="CN110">
            <v>5494.7649199999996</v>
          </cell>
          <cell r="CO110">
            <v>4560.1008000000002</v>
          </cell>
          <cell r="CP110">
            <v>15601.680850000001</v>
          </cell>
          <cell r="CQ110">
            <v>3378.1681800000001</v>
          </cell>
          <cell r="CR110">
            <v>3396.63256</v>
          </cell>
          <cell r="CS110">
            <v>5080.0273900000002</v>
          </cell>
          <cell r="CT110">
            <v>11854.828130000002</v>
          </cell>
          <cell r="CU110">
            <v>48920</v>
          </cell>
          <cell r="CV110">
            <v>3883.9244699999999</v>
          </cell>
          <cell r="CW110">
            <v>3883.9244699999999</v>
          </cell>
          <cell r="CX110">
            <v>2932.1370000000002</v>
          </cell>
          <cell r="CY110">
            <v>2932.1370000000002</v>
          </cell>
          <cell r="CZ110">
            <v>4427.6570199999996</v>
          </cell>
          <cell r="DA110">
            <v>4427.6570199999996</v>
          </cell>
          <cell r="DB110">
            <v>4427.6570199999996</v>
          </cell>
          <cell r="DC110">
            <v>11243.718489999999</v>
          </cell>
          <cell r="DD110">
            <v>11243.718489999999</v>
          </cell>
          <cell r="DE110">
            <v>11243.718489999999</v>
          </cell>
          <cell r="DF110">
            <v>3890.846</v>
          </cell>
          <cell r="DG110">
            <v>3890.846</v>
          </cell>
          <cell r="DH110">
            <v>2868.7448999999997</v>
          </cell>
          <cell r="DI110">
            <v>2868.7448999999997</v>
          </cell>
          <cell r="DJ110">
            <v>3637.2392300000001</v>
          </cell>
          <cell r="DK110">
            <v>3637.2392300000001</v>
          </cell>
          <cell r="DL110">
            <v>10396.830129999998</v>
          </cell>
          <cell r="DM110">
            <v>10396.830129999998</v>
          </cell>
          <cell r="DN110">
            <v>4284.3</v>
          </cell>
          <cell r="DO110">
            <v>4284.3</v>
          </cell>
          <cell r="DP110">
            <v>3851.8</v>
          </cell>
          <cell r="DQ110">
            <v>3851.8</v>
          </cell>
          <cell r="DR110">
            <v>4103.7126900000003</v>
          </cell>
          <cell r="DS110">
            <v>4103.7126900000003</v>
          </cell>
          <cell r="DT110">
            <v>12239</v>
          </cell>
          <cell r="DU110">
            <v>12239</v>
          </cell>
          <cell r="DV110">
            <v>33879.548620000001</v>
          </cell>
          <cell r="DW110">
            <v>4850.0380500000001</v>
          </cell>
          <cell r="DX110">
            <v>4850.0380500000001</v>
          </cell>
          <cell r="DY110">
            <v>4433.1431940705006</v>
          </cell>
          <cell r="DZ110">
            <v>4433.143</v>
          </cell>
          <cell r="EA110">
            <v>4787.0732577379995</v>
          </cell>
          <cell r="EB110">
            <v>4787.0732577379995</v>
          </cell>
          <cell r="EC110">
            <v>14071.451380000002</v>
          </cell>
          <cell r="ED110">
            <v>14071.451380000002</v>
          </cell>
          <cell r="EE110">
            <v>14071.451380000002</v>
          </cell>
          <cell r="EF110">
            <v>47951</v>
          </cell>
          <cell r="EG110">
            <v>47951</v>
          </cell>
          <cell r="EH110">
            <v>47951</v>
          </cell>
          <cell r="EI110">
            <v>47951</v>
          </cell>
          <cell r="EJ110">
            <v>4309.84321</v>
          </cell>
          <cell r="EK110">
            <v>4309.84321</v>
          </cell>
          <cell r="EL110">
            <v>4332.3099700000002</v>
          </cell>
          <cell r="EM110">
            <v>4332.3099700000002</v>
          </cell>
          <cell r="EN110">
            <v>3981.9258765075001</v>
          </cell>
          <cell r="EO110">
            <v>3981.9258765075001</v>
          </cell>
          <cell r="EP110">
            <v>12624.0790565075</v>
          </cell>
          <cell r="EQ110">
            <v>12624.0790565075</v>
          </cell>
        </row>
        <row r="111">
          <cell r="A111" t="str">
            <v>PDD  (%)</v>
          </cell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  <cell r="N111"/>
          <cell r="O111"/>
          <cell r="P111"/>
          <cell r="Q111"/>
          <cell r="R111"/>
          <cell r="S111"/>
          <cell r="T111"/>
          <cell r="U111"/>
          <cell r="V111">
            <v>4.3222089511309418</v>
          </cell>
          <cell r="W111">
            <v>4.0321258272498905</v>
          </cell>
          <cell r="X111">
            <v>4.2853894666299679</v>
          </cell>
          <cell r="Y111">
            <v>4.2853894666299679</v>
          </cell>
          <cell r="Z111"/>
          <cell r="AA111"/>
          <cell r="AB111">
            <v>3.4280384065518601</v>
          </cell>
          <cell r="AC111">
            <v>3.3775894382136844</v>
          </cell>
          <cell r="AD111">
            <v>3.9545595568458767</v>
          </cell>
          <cell r="AE111">
            <v>3.5934436187831995</v>
          </cell>
          <cell r="AF111">
            <v>4.6840101824159071</v>
          </cell>
          <cell r="AG111">
            <v>0.69981150167851458</v>
          </cell>
          <cell r="AH111">
            <v>4.8680150391401522</v>
          </cell>
          <cell r="AI111">
            <v>3.444832967732518</v>
          </cell>
          <cell r="AJ111">
            <v>4.7830993272146767</v>
          </cell>
          <cell r="AK111">
            <v>3.1076650447977565</v>
          </cell>
          <cell r="AL111">
            <v>3.2947479858529722</v>
          </cell>
          <cell r="AM111">
            <v>3.701192856217792</v>
          </cell>
          <cell r="AN111">
            <v>3.9403308176187104</v>
          </cell>
          <cell r="AO111">
            <v>3.3303062963111212</v>
          </cell>
          <cell r="AP111">
            <v>3.8276035704168403</v>
          </cell>
          <cell r="AQ111">
            <v>4.3125027690156648</v>
          </cell>
          <cell r="AR111">
            <v>3.7014704182738374</v>
          </cell>
          <cell r="AS111">
            <v>3.6201994451434807</v>
          </cell>
          <cell r="AT111">
            <v>4.1416467409855873</v>
          </cell>
          <cell r="AU111">
            <v>4.9875099693105591</v>
          </cell>
          <cell r="AV111">
            <v>3.9807818099585308</v>
          </cell>
          <cell r="AW111">
            <v>4.3482022145139707</v>
          </cell>
          <cell r="AX111">
            <v>4.3447349112849647</v>
          </cell>
          <cell r="AY111">
            <v>4.4846226624565482</v>
          </cell>
          <cell r="AZ111">
            <v>4.5772297080428537</v>
          </cell>
          <cell r="BA111">
            <v>4.0120594954140509</v>
          </cell>
          <cell r="BB111">
            <v>4.7513012930106377</v>
          </cell>
          <cell r="BC111">
            <v>4.4453151744171366</v>
          </cell>
          <cell r="BD111">
            <v>4.9597568283378646</v>
          </cell>
          <cell r="BE111">
            <v>4.4346897863124681</v>
          </cell>
          <cell r="BF111">
            <v>4.7459046375721741</v>
          </cell>
          <cell r="BG111">
            <v>4.7137592032876041</v>
          </cell>
          <cell r="BH111">
            <v>4.6151982219862679</v>
          </cell>
          <cell r="BI111">
            <v>3.3645494373982174</v>
          </cell>
          <cell r="BJ111">
            <v>3.7534905235709459</v>
          </cell>
          <cell r="BK111">
            <v>3.9126966141655268</v>
          </cell>
          <cell r="BL111">
            <v>4.3541007923762676</v>
          </cell>
          <cell r="BM111">
            <v>4.3875738920841316</v>
          </cell>
          <cell r="BN111">
            <v>3.0723640049839074</v>
          </cell>
          <cell r="BO111">
            <v>2.783152345602883</v>
          </cell>
          <cell r="BP111">
            <v>3.0115548286457421</v>
          </cell>
          <cell r="BQ111">
            <v>2.9573011211807851</v>
          </cell>
          <cell r="BR111">
            <v>3.0189135435872365</v>
          </cell>
          <cell r="BS111">
            <v>2.9042578649510067</v>
          </cell>
          <cell r="BT111">
            <v>3.1333307073750345</v>
          </cell>
          <cell r="BU111">
            <v>3.0178936003707619</v>
          </cell>
          <cell r="BV111">
            <v>3.4778712627905626</v>
          </cell>
          <cell r="BW111">
            <v>3.0318142563936687</v>
          </cell>
          <cell r="BX111">
            <v>2.971250064995782</v>
          </cell>
          <cell r="BY111">
            <v>3.1599961876699765</v>
          </cell>
          <cell r="BZ111">
            <v>2.607477245460855</v>
          </cell>
          <cell r="CA111">
            <v>1.137983363529671</v>
          </cell>
          <cell r="CB111">
            <v>1.9765651633384302</v>
          </cell>
          <cell r="CC111">
            <v>1.9097291771061384</v>
          </cell>
          <cell r="CD111">
            <v>2.7563392827122644</v>
          </cell>
          <cell r="CE111">
            <v>2.2507472654887919</v>
          </cell>
          <cell r="CF111">
            <v>1.6674100729695156</v>
          </cell>
          <cell r="CG111">
            <v>1.8886660226169079</v>
          </cell>
          <cell r="CH111">
            <v>1.9372674202778222</v>
          </cell>
          <cell r="CI111">
            <v>2.5117628817997262</v>
          </cell>
          <cell r="CJ111">
            <v>2.4988509360814346</v>
          </cell>
          <cell r="CK111">
            <v>3.3810873429591672</v>
          </cell>
          <cell r="CL111">
            <v>2.79764573276658</v>
          </cell>
          <cell r="CM111">
            <v>3.5782067100985331</v>
          </cell>
          <cell r="CN111">
            <v>3.5295816516886638</v>
          </cell>
          <cell r="CO111">
            <v>2.9161710880140816</v>
          </cell>
          <cell r="CP111">
            <v>3.340350233148742</v>
          </cell>
          <cell r="CQ111">
            <v>2.167658146567474</v>
          </cell>
          <cell r="CR111">
            <v>2.1663311156763903</v>
          </cell>
          <cell r="CS111">
            <v>3.2413708727849593</v>
          </cell>
          <cell r="CT111">
            <v>2.5257392099386999</v>
          </cell>
          <cell r="CU111">
            <v>2.6551833064305153</v>
          </cell>
          <cell r="CV111">
            <v>2.6095045707975535</v>
          </cell>
          <cell r="CW111">
            <v>2.4946720608434614</v>
          </cell>
          <cell r="CX111">
            <v>1.9703754739609145</v>
          </cell>
          <cell r="CY111">
            <v>1.9003095603778841</v>
          </cell>
          <cell r="CZ111">
            <v>2.8592307105465671</v>
          </cell>
          <cell r="DA111">
            <v>2.7409955929001093</v>
          </cell>
          <cell r="DB111">
            <v>2.7409955929001093</v>
          </cell>
          <cell r="DC111">
            <v>2.484780262838385</v>
          </cell>
          <cell r="DD111">
            <v>2.3845623245962817</v>
          </cell>
          <cell r="DE111">
            <v>2.3845623245962817</v>
          </cell>
          <cell r="DF111">
            <v>2.5839628574673235</v>
          </cell>
          <cell r="DG111">
            <v>2.477566517445799</v>
          </cell>
          <cell r="DH111">
            <v>1.8338176157513233</v>
          </cell>
          <cell r="DI111">
            <v>1.7591216599263639</v>
          </cell>
          <cell r="DJ111">
            <v>2.3667961215881617</v>
          </cell>
          <cell r="DK111">
            <v>2.2606962327072488</v>
          </cell>
          <cell r="DL111">
            <v>2.2567980623303381</v>
          </cell>
          <cell r="DM111">
            <v>2.1614513447637802</v>
          </cell>
          <cell r="DN111">
            <v>2.4730476309793401</v>
          </cell>
          <cell r="DO111">
            <v>2.5773178201215159</v>
          </cell>
          <cell r="DP111">
            <v>2.4105177124676298</v>
          </cell>
          <cell r="DQ111">
            <v>2.3296054887677791</v>
          </cell>
          <cell r="DR111">
            <v>2.5942227923506573</v>
          </cell>
          <cell r="DS111">
            <v>2.5046160777793243</v>
          </cell>
          <cell r="DT111">
            <v>2.4915567191008492</v>
          </cell>
          <cell r="DU111">
            <v>2.4704379506041496</v>
          </cell>
          <cell r="DV111">
            <v>2.4123654240471013</v>
          </cell>
          <cell r="DW111">
            <v>2.9242355709636603</v>
          </cell>
          <cell r="DX111">
            <v>2.833752239292048</v>
          </cell>
          <cell r="DY111">
            <v>2.7016199795430391</v>
          </cell>
          <cell r="DZ111">
            <v>2.6168779345217228</v>
          </cell>
          <cell r="EA111">
            <v>2.8483852438965238</v>
          </cell>
          <cell r="EB111">
            <v>2.7642616629354611</v>
          </cell>
          <cell r="EC111">
            <v>2.8255357021455061</v>
          </cell>
          <cell r="ED111">
            <v>2.7390578824974163</v>
          </cell>
          <cell r="EE111">
            <v>2.7390578824974163</v>
          </cell>
          <cell r="EF111">
            <v>2.5205238375081871</v>
          </cell>
          <cell r="EG111">
            <v>2.4443776931833967</v>
          </cell>
          <cell r="EH111">
            <v>2.4443776931833967</v>
          </cell>
          <cell r="EI111">
            <v>2.4443776931833967</v>
          </cell>
          <cell r="EJ111">
            <v>2.5798392019191065</v>
          </cell>
          <cell r="EK111">
            <v>2.5107031651927842</v>
          </cell>
          <cell r="EL111">
            <v>2.6342221765999763</v>
          </cell>
          <cell r="EM111">
            <v>2.554877911007837</v>
          </cell>
          <cell r="EN111">
            <v>2.2404771176079015</v>
          </cell>
          <cell r="EO111">
            <v>2.1809543486905181</v>
          </cell>
          <cell r="EP111">
            <v>2.4789688736062852</v>
          </cell>
          <cell r="EQ111">
            <v>2.4100668834476058</v>
          </cell>
        </row>
        <row r="112">
          <cell r="BN112">
            <v>2.9295714765103183E-2</v>
          </cell>
          <cell r="CU112">
            <v>31.538537323182268</v>
          </cell>
          <cell r="EG112"/>
        </row>
        <row r="113">
          <cell r="A113" t="str">
            <v>Calculo do tíquete médio</v>
          </cell>
        </row>
        <row r="114">
          <cell r="A114" t="str">
            <v>Número de beneficiários</v>
          </cell>
          <cell r="B114"/>
          <cell r="C114"/>
          <cell r="D114"/>
          <cell r="E114"/>
          <cell r="F114"/>
          <cell r="G114"/>
          <cell r="H114"/>
          <cell r="I114"/>
          <cell r="J114">
            <v>6316368</v>
          </cell>
          <cell r="K114">
            <v>6409024</v>
          </cell>
          <cell r="L114">
            <v>6266959</v>
          </cell>
          <cell r="M114"/>
          <cell r="N114"/>
          <cell r="O114"/>
          <cell r="P114"/>
          <cell r="Q114"/>
          <cell r="R114"/>
          <cell r="S114"/>
          <cell r="T114"/>
          <cell r="U114"/>
          <cell r="V114">
            <v>6267900</v>
          </cell>
          <cell r="W114">
            <v>6304609</v>
          </cell>
          <cell r="X114">
            <v>6309296</v>
          </cell>
          <cell r="Y114">
            <v>6309296</v>
          </cell>
          <cell r="Z114">
            <v>6309296</v>
          </cell>
          <cell r="AA114"/>
          <cell r="AB114">
            <v>6269432</v>
          </cell>
          <cell r="AC114">
            <v>6291706</v>
          </cell>
          <cell r="AD114">
            <v>6338350</v>
          </cell>
          <cell r="AE114">
            <v>6338350</v>
          </cell>
          <cell r="AF114">
            <v>6409045</v>
          </cell>
          <cell r="AG114">
            <v>6434988</v>
          </cell>
          <cell r="AH114">
            <v>6454560</v>
          </cell>
          <cell r="AI114">
            <v>6454560</v>
          </cell>
          <cell r="AJ114">
            <v>6479587</v>
          </cell>
          <cell r="AK114">
            <v>7142693</v>
          </cell>
          <cell r="AL114">
            <v>7165314</v>
          </cell>
          <cell r="AM114">
            <v>7165314</v>
          </cell>
          <cell r="AN114">
            <v>7198601</v>
          </cell>
          <cell r="AO114">
            <v>7217939</v>
          </cell>
          <cell r="AP114">
            <v>7230318</v>
          </cell>
          <cell r="AQ114">
            <v>6593590</v>
          </cell>
          <cell r="AR114">
            <v>7230318</v>
          </cell>
          <cell r="AS114">
            <v>7230318</v>
          </cell>
          <cell r="AT114">
            <v>7224530</v>
          </cell>
          <cell r="AU114">
            <v>7176304</v>
          </cell>
          <cell r="AV114">
            <v>7219796</v>
          </cell>
          <cell r="AW114">
            <v>7219796</v>
          </cell>
          <cell r="AX114">
            <v>7219796</v>
          </cell>
          <cell r="AY114">
            <v>7219796</v>
          </cell>
          <cell r="AZ114">
            <v>7210036</v>
          </cell>
          <cell r="BA114">
            <v>7180586</v>
          </cell>
          <cell r="BB114">
            <v>7187333</v>
          </cell>
          <cell r="BC114">
            <v>7187333</v>
          </cell>
          <cell r="BD114">
            <v>7172996</v>
          </cell>
          <cell r="BE114">
            <v>7208496</v>
          </cell>
          <cell r="BF114">
            <v>7278769</v>
          </cell>
          <cell r="BG114">
            <v>7278769</v>
          </cell>
          <cell r="BH114">
            <v>7304455</v>
          </cell>
          <cell r="BI114">
            <v>7339772</v>
          </cell>
          <cell r="BJ114">
            <v>7399638</v>
          </cell>
          <cell r="BK114">
            <v>7399638</v>
          </cell>
          <cell r="BL114">
            <v>7399638</v>
          </cell>
          <cell r="BM114">
            <v>7399638</v>
          </cell>
          <cell r="BN114">
            <v>7432106</v>
          </cell>
          <cell r="BO114">
            <v>7453613</v>
          </cell>
          <cell r="BP114">
            <v>7463320</v>
          </cell>
          <cell r="BQ114">
            <v>7463320</v>
          </cell>
          <cell r="BR114">
            <v>7371214</v>
          </cell>
          <cell r="BS114">
            <v>7265007</v>
          </cell>
          <cell r="BT114">
            <v>7189206</v>
          </cell>
          <cell r="BU114">
            <v>7189206</v>
          </cell>
          <cell r="BV114">
            <v>7176792</v>
          </cell>
          <cell r="BW114">
            <v>7210102</v>
          </cell>
          <cell r="BX114">
            <v>7310403</v>
          </cell>
          <cell r="BY114">
            <v>7310403</v>
          </cell>
          <cell r="BZ114">
            <v>7350316</v>
          </cell>
          <cell r="CA114">
            <v>7415410</v>
          </cell>
          <cell r="CB114">
            <v>7510149</v>
          </cell>
          <cell r="CC114">
            <v>7510149</v>
          </cell>
          <cell r="CD114">
            <v>7510149</v>
          </cell>
          <cell r="CE114">
            <v>7518179</v>
          </cell>
          <cell r="CF114">
            <v>7572463</v>
          </cell>
          <cell r="CG114">
            <v>7543621</v>
          </cell>
          <cell r="CH114">
            <v>7543621</v>
          </cell>
          <cell r="CI114">
            <v>7543164</v>
          </cell>
          <cell r="CJ114">
            <v>7548738</v>
          </cell>
          <cell r="CK114">
            <v>7695499</v>
          </cell>
          <cell r="CL114">
            <v>7695499</v>
          </cell>
          <cell r="CM114">
            <v>7804998</v>
          </cell>
          <cell r="CN114">
            <v>7853556</v>
          </cell>
          <cell r="CO114">
            <v>7874703</v>
          </cell>
          <cell r="CP114">
            <v>7874703</v>
          </cell>
          <cell r="CQ114">
            <v>7943087</v>
          </cell>
          <cell r="CR114">
            <v>7969189</v>
          </cell>
          <cell r="CS114">
            <v>7984293</v>
          </cell>
          <cell r="CT114">
            <v>7984293</v>
          </cell>
          <cell r="CU114">
            <v>7984293</v>
          </cell>
          <cell r="CV114">
            <v>7971174</v>
          </cell>
          <cell r="CW114">
            <v>7971174</v>
          </cell>
          <cell r="CX114">
            <v>7962542</v>
          </cell>
          <cell r="CY114">
            <v>7962542</v>
          </cell>
          <cell r="CZ114">
            <v>7956444</v>
          </cell>
          <cell r="DA114">
            <v>7956444</v>
          </cell>
          <cell r="DB114">
            <v>7956444</v>
          </cell>
          <cell r="DC114">
            <v>7956444</v>
          </cell>
          <cell r="DD114">
            <v>7956444</v>
          </cell>
          <cell r="DE114">
            <v>7956444</v>
          </cell>
          <cell r="DF114">
            <v>8049882</v>
          </cell>
          <cell r="DG114">
            <v>8049882</v>
          </cell>
          <cell r="DH114">
            <v>8088651</v>
          </cell>
          <cell r="DI114">
            <v>8088651</v>
          </cell>
          <cell r="DJ114">
            <v>8126659</v>
          </cell>
          <cell r="DK114">
            <v>8126659</v>
          </cell>
          <cell r="DL114">
            <v>8126659</v>
          </cell>
          <cell r="DM114">
            <v>8126659</v>
          </cell>
          <cell r="DN114">
            <v>8153942</v>
          </cell>
          <cell r="DO114">
            <v>8153942</v>
          </cell>
          <cell r="DP114">
            <v>8197135</v>
          </cell>
          <cell r="DQ114">
            <v>8197135</v>
          </cell>
          <cell r="DR114">
            <v>8219441</v>
          </cell>
          <cell r="DS114">
            <v>8219441</v>
          </cell>
          <cell r="DT114">
            <v>8219441</v>
          </cell>
          <cell r="DU114">
            <v>8219441</v>
          </cell>
          <cell r="DV114">
            <v>8219441</v>
          </cell>
          <cell r="DW114">
            <v>8238321</v>
          </cell>
          <cell r="DX114">
            <v>8238321</v>
          </cell>
          <cell r="DY114">
            <v>8300762</v>
          </cell>
          <cell r="DZ114">
            <v>8300762</v>
          </cell>
          <cell r="EA114">
            <v>8317964</v>
          </cell>
          <cell r="EB114">
            <v>8317964</v>
          </cell>
          <cell r="EC114">
            <v>8317964</v>
          </cell>
          <cell r="ED114">
            <v>8317964</v>
          </cell>
          <cell r="EE114">
            <v>8317964</v>
          </cell>
          <cell r="EF114">
            <v>8317964</v>
          </cell>
          <cell r="EG114">
            <v>8317964</v>
          </cell>
          <cell r="EH114">
            <v>8317964</v>
          </cell>
          <cell r="EI114">
            <v>8317964</v>
          </cell>
          <cell r="EJ114">
            <v>8286442</v>
          </cell>
          <cell r="EK114">
            <v>8286442</v>
          </cell>
          <cell r="EL114">
            <v>8268450</v>
          </cell>
          <cell r="EM114">
            <v>8268450</v>
          </cell>
          <cell r="EN114">
            <v>8264584</v>
          </cell>
          <cell r="EO114">
            <v>8264584</v>
          </cell>
          <cell r="EP114">
            <v>8264584</v>
          </cell>
          <cell r="EQ114">
            <v>8264584</v>
          </cell>
        </row>
        <row r="115">
          <cell r="A115" t="str">
            <v>Nº médio de beneficiários</v>
          </cell>
          <cell r="B115"/>
          <cell r="C115"/>
          <cell r="D115"/>
          <cell r="E115"/>
          <cell r="F115"/>
          <cell r="G115"/>
          <cell r="H115"/>
          <cell r="I115"/>
          <cell r="J115"/>
          <cell r="K115">
            <v>6362696</v>
          </cell>
          <cell r="L115">
            <v>6337991.5</v>
          </cell>
          <cell r="M115"/>
          <cell r="N115"/>
          <cell r="O115"/>
          <cell r="P115"/>
          <cell r="Q115"/>
          <cell r="R115"/>
          <cell r="S115"/>
          <cell r="T115"/>
          <cell r="U115"/>
          <cell r="V115">
            <v>6271949.5</v>
          </cell>
          <cell r="W115">
            <v>6286254.5</v>
          </cell>
          <cell r="X115">
            <v>6306952.5</v>
          </cell>
          <cell r="Y115">
            <v>6309296</v>
          </cell>
          <cell r="Z115">
            <v>6288127.5</v>
          </cell>
          <cell r="AA115"/>
          <cell r="AB115">
            <v>6289364</v>
          </cell>
          <cell r="AC115">
            <v>6280569</v>
          </cell>
          <cell r="AD115">
            <v>6315028</v>
          </cell>
          <cell r="AE115">
            <v>6323823</v>
          </cell>
          <cell r="AF115">
            <v>6373697.5</v>
          </cell>
          <cell r="AG115">
            <v>6422016.5</v>
          </cell>
          <cell r="AH115">
            <v>6444774</v>
          </cell>
          <cell r="AI115">
            <v>6396455</v>
          </cell>
          <cell r="AJ115">
            <v>6467073.5</v>
          </cell>
          <cell r="AK115">
            <v>6811140</v>
          </cell>
          <cell r="AL115">
            <v>7154003.5</v>
          </cell>
          <cell r="AM115">
            <v>6809937</v>
          </cell>
          <cell r="AN115">
            <v>7181957.5</v>
          </cell>
          <cell r="AO115">
            <v>7208270</v>
          </cell>
          <cell r="AP115">
            <v>7224128.5</v>
          </cell>
          <cell r="AQ115"/>
          <cell r="AR115">
            <v>7197816</v>
          </cell>
          <cell r="AS115">
            <v>6767463.5</v>
          </cell>
          <cell r="AT115">
            <v>7227424</v>
          </cell>
          <cell r="AU115">
            <v>7200417</v>
          </cell>
          <cell r="AV115">
            <v>7198050</v>
          </cell>
          <cell r="AW115">
            <v>7225057</v>
          </cell>
          <cell r="AX115">
            <v>7198050</v>
          </cell>
          <cell r="AY115">
            <v>7225057</v>
          </cell>
          <cell r="AZ115">
            <v>7214916</v>
          </cell>
          <cell r="BA115">
            <v>7195311</v>
          </cell>
          <cell r="BB115">
            <v>7183959.5</v>
          </cell>
          <cell r="BC115">
            <v>7203564.5</v>
          </cell>
          <cell r="BD115">
            <v>7180164.5</v>
          </cell>
          <cell r="BE115">
            <v>7190746</v>
          </cell>
          <cell r="BF115">
            <v>7243632.5</v>
          </cell>
          <cell r="BG115">
            <v>7233051</v>
          </cell>
          <cell r="BH115">
            <v>7291612</v>
          </cell>
          <cell r="BI115">
            <v>7322113.5</v>
          </cell>
          <cell r="BJ115">
            <v>7369705</v>
          </cell>
          <cell r="BK115">
            <v>7339203.5</v>
          </cell>
          <cell r="BL115">
            <v>7308788.5</v>
          </cell>
          <cell r="BM115">
            <v>7314978</v>
          </cell>
          <cell r="BN115">
            <v>7415872</v>
          </cell>
          <cell r="BO115">
            <v>7442859.5</v>
          </cell>
          <cell r="BP115">
            <v>7458466.5</v>
          </cell>
          <cell r="BQ115">
            <v>7431479</v>
          </cell>
          <cell r="BR115">
            <v>7417267</v>
          </cell>
          <cell r="BS115">
            <v>7318110.5</v>
          </cell>
          <cell r="BT115">
            <v>7227106.5</v>
          </cell>
          <cell r="BU115">
            <v>7326263</v>
          </cell>
          <cell r="BV115">
            <v>7182999</v>
          </cell>
          <cell r="BW115">
            <v>7193447</v>
          </cell>
          <cell r="BX115">
            <v>7260252.5</v>
          </cell>
          <cell r="BY115">
            <v>7249804.5</v>
          </cell>
          <cell r="BZ115">
            <v>7330359.5</v>
          </cell>
          <cell r="CA115">
            <v>7382863</v>
          </cell>
          <cell r="CB115">
            <v>7462779.5</v>
          </cell>
          <cell r="CC115">
            <v>7410276</v>
          </cell>
          <cell r="CD115">
            <v>7454893.5</v>
          </cell>
          <cell r="CE115">
            <v>7514164</v>
          </cell>
          <cell r="CF115">
            <v>7545321</v>
          </cell>
          <cell r="CG115">
            <v>7558042</v>
          </cell>
          <cell r="CH115">
            <v>7526885</v>
          </cell>
          <cell r="CI115">
            <v>7543392.5</v>
          </cell>
          <cell r="CJ115">
            <v>7545951</v>
          </cell>
          <cell r="CK115">
            <v>7622118.5</v>
          </cell>
          <cell r="CL115">
            <v>7619560</v>
          </cell>
          <cell r="CM115">
            <v>7750248.5</v>
          </cell>
          <cell r="CN115">
            <v>7829277</v>
          </cell>
          <cell r="CO115">
            <v>7864129.5</v>
          </cell>
          <cell r="CP115">
            <v>7785101</v>
          </cell>
          <cell r="CQ115">
            <v>7908895</v>
          </cell>
          <cell r="CR115">
            <v>7956138</v>
          </cell>
          <cell r="CS115">
            <v>7976741</v>
          </cell>
          <cell r="CT115">
            <v>7929498</v>
          </cell>
          <cell r="CU115">
            <v>7747221</v>
          </cell>
          <cell r="CV115">
            <v>7977733.5</v>
          </cell>
          <cell r="CW115">
            <v>7977733.5</v>
          </cell>
          <cell r="CX115">
            <v>7966858</v>
          </cell>
          <cell r="CY115">
            <v>7966858</v>
          </cell>
          <cell r="CZ115">
            <v>7959493</v>
          </cell>
          <cell r="DA115">
            <v>7959493</v>
          </cell>
          <cell r="DB115">
            <v>7959493</v>
          </cell>
          <cell r="DC115">
            <v>7970368.5</v>
          </cell>
          <cell r="DD115">
            <v>7970368.5</v>
          </cell>
          <cell r="DE115">
            <v>7970368.5</v>
          </cell>
          <cell r="DF115">
            <v>8003163</v>
          </cell>
          <cell r="DG115">
            <v>8003163</v>
          </cell>
          <cell r="DH115">
            <v>8069266.5</v>
          </cell>
          <cell r="DI115">
            <v>8069266.5</v>
          </cell>
          <cell r="DJ115">
            <v>8107655</v>
          </cell>
          <cell r="DK115">
            <v>8107655</v>
          </cell>
          <cell r="DL115">
            <v>8041551.5</v>
          </cell>
          <cell r="DM115">
            <v>8041551.5</v>
          </cell>
          <cell r="DN115">
            <v>8140300.5</v>
          </cell>
          <cell r="DO115">
            <v>8140300.5</v>
          </cell>
          <cell r="DP115">
            <v>8175538.5</v>
          </cell>
          <cell r="DQ115">
            <v>8175538.5</v>
          </cell>
          <cell r="DR115">
            <v>8208288</v>
          </cell>
          <cell r="DS115">
            <v>8208288</v>
          </cell>
          <cell r="DT115">
            <v>8173050</v>
          </cell>
          <cell r="DU115">
            <v>8173050</v>
          </cell>
          <cell r="DV115">
            <v>8173050</v>
          </cell>
          <cell r="DW115">
            <v>8228881</v>
          </cell>
          <cell r="DX115">
            <v>8228881</v>
          </cell>
          <cell r="DY115">
            <v>8269541.5</v>
          </cell>
          <cell r="DZ115">
            <v>8269541.5</v>
          </cell>
          <cell r="EA115">
            <v>8309363</v>
          </cell>
          <cell r="EB115">
            <v>8309363</v>
          </cell>
          <cell r="EC115">
            <v>8268702.5</v>
          </cell>
          <cell r="ED115">
            <v>8268702.5</v>
          </cell>
          <cell r="EE115">
            <v>8268702.5</v>
          </cell>
          <cell r="EF115">
            <v>8151128.5</v>
          </cell>
          <cell r="EG115">
            <v>8151128.5</v>
          </cell>
          <cell r="EH115">
            <v>8151128.5</v>
          </cell>
          <cell r="EI115">
            <v>8151128.5</v>
          </cell>
          <cell r="EJ115">
            <v>8302203</v>
          </cell>
          <cell r="EK115">
            <v>8302203</v>
          </cell>
          <cell r="EL115">
            <v>8277446</v>
          </cell>
          <cell r="EM115">
            <v>8277446</v>
          </cell>
          <cell r="EN115">
            <v>8266517</v>
          </cell>
          <cell r="EO115">
            <v>8266517</v>
          </cell>
          <cell r="EP115">
            <v>8291274</v>
          </cell>
          <cell r="EQ115">
            <v>8291274</v>
          </cell>
        </row>
        <row r="116">
          <cell r="A116" t="str">
            <v>Adições líquidas (vidas)</v>
          </cell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  <cell r="O116"/>
          <cell r="P116"/>
          <cell r="Q116"/>
          <cell r="R116"/>
          <cell r="S116"/>
          <cell r="T116"/>
          <cell r="U116"/>
          <cell r="V116">
            <v>-8099</v>
          </cell>
          <cell r="W116">
            <v>36709</v>
          </cell>
          <cell r="X116">
            <v>4687</v>
          </cell>
          <cell r="Y116">
            <v>4687</v>
          </cell>
          <cell r="Z116"/>
          <cell r="AA116"/>
          <cell r="AB116">
            <v>-39864</v>
          </cell>
          <cell r="AC116">
            <v>22274</v>
          </cell>
          <cell r="AD116">
            <v>46644</v>
          </cell>
          <cell r="AE116">
            <v>29054</v>
          </cell>
          <cell r="AF116">
            <v>70695</v>
          </cell>
          <cell r="AG116">
            <v>25943</v>
          </cell>
          <cell r="AH116">
            <v>19572</v>
          </cell>
          <cell r="AI116">
            <v>116210</v>
          </cell>
          <cell r="AJ116">
            <v>25027</v>
          </cell>
          <cell r="AK116">
            <v>663106</v>
          </cell>
          <cell r="AL116">
            <v>22621</v>
          </cell>
          <cell r="AM116">
            <v>710754</v>
          </cell>
          <cell r="AN116">
            <v>33287</v>
          </cell>
          <cell r="AO116">
            <v>19338</v>
          </cell>
          <cell r="AP116">
            <v>12379</v>
          </cell>
          <cell r="AQ116"/>
          <cell r="AR116">
            <v>65004</v>
          </cell>
          <cell r="AS116" t="str">
            <v xml:space="preserve"> </v>
          </cell>
          <cell r="AT116">
            <v>-5788</v>
          </cell>
          <cell r="AU116">
            <v>-48226</v>
          </cell>
          <cell r="AV116">
            <v>43492</v>
          </cell>
          <cell r="AW116">
            <v>-10522</v>
          </cell>
          <cell r="AX116">
            <v>43492</v>
          </cell>
          <cell r="AY116">
            <v>-10522</v>
          </cell>
          <cell r="AZ116">
            <v>-9760</v>
          </cell>
          <cell r="BA116">
            <v>-29450</v>
          </cell>
          <cell r="BB116">
            <v>6747</v>
          </cell>
          <cell r="BC116">
            <v>-32463</v>
          </cell>
          <cell r="BD116">
            <v>-14337</v>
          </cell>
          <cell r="BE116">
            <v>35500</v>
          </cell>
          <cell r="BF116">
            <v>70273</v>
          </cell>
          <cell r="BG116">
            <v>91436</v>
          </cell>
          <cell r="BH116">
            <v>25686</v>
          </cell>
          <cell r="BI116">
            <v>35317</v>
          </cell>
          <cell r="BJ116">
            <v>59866</v>
          </cell>
          <cell r="BK116">
            <v>120869</v>
          </cell>
          <cell r="BL116">
            <v>169320</v>
          </cell>
          <cell r="BM116">
            <v>806048</v>
          </cell>
          <cell r="BN116">
            <v>32468</v>
          </cell>
          <cell r="BO116">
            <v>21507</v>
          </cell>
          <cell r="BP116">
            <v>9707</v>
          </cell>
          <cell r="BQ116">
            <v>63682</v>
          </cell>
          <cell r="BR116">
            <v>-92106</v>
          </cell>
          <cell r="BS116">
            <v>-106207</v>
          </cell>
          <cell r="BT116">
            <v>-75801</v>
          </cell>
          <cell r="BU116">
            <v>-274114</v>
          </cell>
          <cell r="BV116">
            <v>-12414</v>
          </cell>
          <cell r="BW116">
            <v>33310</v>
          </cell>
          <cell r="BX116">
            <v>100301</v>
          </cell>
          <cell r="BY116">
            <v>121197</v>
          </cell>
          <cell r="BZ116">
            <v>39913</v>
          </cell>
          <cell r="CA116">
            <v>65094</v>
          </cell>
          <cell r="CB116">
            <v>94739</v>
          </cell>
          <cell r="CC116">
            <v>199746</v>
          </cell>
          <cell r="CD116" t="str">
            <v xml:space="preserve"> </v>
          </cell>
          <cell r="CE116">
            <v>8030</v>
          </cell>
          <cell r="CF116">
            <v>54284</v>
          </cell>
          <cell r="CG116">
            <v>-28842</v>
          </cell>
          <cell r="CH116">
            <v>33472</v>
          </cell>
          <cell r="CI116">
            <v>-457</v>
          </cell>
          <cell r="CJ116">
            <v>5574</v>
          </cell>
          <cell r="CK116">
            <v>146761</v>
          </cell>
          <cell r="CL116">
            <v>151878</v>
          </cell>
          <cell r="CM116">
            <v>109499</v>
          </cell>
          <cell r="CN116">
            <v>48558</v>
          </cell>
          <cell r="CO116">
            <v>21147</v>
          </cell>
          <cell r="CP116">
            <v>179204</v>
          </cell>
          <cell r="CQ116">
            <v>68384</v>
          </cell>
          <cell r="CR116">
            <v>26102</v>
          </cell>
          <cell r="CS116">
            <v>15104</v>
          </cell>
          <cell r="CT116">
            <v>109590</v>
          </cell>
          <cell r="CU116">
            <v>474144</v>
          </cell>
          <cell r="CV116">
            <v>-13119</v>
          </cell>
          <cell r="CW116">
            <v>-13119</v>
          </cell>
          <cell r="CX116">
            <v>-8632</v>
          </cell>
          <cell r="CY116">
            <v>-8632</v>
          </cell>
          <cell r="CZ116">
            <v>-6098</v>
          </cell>
          <cell r="DA116">
            <v>-6098</v>
          </cell>
          <cell r="DB116">
            <v>-6098</v>
          </cell>
          <cell r="DC116">
            <v>-27849</v>
          </cell>
          <cell r="DD116">
            <v>-27849</v>
          </cell>
          <cell r="DE116">
            <v>-27849</v>
          </cell>
          <cell r="DF116">
            <v>93438</v>
          </cell>
          <cell r="DG116">
            <v>93438</v>
          </cell>
          <cell r="DH116">
            <v>38769</v>
          </cell>
          <cell r="DI116">
            <v>38769</v>
          </cell>
          <cell r="DJ116">
            <v>38008</v>
          </cell>
          <cell r="DK116">
            <v>38008</v>
          </cell>
          <cell r="DL116">
            <v>170215</v>
          </cell>
          <cell r="DM116">
            <v>170215</v>
          </cell>
          <cell r="DN116">
            <v>27283</v>
          </cell>
          <cell r="DO116">
            <v>27283</v>
          </cell>
          <cell r="DP116">
            <v>43193</v>
          </cell>
          <cell r="DQ116">
            <v>43193</v>
          </cell>
          <cell r="DR116">
            <v>22306</v>
          </cell>
          <cell r="DS116">
            <v>22306</v>
          </cell>
          <cell r="DT116">
            <v>92782</v>
          </cell>
          <cell r="DU116">
            <v>92782</v>
          </cell>
          <cell r="DV116">
            <v>92782</v>
          </cell>
          <cell r="DW116">
            <v>18880</v>
          </cell>
          <cell r="DX116">
            <v>18880</v>
          </cell>
          <cell r="DY116">
            <v>62441</v>
          </cell>
          <cell r="DZ116">
            <v>62441</v>
          </cell>
          <cell r="EA116">
            <v>17202</v>
          </cell>
          <cell r="EB116">
            <v>17202</v>
          </cell>
          <cell r="EC116">
            <v>98523</v>
          </cell>
          <cell r="ED116">
            <v>98523</v>
          </cell>
          <cell r="EE116">
            <v>98523</v>
          </cell>
          <cell r="EF116">
            <v>333671</v>
          </cell>
          <cell r="EG116">
            <v>333671</v>
          </cell>
          <cell r="EH116">
            <v>333671</v>
          </cell>
          <cell r="EI116">
            <v>333671</v>
          </cell>
          <cell r="EJ116">
            <v>-31522</v>
          </cell>
          <cell r="EK116">
            <v>-31522</v>
          </cell>
          <cell r="EL116">
            <v>-17992</v>
          </cell>
          <cell r="EM116">
            <v>-17992</v>
          </cell>
          <cell r="EN116">
            <v>-3866</v>
          </cell>
          <cell r="EO116">
            <v>-3866</v>
          </cell>
          <cell r="EP116">
            <v>-53380</v>
          </cell>
          <cell r="EQ116">
            <v>-53380</v>
          </cell>
        </row>
        <row r="117">
          <cell r="A117" t="str">
            <v>Tíquete médio (R$/vida/mês)</v>
          </cell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>
            <v>20.383725985038623</v>
          </cell>
          <cell r="W117">
            <v>20.07756765177102</v>
          </cell>
          <cell r="X117">
            <v>20.473754955344916</v>
          </cell>
          <cell r="Y117">
            <v>20.466150264625401</v>
          </cell>
          <cell r="Z117"/>
          <cell r="AA117"/>
          <cell r="AB117">
            <v>20.430255746050001</v>
          </cell>
          <cell r="AC117">
            <v>20.154703158264798</v>
          </cell>
          <cell r="AD117">
            <v>21.269072124462472</v>
          </cell>
          <cell r="AE117">
            <v>20.525089799846281</v>
          </cell>
          <cell r="AF117">
            <v>20.235441358803111</v>
          </cell>
          <cell r="AG117">
            <v>19.843134006273573</v>
          </cell>
          <cell r="AH117">
            <v>20.795062480080759</v>
          </cell>
          <cell r="AI117">
            <v>20.346009052410022</v>
          </cell>
          <cell r="AJ117">
            <v>21.007814276426576</v>
          </cell>
          <cell r="AK117">
            <v>21.485099557489644</v>
          </cell>
          <cell r="AL117">
            <v>20.57159980422151</v>
          </cell>
          <cell r="AM117">
            <v>21.016660261810546</v>
          </cell>
          <cell r="AN117">
            <v>20.900530113134199</v>
          </cell>
          <cell r="AO117">
            <v>20.548064930975116</v>
          </cell>
          <cell r="AP117">
            <v>21.056095555332384</v>
          </cell>
          <cell r="AQ117"/>
          <cell r="AR117">
            <v>20.855152868592366</v>
          </cell>
          <cell r="AS117">
            <v>20.435027096932256</v>
          </cell>
          <cell r="AT117">
            <v>21.136900251043802</v>
          </cell>
          <cell r="AU117">
            <v>20.502803625123377</v>
          </cell>
          <cell r="AV117">
            <v>21.790848872958648</v>
          </cell>
          <cell r="AW117">
            <v>21.095367398024219</v>
          </cell>
          <cell r="AX117">
            <v>21.790848872958648</v>
          </cell>
          <cell r="AY117">
            <v>21.095367398024219</v>
          </cell>
          <cell r="AZ117">
            <v>20.948745234178748</v>
          </cell>
          <cell r="BA117">
            <v>21.59979503040244</v>
          </cell>
          <cell r="BB117">
            <v>21.418241635410112</v>
          </cell>
          <cell r="BC117">
            <v>21.305584682879335</v>
          </cell>
          <cell r="BD117">
            <v>21.584384173928051</v>
          </cell>
          <cell r="BE117">
            <v>21.484483668314802</v>
          </cell>
          <cell r="BF117">
            <v>21.481301128957053</v>
          </cell>
          <cell r="BG117">
            <v>21.432705000052298</v>
          </cell>
          <cell r="BH117">
            <v>21.634088868140545</v>
          </cell>
          <cell r="BI117">
            <v>21.297330477054199</v>
          </cell>
          <cell r="BJ117">
            <v>21.443197955684791</v>
          </cell>
          <cell r="BK117">
            <v>21.424618088779436</v>
          </cell>
          <cell r="BL117">
            <v>21.144231556182898</v>
          </cell>
          <cell r="BM117">
            <v>21.126340563042934</v>
          </cell>
          <cell r="BN117">
            <v>21.218325959509546</v>
          </cell>
          <cell r="BO117">
            <v>20.65292533333459</v>
          </cell>
          <cell r="BP117">
            <v>21.401048057264852</v>
          </cell>
          <cell r="BQ117">
            <v>21.11236138817948</v>
          </cell>
          <cell r="BR117">
            <v>20.698807687521562</v>
          </cell>
          <cell r="BS117">
            <v>20.6337257123953</v>
          </cell>
          <cell r="BT117">
            <v>20.306688791703845</v>
          </cell>
          <cell r="BU117">
            <v>20.532845123996598</v>
          </cell>
          <cell r="BV117">
            <v>20.836030765144198</v>
          </cell>
          <cell r="BW117">
            <v>20.745055839015702</v>
          </cell>
          <cell r="BX117">
            <v>20.456541777300444</v>
          </cell>
          <cell r="BY117">
            <v>20.571281447198562</v>
          </cell>
          <cell r="BZ117">
            <v>20.931209562095827</v>
          </cell>
          <cell r="CA117">
            <v>20.574250795389268</v>
          </cell>
          <cell r="CB117">
            <v>20.971174589842835</v>
          </cell>
          <cell r="CC117">
            <v>20.774412900860014</v>
          </cell>
          <cell r="CD117">
            <v>20.470017445587924</v>
          </cell>
          <cell r="CE117">
            <v>20.682442705535838</v>
          </cell>
          <cell r="CF117">
            <v>20.117461160366801</v>
          </cell>
          <cell r="CG117">
            <v>21.177639998560473</v>
          </cell>
          <cell r="CH117">
            <v>20.693175691316302</v>
          </cell>
          <cell r="CI117">
            <v>20.512069065741976</v>
          </cell>
          <cell r="CJ117">
            <v>20.667292306827861</v>
          </cell>
          <cell r="CK117">
            <v>20.52122392481828</v>
          </cell>
          <cell r="CL117">
            <v>20.434257950152851</v>
          </cell>
          <cell r="CM117">
            <v>20.558317942966607</v>
          </cell>
          <cell r="CN117">
            <v>20.412133534169246</v>
          </cell>
          <cell r="CO117">
            <v>20.332557609840986</v>
          </cell>
          <cell r="CP117">
            <v>20.511067080140219</v>
          </cell>
          <cell r="CQ117">
            <v>20.349928873755434</v>
          </cell>
          <cell r="CR117">
            <v>20.372153641628639</v>
          </cell>
          <cell r="CS117">
            <v>20.328818960023899</v>
          </cell>
          <cell r="CT117">
            <v>20.395861971337908</v>
          </cell>
          <cell r="CU117">
            <v>20.422323049774882</v>
          </cell>
          <cell r="CV117">
            <v>19.440070883541043</v>
          </cell>
          <cell r="CW117">
            <v>20.298856147551181</v>
          </cell>
          <cell r="CX117">
            <v>19.303557312054515</v>
          </cell>
          <cell r="CY117">
            <v>19.992258152461108</v>
          </cell>
          <cell r="CZ117">
            <v>20.223816323476886</v>
          </cell>
          <cell r="DA117">
            <v>21.06303959309971</v>
          </cell>
          <cell r="DB117">
            <v>21.06303959309971</v>
          </cell>
          <cell r="DC117">
            <v>19.64977023709757</v>
          </cell>
          <cell r="DD117">
            <v>20.445121732242786</v>
          </cell>
          <cell r="DE117">
            <v>20.445121732242786</v>
          </cell>
          <cell r="DF117">
            <v>19.479458309171012</v>
          </cell>
          <cell r="DG117">
            <v>20.287432481382673</v>
          </cell>
          <cell r="DH117">
            <v>20.082790249894462</v>
          </cell>
          <cell r="DI117">
            <v>20.905985667966227</v>
          </cell>
          <cell r="DJ117">
            <v>19.656862668675469</v>
          </cell>
          <cell r="DK117">
            <v>20.546449767534511</v>
          </cell>
          <cell r="DL117">
            <v>19.785610918904563</v>
          </cell>
          <cell r="DM117">
            <v>20.627989718567783</v>
          </cell>
          <cell r="DN117">
            <v>21.85548027373191</v>
          </cell>
          <cell r="DO117">
            <v>20.994488225588231</v>
          </cell>
          <cell r="DP117">
            <v>20.197752111374683</v>
          </cell>
          <cell r="DQ117">
            <v>20.876594245137493</v>
          </cell>
          <cell r="DR117">
            <v>19.902457769512957</v>
          </cell>
          <cell r="DS117">
            <v>20.591929526595557</v>
          </cell>
          <cell r="DT117">
            <v>20.653366858149649</v>
          </cell>
          <cell r="DU117">
            <v>20.82467504093739</v>
          </cell>
          <cell r="DV117">
            <v>59.283121832526824</v>
          </cell>
          <cell r="DW117">
            <v>20.74091281670011</v>
          </cell>
          <cell r="DX117">
            <v>21.384487149589354</v>
          </cell>
          <cell r="DY117">
            <v>20.48150123800697</v>
          </cell>
          <cell r="DZ117">
            <v>21.124072744540918</v>
          </cell>
          <cell r="EA117">
            <v>20.925441816659113</v>
          </cell>
          <cell r="EB117">
            <v>21.540961882397003</v>
          </cell>
          <cell r="EC117">
            <v>20.717689920516552</v>
          </cell>
          <cell r="ED117">
            <v>21.351534812948788</v>
          </cell>
          <cell r="EE117">
            <v>21.351534812948788</v>
          </cell>
          <cell r="EF117">
            <v>20.114771020151789</v>
          </cell>
          <cell r="EG117">
            <v>20.72065222400391</v>
          </cell>
          <cell r="EH117">
            <v>20.72065222400391</v>
          </cell>
          <cell r="EI117">
            <v>20.72065222400391</v>
          </cell>
          <cell r="EJ117">
            <v>20.785702256377014</v>
          </cell>
          <cell r="EK117">
            <v>21.339797719954571</v>
          </cell>
          <cell r="EL117">
            <v>20.44252052867515</v>
          </cell>
          <cell r="EM117">
            <v>21.059564562547433</v>
          </cell>
          <cell r="EN117">
            <v>21.795181096222269</v>
          </cell>
          <cell r="EO117">
            <v>22.381949400212932</v>
          </cell>
          <cell r="EP117">
            <v>20.983848580246335</v>
          </cell>
          <cell r="EQ117">
            <v>21.569162403349193</v>
          </cell>
        </row>
        <row r="118">
          <cell r="CP118"/>
          <cell r="CU118"/>
          <cell r="CX118"/>
          <cell r="CY118"/>
          <cell r="CZ118"/>
          <cell r="DA118"/>
          <cell r="DB118"/>
          <cell r="DC118"/>
          <cell r="DD118"/>
          <cell r="DE118"/>
          <cell r="DF118"/>
          <cell r="DG118"/>
          <cell r="DH118"/>
          <cell r="DI118"/>
          <cell r="DJ118"/>
          <cell r="DK118"/>
          <cell r="DL118"/>
          <cell r="DM118"/>
          <cell r="DN118"/>
          <cell r="DO118"/>
          <cell r="DP118"/>
          <cell r="DQ118"/>
          <cell r="DR118"/>
          <cell r="DS118"/>
          <cell r="DT118"/>
          <cell r="DU118"/>
          <cell r="DV118"/>
          <cell r="DW118"/>
          <cell r="DX118"/>
          <cell r="DY118"/>
          <cell r="DZ118"/>
          <cell r="EA118"/>
          <cell r="EB118"/>
          <cell r="EC118"/>
          <cell r="ED118"/>
          <cell r="EE118"/>
          <cell r="EF118"/>
          <cell r="EG118"/>
          <cell r="EH118"/>
          <cell r="EI118"/>
          <cell r="EJ118"/>
          <cell r="EK118"/>
          <cell r="EL118"/>
          <cell r="EM118"/>
          <cell r="EN118"/>
          <cell r="EO118"/>
          <cell r="EP118"/>
          <cell r="EQ118"/>
        </row>
        <row r="119">
          <cell r="A119" t="str">
            <v>EBITDA ajustado partindo do lucro líquido</v>
          </cell>
          <cell r="EE119"/>
          <cell r="EF119"/>
          <cell r="EG119"/>
        </row>
        <row r="120">
          <cell r="A120" t="str">
            <v xml:space="preserve">Lucro líquido </v>
          </cell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>
            <v>17355.936000000002</v>
          </cell>
          <cell r="AC120">
            <v>28270.543483348934</v>
          </cell>
          <cell r="AD120">
            <v>36339.922999999988</v>
          </cell>
          <cell r="AE120">
            <v>81966.402483348866</v>
          </cell>
          <cell r="AF120">
            <v>24329.082000000006</v>
          </cell>
          <cell r="AG120">
            <v>15849.747999999996</v>
          </cell>
          <cell r="AH120">
            <v>20164.79099999999</v>
          </cell>
          <cell r="AI120">
            <v>60343.621000000014</v>
          </cell>
          <cell r="AJ120">
            <v>22500.725156237</v>
          </cell>
          <cell r="AK120">
            <v>17118.467000000011</v>
          </cell>
          <cell r="AL120">
            <v>25417.223999999969</v>
          </cell>
          <cell r="AM120">
            <v>65036.416156237006</v>
          </cell>
          <cell r="AN120">
            <v>24597.552000000011</v>
          </cell>
          <cell r="AO120">
            <v>19350.528000000038</v>
          </cell>
          <cell r="AP120">
            <v>33498.105299999974</v>
          </cell>
          <cell r="AQ120">
            <v>36043.911299999978</v>
          </cell>
          <cell r="AR120">
            <v>77446.18530000007</v>
          </cell>
          <cell r="AS120">
            <v>284793</v>
          </cell>
          <cell r="AT120">
            <v>22341.584050000012</v>
          </cell>
          <cell r="AU120">
            <v>29872.543639999967</v>
          </cell>
          <cell r="AV120">
            <v>45215.925287000005</v>
          </cell>
          <cell r="AW120">
            <v>97430.052976999985</v>
          </cell>
          <cell r="AX120">
            <v>31647.229897000012</v>
          </cell>
          <cell r="AY120">
            <v>83861.357587000035</v>
          </cell>
          <cell r="AZ120">
            <v>20349.175210000005</v>
          </cell>
          <cell r="BA120">
            <v>20563.404134648048</v>
          </cell>
          <cell r="BB120">
            <v>21360.950169999996</v>
          </cell>
          <cell r="BC120">
            <v>62273.529514648028</v>
          </cell>
          <cell r="BD120">
            <v>18232.002299999996</v>
          </cell>
          <cell r="BE120">
            <v>15219.885889999983</v>
          </cell>
          <cell r="BF120">
            <v>19923.747459999977</v>
          </cell>
          <cell r="BG120">
            <v>53376.035649999954</v>
          </cell>
          <cell r="BH120">
            <v>21627.897130000027</v>
          </cell>
          <cell r="BI120">
            <v>20116.287429999989</v>
          </cell>
          <cell r="BJ120">
            <v>29940.188560000028</v>
          </cell>
          <cell r="BK120">
            <v>71681.973119999995</v>
          </cell>
          <cell r="BL120">
            <v>284763.49126164836</v>
          </cell>
          <cell r="BM120">
            <v>271194.6958716482</v>
          </cell>
          <cell r="BN120">
            <v>26623.464888351758</v>
          </cell>
          <cell r="BO120">
            <v>36485.146354571429</v>
          </cell>
          <cell r="BP120">
            <v>12113.000770011518</v>
          </cell>
          <cell r="BQ120">
            <v>75221.863662934804</v>
          </cell>
          <cell r="BR120">
            <v>33907.838802165657</v>
          </cell>
          <cell r="BS120">
            <v>55752.190566511781</v>
          </cell>
          <cell r="BT120">
            <v>26794.594372205265</v>
          </cell>
          <cell r="BU120">
            <v>116454.33278088273</v>
          </cell>
          <cell r="BV120">
            <v>26357.67704866538</v>
          </cell>
          <cell r="BW120">
            <v>26245.133559795475</v>
          </cell>
          <cell r="BX120">
            <v>33263.174995518741</v>
          </cell>
          <cell r="BY120">
            <v>85866.134763979542</v>
          </cell>
          <cell r="BZ120">
            <v>20029.929447900173</v>
          </cell>
          <cell r="CA120">
            <v>28453.142427458894</v>
          </cell>
          <cell r="CB120">
            <v>35102.066634616167</v>
          </cell>
          <cell r="CC120">
            <v>83584.829369975312</v>
          </cell>
          <cell r="CD120">
            <v>361128.22081979329</v>
          </cell>
          <cell r="CE120">
            <v>38850.403338183976</v>
          </cell>
          <cell r="CF120">
            <v>36721.52400641048</v>
          </cell>
          <cell r="CG120">
            <v>33164.284380000012</v>
          </cell>
          <cell r="CH120">
            <v>108733.92388459448</v>
          </cell>
          <cell r="CI120">
            <v>22084.506611521043</v>
          </cell>
          <cell r="CJ120">
            <v>33243.057850000005</v>
          </cell>
          <cell r="CK120">
            <v>31316.478774541007</v>
          </cell>
          <cell r="CL120">
            <v>86642.643236062024</v>
          </cell>
          <cell r="CM120">
            <v>25707.716470000025</v>
          </cell>
          <cell r="CN120">
            <v>33267.620680000007</v>
          </cell>
          <cell r="CO120">
            <v>38827.719469999982</v>
          </cell>
          <cell r="CP120">
            <v>97803.24179</v>
          </cell>
          <cell r="CQ120">
            <v>30426.366554799952</v>
          </cell>
          <cell r="CR120">
            <v>38422.15668</v>
          </cell>
          <cell r="CS120">
            <v>18330.674186458713</v>
          </cell>
          <cell r="CT120">
            <v>87178.779331258687</v>
          </cell>
          <cell r="CU120">
            <v>380359.4</v>
          </cell>
          <cell r="CV120">
            <v>39508.907469999998</v>
          </cell>
          <cell r="CW120">
            <v>39508.907983770005</v>
          </cell>
          <cell r="CX120">
            <v>43377.03083228803</v>
          </cell>
          <cell r="CY120">
            <v>43377.030779608031</v>
          </cell>
          <cell r="CZ120">
            <v>78572.71994000001</v>
          </cell>
          <cell r="DA120">
            <v>78572.719530000031</v>
          </cell>
          <cell r="DB120">
            <v>33271.82153000003</v>
          </cell>
          <cell r="DC120">
            <v>161458.75824228805</v>
          </cell>
          <cell r="DD120">
            <v>161458.55829337807</v>
          </cell>
          <cell r="DE120">
            <v>116157.66029337808</v>
          </cell>
          <cell r="DF120">
            <v>26003.10500000001</v>
          </cell>
          <cell r="DG120">
            <v>26003.10500000001</v>
          </cell>
          <cell r="DH120">
            <v>32734.845230000014</v>
          </cell>
          <cell r="DI120">
            <v>32734.845230000014</v>
          </cell>
          <cell r="DJ120">
            <v>40835.824420000041</v>
          </cell>
          <cell r="DK120">
            <v>40835.824420000012</v>
          </cell>
          <cell r="DL120">
            <v>99573.074650000126</v>
          </cell>
          <cell r="DM120">
            <v>99573.374650000042</v>
          </cell>
          <cell r="DN120">
            <v>32505.141815694002</v>
          </cell>
          <cell r="DO120">
            <v>32505.121815694012</v>
          </cell>
          <cell r="DP120">
            <v>31362.437621581481</v>
          </cell>
          <cell r="DQ120">
            <v>31361.437621581477</v>
          </cell>
          <cell r="DR120">
            <v>32320.587814349998</v>
          </cell>
          <cell r="DS120">
            <v>32320.550423420016</v>
          </cell>
          <cell r="DT120">
            <v>96188</v>
          </cell>
          <cell r="DU120">
            <v>96188</v>
          </cell>
          <cell r="DV120">
            <v>357221.26880023512</v>
          </cell>
          <cell r="DW120">
            <v>29835.610530000027</v>
          </cell>
          <cell r="DX120">
            <v>29835.636945015001</v>
          </cell>
          <cell r="DY120">
            <v>30444.557590000062</v>
          </cell>
          <cell r="DZ120">
            <v>30444.558000000001</v>
          </cell>
          <cell r="EA120">
            <v>34692.982169999988</v>
          </cell>
          <cell r="EB120">
            <v>34692.982169999988</v>
          </cell>
          <cell r="EC120">
            <v>94951.294566131051</v>
          </cell>
          <cell r="ED120">
            <v>94951.294566131051</v>
          </cell>
          <cell r="EE120">
            <v>99020.515566346017</v>
          </cell>
          <cell r="EF120">
            <v>452171</v>
          </cell>
          <cell r="EG120">
            <v>452171</v>
          </cell>
          <cell r="EH120">
            <v>460093.48840520007</v>
          </cell>
          <cell r="EI120">
            <v>460093.48840520007</v>
          </cell>
          <cell r="EJ120">
            <v>43206.372769999987</v>
          </cell>
          <cell r="EK120">
            <v>43206.372769999987</v>
          </cell>
          <cell r="EL120">
            <v>54124.118249999978</v>
          </cell>
          <cell r="EM120">
            <v>54124.118249999949</v>
          </cell>
          <cell r="EN120">
            <v>72306.932260000001</v>
          </cell>
          <cell r="EO120">
            <v>72306.932260000001</v>
          </cell>
          <cell r="EP120">
            <v>169636.72328000009</v>
          </cell>
          <cell r="EQ120">
            <v>169637.02327999994</v>
          </cell>
        </row>
        <row r="121">
          <cell r="A121" t="str">
            <v>Imposto de renda e contribuição social corrente</v>
          </cell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  <cell r="O121"/>
          <cell r="P121"/>
          <cell r="Q121"/>
          <cell r="R121"/>
          <cell r="S121"/>
          <cell r="T121"/>
          <cell r="U121"/>
          <cell r="V121"/>
          <cell r="W121"/>
          <cell r="X121"/>
          <cell r="Y121"/>
          <cell r="Z121"/>
          <cell r="AA121"/>
          <cell r="AB121">
            <v>6438.5839999999998</v>
          </cell>
          <cell r="AC121">
            <v>15077.448</v>
          </cell>
          <cell r="AD121">
            <v>12582.429</v>
          </cell>
          <cell r="AE121">
            <v>34098.460999999996</v>
          </cell>
          <cell r="AF121">
            <v>14430.251</v>
          </cell>
          <cell r="AG121">
            <v>9557.0110000000004</v>
          </cell>
          <cell r="AH121">
            <v>3903.6370000000002</v>
          </cell>
          <cell r="AI121">
            <v>27890.899000000001</v>
          </cell>
          <cell r="AJ121">
            <v>12614.476979999999</v>
          </cell>
          <cell r="AK121">
            <v>10369.456</v>
          </cell>
          <cell r="AL121">
            <v>6333.8090000000002</v>
          </cell>
          <cell r="AM121">
            <v>29317.741979999999</v>
          </cell>
          <cell r="AN121">
            <v>15773.3</v>
          </cell>
          <cell r="AO121">
            <v>11660</v>
          </cell>
          <cell r="AP121">
            <v>9098</v>
          </cell>
          <cell r="AQ121">
            <v>7928.9390000000003</v>
          </cell>
          <cell r="AR121">
            <v>36531.300000000003</v>
          </cell>
          <cell r="AS121">
            <v>127838.40198000001</v>
          </cell>
          <cell r="AT121">
            <v>7719.1028800000004</v>
          </cell>
          <cell r="AU121">
            <v>18489.470420000001</v>
          </cell>
          <cell r="AV121">
            <v>13169.023300000001</v>
          </cell>
          <cell r="AW121">
            <v>39377.596600000004</v>
          </cell>
          <cell r="AX121">
            <v>13169.023300000001</v>
          </cell>
          <cell r="AY121">
            <v>39377.596600000004</v>
          </cell>
          <cell r="AZ121">
            <v>11229.85872</v>
          </cell>
          <cell r="BA121">
            <v>11632.405049999999</v>
          </cell>
          <cell r="BB121">
            <v>3872.22334</v>
          </cell>
          <cell r="BC121">
            <v>26734.487109999998</v>
          </cell>
          <cell r="BD121">
            <v>11317.044</v>
          </cell>
          <cell r="BE121">
            <v>8077.1080000000002</v>
          </cell>
          <cell r="BF121">
            <v>3611.2040000000002</v>
          </cell>
          <cell r="BG121">
            <v>23004.956000000006</v>
          </cell>
          <cell r="BH121">
            <v>12607.686</v>
          </cell>
          <cell r="BI121">
            <v>9811.15</v>
          </cell>
          <cell r="BJ121">
            <v>6133.1988100000008</v>
          </cell>
          <cell r="BK121">
            <v>28552.034810000001</v>
          </cell>
          <cell r="BL121">
            <v>117669.07452000001</v>
          </cell>
          <cell r="BM121">
            <v>117669.07452000001</v>
          </cell>
          <cell r="BN121">
            <v>9594.9769500000002</v>
          </cell>
          <cell r="BO121">
            <v>17125.086490000002</v>
          </cell>
          <cell r="BP121">
            <v>8442.0619999999999</v>
          </cell>
          <cell r="BQ121">
            <v>35162.125440000003</v>
          </cell>
          <cell r="BR121">
            <v>19106.385770000001</v>
          </cell>
          <cell r="BS121">
            <v>25796.98014</v>
          </cell>
          <cell r="BT121">
            <v>5871.3327799999997</v>
          </cell>
          <cell r="BU121">
            <v>50774.698689999997</v>
          </cell>
          <cell r="BV121">
            <v>12279.77917</v>
          </cell>
          <cell r="BW121">
            <v>10971.170469999999</v>
          </cell>
          <cell r="BX121">
            <v>9252.7783899999995</v>
          </cell>
          <cell r="BY121">
            <v>32503.728029999998</v>
          </cell>
          <cell r="BZ121">
            <v>11315.042229999999</v>
          </cell>
          <cell r="CA121">
            <v>14231.558760000002</v>
          </cell>
          <cell r="CB121">
            <v>10454.00613</v>
          </cell>
          <cell r="CC121">
            <v>36000.607120000001</v>
          </cell>
          <cell r="CD121">
            <v>154441.15927999999</v>
          </cell>
          <cell r="CE121">
            <v>19596.249169999999</v>
          </cell>
          <cell r="CF121">
            <v>18250.481150000003</v>
          </cell>
          <cell r="CG121">
            <v>12555.61651</v>
          </cell>
          <cell r="CH121">
            <v>50401.446830000001</v>
          </cell>
          <cell r="CI121">
            <v>10571.087369999999</v>
          </cell>
          <cell r="CJ121">
            <v>12751.31165</v>
          </cell>
          <cell r="CK121">
            <v>10293.25929</v>
          </cell>
          <cell r="CL121">
            <v>33615.658309999999</v>
          </cell>
          <cell r="CM121">
            <v>15080.38632</v>
          </cell>
          <cell r="CN121">
            <v>18589.070350000002</v>
          </cell>
          <cell r="CO121">
            <v>11484.924869999999</v>
          </cell>
          <cell r="CP121">
            <v>45154.581539999999</v>
          </cell>
          <cell r="CQ121">
            <v>17351.75347</v>
          </cell>
          <cell r="CR121">
            <v>18083.994439999999</v>
          </cell>
          <cell r="CS121">
            <v>-6334.0411100000001</v>
          </cell>
          <cell r="CT121">
            <v>29101.7068</v>
          </cell>
          <cell r="CU121">
            <v>158274</v>
          </cell>
          <cell r="CV121">
            <v>24883.124629999998</v>
          </cell>
          <cell r="CW121">
            <v>24883.124629999998</v>
          </cell>
          <cell r="CX121">
            <v>18870.335999999999</v>
          </cell>
          <cell r="CY121">
            <v>18870.335999999999</v>
          </cell>
          <cell r="CZ121">
            <v>16329.73091</v>
          </cell>
          <cell r="DA121">
            <v>16329.73091</v>
          </cell>
          <cell r="DB121">
            <v>16329.73091</v>
          </cell>
          <cell r="DC121">
            <v>60083.19154</v>
          </cell>
          <cell r="DD121">
            <v>60083.19154</v>
          </cell>
          <cell r="DE121">
            <v>60083.19154</v>
          </cell>
          <cell r="DF121">
            <v>10309.894</v>
          </cell>
          <cell r="DG121">
            <v>10309.894</v>
          </cell>
          <cell r="DH121">
            <v>19085.89546</v>
          </cell>
          <cell r="DI121">
            <v>19085.89546</v>
          </cell>
          <cell r="DJ121">
            <v>9478.4758999999995</v>
          </cell>
          <cell r="DK121">
            <v>9478.4758999999995</v>
          </cell>
          <cell r="DL121">
            <v>38874.165359999999</v>
          </cell>
          <cell r="DM121">
            <v>38874.165359999999</v>
          </cell>
          <cell r="DN121">
            <v>17791.599999999999</v>
          </cell>
          <cell r="DO121">
            <v>17791.599999999999</v>
          </cell>
          <cell r="DP121">
            <v>13346</v>
          </cell>
          <cell r="DQ121">
            <v>13346</v>
          </cell>
          <cell r="DR121">
            <v>3627.50092</v>
          </cell>
          <cell r="DS121">
            <v>3627.50092</v>
          </cell>
          <cell r="DT121">
            <v>34766</v>
          </cell>
          <cell r="DU121">
            <v>34766</v>
          </cell>
          <cell r="DV121">
            <v>133723.35690000001</v>
          </cell>
          <cell r="DW121">
            <v>16980.613679999999</v>
          </cell>
          <cell r="DX121">
            <v>16980.613679999999</v>
          </cell>
          <cell r="DY121">
            <v>17533.015719999999</v>
          </cell>
          <cell r="DZ121">
            <v>17533.015719999999</v>
          </cell>
          <cell r="EA121">
            <v>7777.6421799999998</v>
          </cell>
          <cell r="EB121">
            <v>7777.6421799999998</v>
          </cell>
          <cell r="EC121">
            <v>42290.643100000001</v>
          </cell>
          <cell r="ED121">
            <v>42290.643100000001</v>
          </cell>
          <cell r="EE121">
            <v>45186.530104800004</v>
          </cell>
          <cell r="EF121">
            <v>176014</v>
          </cell>
          <cell r="EG121">
            <v>176014</v>
          </cell>
          <cell r="EH121">
            <v>178909.8870048</v>
          </cell>
          <cell r="EI121">
            <v>178909.8870048</v>
          </cell>
          <cell r="EJ121">
            <v>22980.507409999998</v>
          </cell>
          <cell r="EK121">
            <v>22980.507409999998</v>
          </cell>
          <cell r="EL121">
            <v>27025.116539999999</v>
          </cell>
          <cell r="EM121">
            <v>27025.116539999999</v>
          </cell>
          <cell r="EN121">
            <v>25517.64129</v>
          </cell>
          <cell r="EO121">
            <v>25517.64129</v>
          </cell>
          <cell r="EP121">
            <v>75523.165239999988</v>
          </cell>
          <cell r="EQ121">
            <v>75523.165239999988</v>
          </cell>
        </row>
        <row r="122">
          <cell r="A122" t="str">
            <v>Imposto de renda e contribuição social diferido</v>
          </cell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>
            <v>4076.4670000000001</v>
          </cell>
          <cell r="AC122">
            <v>-10.43379</v>
          </cell>
          <cell r="AD122">
            <v>-1090.95</v>
          </cell>
          <cell r="AE122">
            <v>2975.0832099999998</v>
          </cell>
          <cell r="AF122">
            <v>-832.95899999999995</v>
          </cell>
          <cell r="AG122">
            <v>-427.69200000000001</v>
          </cell>
          <cell r="AH122">
            <v>-996.88</v>
          </cell>
          <cell r="AI122">
            <v>-2257.5309999999999</v>
          </cell>
          <cell r="AJ122">
            <v>-691.23613</v>
          </cell>
          <cell r="AK122">
            <v>-1457</v>
          </cell>
          <cell r="AL122">
            <v>-279.27300000000002</v>
          </cell>
          <cell r="AM122">
            <v>-2427.5091300000004</v>
          </cell>
          <cell r="AN122">
            <v>-2447.06</v>
          </cell>
          <cell r="AO122">
            <v>-999.85699999999997</v>
          </cell>
          <cell r="AP122">
            <v>-914.43100000000004</v>
          </cell>
          <cell r="AQ122">
            <v>-958.73800000000006</v>
          </cell>
          <cell r="AR122">
            <v>-4361.348</v>
          </cell>
          <cell r="AS122">
            <v>-6071.3049199999996</v>
          </cell>
          <cell r="AT122">
            <v>4834.2952699999996</v>
          </cell>
          <cell r="AU122">
            <v>-4338.7493999999997</v>
          </cell>
          <cell r="AV122">
            <v>3310.7183300000002</v>
          </cell>
          <cell r="AW122">
            <v>3806.2642000000001</v>
          </cell>
          <cell r="AX122">
            <v>3310.7183300000002</v>
          </cell>
          <cell r="AY122">
            <v>3806.2642000000001</v>
          </cell>
          <cell r="AZ122">
            <v>1001.78596</v>
          </cell>
          <cell r="BA122">
            <v>-600.08846000000005</v>
          </cell>
          <cell r="BB122">
            <v>-719.13890000000004</v>
          </cell>
          <cell r="BC122">
            <v>-317.44140000000004</v>
          </cell>
          <cell r="BD122">
            <v>-1367.568</v>
          </cell>
          <cell r="BE122">
            <v>101.32899999999999</v>
          </cell>
          <cell r="BF122">
            <v>743.6400000000001</v>
          </cell>
          <cell r="BG122">
            <v>-522.59899999999993</v>
          </cell>
          <cell r="BH122">
            <v>-883.81200000000001</v>
          </cell>
          <cell r="BI122">
            <v>791.72</v>
          </cell>
          <cell r="BJ122">
            <v>359.56630000000001</v>
          </cell>
          <cell r="BK122">
            <v>267.47430000000003</v>
          </cell>
          <cell r="BL122">
            <v>3233.6981000000001</v>
          </cell>
          <cell r="BM122">
            <v>3233.6981000000001</v>
          </cell>
          <cell r="BN122">
            <v>5659.4588800000001</v>
          </cell>
          <cell r="BO122">
            <v>1475.56167</v>
          </cell>
          <cell r="BP122">
            <v>-9300.1928000000007</v>
          </cell>
          <cell r="BQ122">
            <v>-2165.1722500000005</v>
          </cell>
          <cell r="BR122">
            <v>-136.08718999999999</v>
          </cell>
          <cell r="BS122">
            <v>4331.98009</v>
          </cell>
          <cell r="BT122">
            <v>950.24435000000005</v>
          </cell>
          <cell r="BU122">
            <v>5146.1372499999998</v>
          </cell>
          <cell r="BV122">
            <v>1916.8715399999999</v>
          </cell>
          <cell r="BW122">
            <v>2922.00414</v>
          </cell>
          <cell r="BX122">
            <v>-554.54345000000001</v>
          </cell>
          <cell r="BY122">
            <v>4284.33223</v>
          </cell>
          <cell r="BZ122">
            <v>-619.45074</v>
          </cell>
          <cell r="CA122">
            <v>-1463.1016599999998</v>
          </cell>
          <cell r="CB122">
            <v>666.01511000000005</v>
          </cell>
          <cell r="CC122">
            <v>-1416.5372899999995</v>
          </cell>
          <cell r="CD122">
            <v>5848.7599399999999</v>
          </cell>
          <cell r="CE122">
            <v>597.19596906200002</v>
          </cell>
          <cell r="CF122">
            <v>415.44597999999996</v>
          </cell>
          <cell r="CG122">
            <v>-1725.8427200000001</v>
          </cell>
          <cell r="CH122">
            <v>-712.30077093800014</v>
          </cell>
          <cell r="CI122">
            <v>3451.71675</v>
          </cell>
          <cell r="CJ122">
            <v>5050.1955399999997</v>
          </cell>
          <cell r="CK122">
            <v>-575.5</v>
          </cell>
          <cell r="CL122">
            <v>7926.4122900000002</v>
          </cell>
          <cell r="CM122">
            <v>-1525.29979</v>
          </cell>
          <cell r="CN122">
            <v>-1820.96621</v>
          </cell>
          <cell r="CO122">
            <v>2043.47244</v>
          </cell>
          <cell r="CP122">
            <v>-1302.7935600000001</v>
          </cell>
          <cell r="CQ122">
            <v>211.22327000000001</v>
          </cell>
          <cell r="CR122">
            <v>662.76405</v>
          </cell>
          <cell r="CS122">
            <v>779.20109610199995</v>
          </cell>
          <cell r="CT122">
            <v>1653.1884161019998</v>
          </cell>
          <cell r="CU122">
            <v>7564</v>
          </cell>
          <cell r="CV122">
            <v>-4506.3255799999997</v>
          </cell>
          <cell r="CW122">
            <v>-4506.3255799999997</v>
          </cell>
          <cell r="CX122">
            <v>3690.87</v>
          </cell>
          <cell r="CY122">
            <v>3690.87</v>
          </cell>
          <cell r="CZ122">
            <v>13866.95289</v>
          </cell>
          <cell r="DA122">
            <v>13866.95289</v>
          </cell>
          <cell r="DB122">
            <v>13866.95289</v>
          </cell>
          <cell r="DC122">
            <v>13051.597310000001</v>
          </cell>
          <cell r="DD122">
            <v>13051.597310000001</v>
          </cell>
          <cell r="DE122">
            <v>13051.597310000001</v>
          </cell>
          <cell r="DF122">
            <v>5813.4279999999999</v>
          </cell>
          <cell r="DG122">
            <v>5813.4279999999999</v>
          </cell>
          <cell r="DH122">
            <v>-195.80914999999999</v>
          </cell>
          <cell r="DI122">
            <v>-195.80914999999999</v>
          </cell>
          <cell r="DJ122">
            <v>3747.76674</v>
          </cell>
          <cell r="DK122">
            <v>3747.76674</v>
          </cell>
          <cell r="DL122">
            <v>9365.1855899999991</v>
          </cell>
          <cell r="DM122">
            <v>9365.1855899999991</v>
          </cell>
          <cell r="DN122">
            <v>-1550.75</v>
          </cell>
          <cell r="DO122">
            <v>-1550.75</v>
          </cell>
          <cell r="DP122">
            <v>2787.8</v>
          </cell>
          <cell r="DQ122">
            <v>2787.8</v>
          </cell>
          <cell r="DR122">
            <v>-1516.19568</v>
          </cell>
          <cell r="DS122">
            <v>-1516.19568</v>
          </cell>
          <cell r="DT122">
            <v>-279</v>
          </cell>
          <cell r="DU122">
            <v>-279</v>
          </cell>
          <cell r="DV122">
            <v>22137.782899999998</v>
          </cell>
          <cell r="DW122">
            <v>-965.17899</v>
          </cell>
          <cell r="DX122">
            <v>-965.17899</v>
          </cell>
          <cell r="DY122">
            <v>-1334.76334</v>
          </cell>
          <cell r="DZ122">
            <v>-1334.76334</v>
          </cell>
          <cell r="EA122">
            <v>-1109.2457099999999</v>
          </cell>
          <cell r="EB122">
            <v>-1109.2457099999999</v>
          </cell>
          <cell r="EC122">
            <v>-3254.7829000000002</v>
          </cell>
          <cell r="ED122">
            <v>-3254.7829000000002</v>
          </cell>
          <cell r="EE122">
            <v>-3254.7829000000002</v>
          </cell>
          <cell r="EF122">
            <v>18883</v>
          </cell>
          <cell r="EG122">
            <v>18883</v>
          </cell>
          <cell r="EH122">
            <v>18883</v>
          </cell>
          <cell r="EI122">
            <v>18883</v>
          </cell>
          <cell r="EJ122">
            <v>-546.83615999999995</v>
          </cell>
          <cell r="EK122">
            <v>-546.83615999999995</v>
          </cell>
          <cell r="EL122">
            <v>1540.61176</v>
          </cell>
          <cell r="EM122">
            <v>1540.61176</v>
          </cell>
          <cell r="EN122">
            <v>135.22782000000001</v>
          </cell>
          <cell r="EO122">
            <v>135.22782000000001</v>
          </cell>
          <cell r="EP122">
            <v>1128.80342</v>
          </cell>
          <cell r="EQ122">
            <v>1128.80342</v>
          </cell>
        </row>
        <row r="123">
          <cell r="A123" t="str">
            <v>Outras despesas</v>
          </cell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  <cell r="T123"/>
          <cell r="U123"/>
          <cell r="V123"/>
          <cell r="W123"/>
          <cell r="X123"/>
          <cell r="Y123"/>
          <cell r="Z123"/>
          <cell r="AA123"/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  <cell r="EI123">
            <v>0</v>
          </cell>
          <cell r="EJ123">
            <v>0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</row>
        <row r="124">
          <cell r="A124" t="str">
            <v>Receitas financeiras</v>
          </cell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  <cell r="T124"/>
          <cell r="U124"/>
          <cell r="V124"/>
          <cell r="W124"/>
          <cell r="X124"/>
          <cell r="Y124"/>
          <cell r="Z124"/>
          <cell r="AA124"/>
          <cell r="AB124">
            <v>-3374.181</v>
          </cell>
          <cell r="AC124">
            <v>-2607.4160000000002</v>
          </cell>
          <cell r="AD124">
            <v>-3044.18</v>
          </cell>
          <cell r="AE124">
            <v>-9025.777</v>
          </cell>
          <cell r="AF124">
            <v>-2861.2919999999999</v>
          </cell>
          <cell r="AG124">
            <v>-2748.5340000000001</v>
          </cell>
          <cell r="AH124">
            <v>-2976.48</v>
          </cell>
          <cell r="AI124">
            <v>-8586.3060000000005</v>
          </cell>
          <cell r="AJ124">
            <v>-3392.4732199999999</v>
          </cell>
          <cell r="AK124">
            <v>-2673.2469999999998</v>
          </cell>
          <cell r="AL124">
            <v>-2178.2860000000001</v>
          </cell>
          <cell r="AM124">
            <v>-8244.0062199999993</v>
          </cell>
          <cell r="AN124">
            <v>-2677.0439999999999</v>
          </cell>
          <cell r="AO124">
            <v>-2519.5499999999997</v>
          </cell>
          <cell r="AP124">
            <v>-2656.3240000000001</v>
          </cell>
          <cell r="AQ124">
            <v>-2409.3240000000001</v>
          </cell>
          <cell r="AR124">
            <v>-7852.9179999999997</v>
          </cell>
          <cell r="AS124">
            <v>-33709.00722</v>
          </cell>
          <cell r="AT124">
            <v>-2779.4113000000002</v>
          </cell>
          <cell r="AU124">
            <v>-2578.0038599999998</v>
          </cell>
          <cell r="AV124">
            <v>-2654.9706000000001</v>
          </cell>
          <cell r="AW124">
            <v>-8012.385760000001</v>
          </cell>
          <cell r="AX124">
            <v>-2654.9706000000001</v>
          </cell>
          <cell r="AY124">
            <v>-8012.385760000001</v>
          </cell>
          <cell r="AZ124">
            <v>-3161.7277100000001</v>
          </cell>
          <cell r="BA124">
            <v>-3156.4553299999998</v>
          </cell>
          <cell r="BB124">
            <v>-2525.4184599999999</v>
          </cell>
          <cell r="BC124">
            <v>-8843.6015000000007</v>
          </cell>
          <cell r="BD124">
            <v>-3056.9760000000001</v>
          </cell>
          <cell r="BE124">
            <v>-2838.8539999999998</v>
          </cell>
          <cell r="BF124">
            <v>-2915.453</v>
          </cell>
          <cell r="BG124">
            <v>-8811.2829999999994</v>
          </cell>
          <cell r="BH124">
            <v>-3152.4110000000001</v>
          </cell>
          <cell r="BI124">
            <v>-1651.3794499999999</v>
          </cell>
          <cell r="BJ124">
            <v>-2657.4536399999997</v>
          </cell>
          <cell r="BK124">
            <v>-7461.5440900000003</v>
          </cell>
          <cell r="BL124">
            <v>-33128.814350000001</v>
          </cell>
          <cell r="BM124">
            <v>-33128.814350000001</v>
          </cell>
          <cell r="BN124">
            <v>-2716.822906594</v>
          </cell>
          <cell r="BO124">
            <v>-2213.7782584890001</v>
          </cell>
          <cell r="BP124">
            <v>-982.44039294000004</v>
          </cell>
          <cell r="BQ124">
            <v>-5913.0415580230001</v>
          </cell>
          <cell r="BR124">
            <v>-778.52035551050005</v>
          </cell>
          <cell r="BS124">
            <v>-2562.593391806</v>
          </cell>
          <cell r="BT124">
            <v>-2215.123776681</v>
          </cell>
          <cell r="BU124">
            <v>-5556.2375239974999</v>
          </cell>
          <cell r="BV124">
            <v>-2250.8790254739997</v>
          </cell>
          <cell r="BW124">
            <v>-1690.225997842</v>
          </cell>
          <cell r="BX124">
            <v>-541.06612501300003</v>
          </cell>
          <cell r="BY124">
            <v>-4481.6711483289992</v>
          </cell>
          <cell r="BZ124">
            <v>-1023.51750384</v>
          </cell>
          <cell r="CA124">
            <v>-1910.2129701434999</v>
          </cell>
          <cell r="CB124">
            <v>-2236.2524003499998</v>
          </cell>
          <cell r="CC124">
            <v>-5127.9828743335001</v>
          </cell>
          <cell r="CD124">
            <v>-21078.933104683001</v>
          </cell>
          <cell r="CE124">
            <v>-1740.3553805640001</v>
          </cell>
          <cell r="CF124">
            <v>-1443.0174990665</v>
          </cell>
          <cell r="CG124">
            <v>-2379.9862617370004</v>
          </cell>
          <cell r="CH124">
            <v>-5563.3591413675003</v>
          </cell>
          <cell r="CI124">
            <v>-2545.9490182760001</v>
          </cell>
          <cell r="CJ124">
            <v>-4197.7751146239998</v>
          </cell>
          <cell r="CK124">
            <v>-5443</v>
          </cell>
          <cell r="CL124">
            <v>-12186.724132899999</v>
          </cell>
          <cell r="CM124">
            <v>-4468.2046476135001</v>
          </cell>
          <cell r="CN124">
            <v>-5390.3796357775</v>
          </cell>
          <cell r="CO124">
            <v>-6377.608004535</v>
          </cell>
          <cell r="CP124">
            <v>-16236.192287925998</v>
          </cell>
          <cell r="CQ124">
            <v>-6210.2848587500002</v>
          </cell>
          <cell r="CR124">
            <v>-7304.8961895624998</v>
          </cell>
          <cell r="CS124">
            <v>-6781.6348821145002</v>
          </cell>
          <cell r="CT124">
            <v>-20296.815930427001</v>
          </cell>
          <cell r="CU124">
            <v>-54283</v>
          </cell>
          <cell r="CV124">
            <v>-6208.0441455620003</v>
          </cell>
          <cell r="CW124">
            <v>-6208.0441455620003</v>
          </cell>
          <cell r="CX124">
            <v>-6498.38</v>
          </cell>
          <cell r="CY124">
            <v>-6498.38</v>
          </cell>
          <cell r="CZ124">
            <v>-10416.689269859999</v>
          </cell>
          <cell r="DA124">
            <v>-10416.689269859999</v>
          </cell>
          <cell r="DB124">
            <v>-10416.689269859999</v>
          </cell>
          <cell r="DC124">
            <v>-23123.113415421998</v>
          </cell>
          <cell r="DD124">
            <v>-23123.113415421998</v>
          </cell>
          <cell r="DE124">
            <v>-23123.113415421998</v>
          </cell>
          <cell r="DF124">
            <v>-8860.4120000000003</v>
          </cell>
          <cell r="DG124">
            <v>-8860.4120000000003</v>
          </cell>
          <cell r="DH124">
            <v>-9196.5212042290004</v>
          </cell>
          <cell r="DI124">
            <v>-9196.5212042290004</v>
          </cell>
          <cell r="DJ124">
            <v>-8698.8697746950002</v>
          </cell>
          <cell r="DK124">
            <v>-8698.8697746950002</v>
          </cell>
          <cell r="DL124">
            <v>-26755.802978924003</v>
          </cell>
          <cell r="DM124">
            <v>-26755.802978924003</v>
          </cell>
          <cell r="DN124">
            <v>-5192.68</v>
          </cell>
          <cell r="DO124">
            <v>-5192.68</v>
          </cell>
          <cell r="DP124">
            <v>-3754.2</v>
          </cell>
          <cell r="DQ124">
            <v>-3754.2</v>
          </cell>
          <cell r="DR124">
            <v>-9400.2504738099997</v>
          </cell>
          <cell r="DS124">
            <v>-9400.2504738099997</v>
          </cell>
          <cell r="DT124">
            <v>-18347</v>
          </cell>
          <cell r="DU124">
            <v>-18347</v>
          </cell>
          <cell r="DV124">
            <v>-68225.916394346001</v>
          </cell>
          <cell r="DW124">
            <v>-4998.6871932149998</v>
          </cell>
          <cell r="DX124">
            <v>-4998.6871932149998</v>
          </cell>
          <cell r="DY124">
            <v>-7656.9177799094996</v>
          </cell>
          <cell r="DZ124">
            <v>-7656.9177799094996</v>
          </cell>
          <cell r="EA124">
            <v>-7960.9619528519997</v>
          </cell>
          <cell r="EB124">
            <v>-7960.9619528519997</v>
          </cell>
          <cell r="EC124">
            <v>-20617.083605653999</v>
          </cell>
          <cell r="ED124">
            <v>-20617.083605653999</v>
          </cell>
          <cell r="EE124">
            <v>-20617.083605653999</v>
          </cell>
          <cell r="EF124">
            <v>-88843</v>
          </cell>
          <cell r="EG124">
            <v>-88843</v>
          </cell>
          <cell r="EH124">
            <v>-88843</v>
          </cell>
          <cell r="EI124">
            <v>-88843</v>
          </cell>
          <cell r="EJ124">
            <v>-8496.0625584289992</v>
          </cell>
          <cell r="EK124">
            <v>-8496.0625584289992</v>
          </cell>
          <cell r="EL124">
            <v>-7224.1040082760001</v>
          </cell>
          <cell r="EM124">
            <v>-7224.1040082760001</v>
          </cell>
          <cell r="EN124">
            <v>-11759.699128551001</v>
          </cell>
          <cell r="EO124">
            <v>-11759.699128551001</v>
          </cell>
          <cell r="EP124">
            <v>-27479.865695256001</v>
          </cell>
          <cell r="EQ124">
            <v>-27479.865695256001</v>
          </cell>
        </row>
        <row r="125">
          <cell r="A125" t="str">
            <v>Despesas financeiras</v>
          </cell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/>
          <cell r="Q125"/>
          <cell r="R125"/>
          <cell r="S125"/>
          <cell r="T125"/>
          <cell r="U125"/>
          <cell r="V125"/>
          <cell r="W125"/>
          <cell r="X125"/>
          <cell r="Y125"/>
          <cell r="Z125"/>
          <cell r="AA125"/>
          <cell r="AB125">
            <v>495</v>
          </cell>
          <cell r="AC125">
            <v>720.59900000000005</v>
          </cell>
          <cell r="AD125">
            <v>677.90800000000127</v>
          </cell>
          <cell r="AE125">
            <v>1893.5069999999996</v>
          </cell>
          <cell r="AF125">
            <v>625.10500000000002</v>
          </cell>
          <cell r="AG125">
            <v>586.93600000000004</v>
          </cell>
          <cell r="AH125">
            <v>579.29600000000028</v>
          </cell>
          <cell r="AI125">
            <v>1791.3369999999995</v>
          </cell>
          <cell r="AJ125">
            <v>520.28790000000004</v>
          </cell>
          <cell r="AK125">
            <v>753.51400000000001</v>
          </cell>
          <cell r="AL125">
            <v>879.65899999999965</v>
          </cell>
          <cell r="AM125">
            <v>2153.4609</v>
          </cell>
          <cell r="AN125">
            <v>781.68100000000004</v>
          </cell>
          <cell r="AO125">
            <v>813</v>
          </cell>
          <cell r="AP125">
            <v>797.07200000000194</v>
          </cell>
          <cell r="AQ125">
            <v>640.69400000000132</v>
          </cell>
          <cell r="AR125">
            <v>2391.7530000000024</v>
          </cell>
          <cell r="AS125">
            <v>8230.0578999999925</v>
          </cell>
          <cell r="AT125">
            <v>742.57551999999998</v>
          </cell>
          <cell r="AU125">
            <v>790.40518999999995</v>
          </cell>
          <cell r="AV125">
            <v>1623.0021200000047</v>
          </cell>
          <cell r="AW125">
            <v>3155.9828300000045</v>
          </cell>
          <cell r="AX125">
            <v>1623.7021200000017</v>
          </cell>
          <cell r="AY125">
            <v>3156.6828300000016</v>
          </cell>
          <cell r="AZ125">
            <v>1146.92219</v>
          </cell>
          <cell r="BA125">
            <v>997.86563999999998</v>
          </cell>
          <cell r="BB125">
            <v>1110.1826499999988</v>
          </cell>
          <cell r="BC125">
            <v>3254.97048</v>
          </cell>
          <cell r="BD125">
            <v>1137.7350000000001</v>
          </cell>
          <cell r="BE125">
            <v>1050.501</v>
          </cell>
          <cell r="BF125">
            <v>2432.1619999999984</v>
          </cell>
          <cell r="BG125">
            <v>4620.3979999999992</v>
          </cell>
          <cell r="BH125">
            <v>1227.8579999999999</v>
          </cell>
          <cell r="BI125">
            <v>1140.7190000000001</v>
          </cell>
          <cell r="BJ125">
            <v>328.35859999999957</v>
          </cell>
          <cell r="BK125">
            <v>2697.5355999999974</v>
          </cell>
          <cell r="BL125">
            <v>13728.886909999987</v>
          </cell>
          <cell r="BM125">
            <v>13729.586909999991</v>
          </cell>
          <cell r="BN125">
            <v>1079.33854</v>
          </cell>
          <cell r="BO125">
            <v>1182.38726</v>
          </cell>
          <cell r="BP125">
            <v>1671.027970000001</v>
          </cell>
          <cell r="BQ125">
            <v>3932.7537700000012</v>
          </cell>
          <cell r="BR125">
            <v>1055.64896</v>
          </cell>
          <cell r="BS125">
            <v>1293.4734699999999</v>
          </cell>
          <cell r="BT125">
            <v>2028.6172796219998</v>
          </cell>
          <cell r="BU125">
            <v>4377.7397096219993</v>
          </cell>
          <cell r="BV125">
            <v>1528.9466399999999</v>
          </cell>
          <cell r="BW125">
            <v>1145.0415399999999</v>
          </cell>
          <cell r="BX125">
            <v>1449.0561932500004</v>
          </cell>
          <cell r="BY125">
            <v>4123.0443732499989</v>
          </cell>
          <cell r="BZ125">
            <v>520.44871999999998</v>
          </cell>
          <cell r="CA125">
            <v>1832.5846079999999</v>
          </cell>
          <cell r="CB125">
            <v>1187.1965090000012</v>
          </cell>
          <cell r="CC125">
            <v>3498.2298370000008</v>
          </cell>
          <cell r="CD125">
            <v>15931.311049999997</v>
          </cell>
          <cell r="CE125">
            <v>819.21300999999994</v>
          </cell>
          <cell r="CF125">
            <v>889.62386000000004</v>
          </cell>
          <cell r="CG125">
            <v>1318.4944137760012</v>
          </cell>
          <cell r="CH125">
            <v>3027.3312837760022</v>
          </cell>
          <cell r="CI125">
            <v>1014.32667084</v>
          </cell>
          <cell r="CJ125">
            <v>937.02658374400005</v>
          </cell>
          <cell r="CK125">
            <v>1976.7165800000002</v>
          </cell>
          <cell r="CL125">
            <v>3928.069834584001</v>
          </cell>
          <cell r="CM125">
            <v>1646.254140366</v>
          </cell>
          <cell r="CN125">
            <v>790.99886465249995</v>
          </cell>
          <cell r="CO125">
            <v>1323.072145225</v>
          </cell>
          <cell r="CP125">
            <v>3760.3251502434996</v>
          </cell>
          <cell r="CQ125">
            <v>1030.8466599999999</v>
          </cell>
          <cell r="CR125">
            <v>1527.3784691200001</v>
          </cell>
          <cell r="CS125">
            <v>1782.666109603002</v>
          </cell>
          <cell r="CT125">
            <v>4340.8912387230012</v>
          </cell>
          <cell r="CU125">
            <v>15057</v>
          </cell>
          <cell r="CV125">
            <v>1619.3377232170001</v>
          </cell>
          <cell r="CW125">
            <v>1619.3377232170001</v>
          </cell>
          <cell r="CX125">
            <v>990.375</v>
          </cell>
          <cell r="CY125">
            <v>990.375</v>
          </cell>
          <cell r="CZ125">
            <v>-2861.592601796001</v>
          </cell>
          <cell r="DA125">
            <v>-2861.592601796001</v>
          </cell>
          <cell r="DB125">
            <v>1797.3173982039989</v>
          </cell>
          <cell r="DC125">
            <v>-251.87987857900043</v>
          </cell>
          <cell r="DD125">
            <v>-251.87987857900043</v>
          </cell>
          <cell r="DE125">
            <v>4407.0301214209976</v>
          </cell>
          <cell r="DF125">
            <v>995.82299999999998</v>
          </cell>
          <cell r="DG125">
            <v>995.82299999999998</v>
          </cell>
          <cell r="DH125">
            <v>1023.3858664319999</v>
          </cell>
          <cell r="DI125">
            <v>1023.3858664319999</v>
          </cell>
          <cell r="DJ125">
            <v>1646.5761343020022</v>
          </cell>
          <cell r="DK125">
            <v>1646.5761343020022</v>
          </cell>
          <cell r="DL125">
            <v>3665.7850007340021</v>
          </cell>
          <cell r="DM125">
            <v>3665.7850007340021</v>
          </cell>
          <cell r="DN125">
            <v>1067.2</v>
          </cell>
          <cell r="DO125">
            <v>1067.2</v>
          </cell>
          <cell r="DP125">
            <v>786.1</v>
          </cell>
          <cell r="DQ125">
            <v>786.1</v>
          </cell>
          <cell r="DR125">
            <v>7127.5125832199992</v>
          </cell>
          <cell r="DS125">
            <v>7127.5125832199992</v>
          </cell>
          <cell r="DT125">
            <v>8981</v>
          </cell>
          <cell r="DU125">
            <v>8981</v>
          </cell>
          <cell r="DV125">
            <v>12394.905122155003</v>
          </cell>
          <cell r="DW125">
            <v>1328.8218314925</v>
          </cell>
          <cell r="DX125">
            <v>1328.8218314925</v>
          </cell>
          <cell r="DY125">
            <v>1125.7549562090001</v>
          </cell>
          <cell r="DZ125">
            <v>1125.7549562090001</v>
          </cell>
          <cell r="EA125">
            <v>1326.8710693259964</v>
          </cell>
          <cell r="EB125">
            <v>1326.8710693259964</v>
          </cell>
          <cell r="EC125">
            <v>3781.0948778450002</v>
          </cell>
          <cell r="ED125">
            <v>3781.0948778450002</v>
          </cell>
          <cell r="EE125">
            <v>3781.0948778450002</v>
          </cell>
          <cell r="EF125">
            <v>16176</v>
          </cell>
          <cell r="EG125">
            <v>16176</v>
          </cell>
          <cell r="EH125">
            <v>16176</v>
          </cell>
          <cell r="EI125">
            <v>16176</v>
          </cell>
          <cell r="EJ125">
            <v>953.68185733600001</v>
          </cell>
          <cell r="EK125">
            <v>953.68185733600001</v>
          </cell>
          <cell r="EL125">
            <v>1337.512580737</v>
          </cell>
          <cell r="EM125">
            <v>1337.512580737</v>
          </cell>
          <cell r="EN125">
            <v>-7545.9278463409973</v>
          </cell>
          <cell r="EO125">
            <v>-7545.9278463409973</v>
          </cell>
          <cell r="EP125">
            <v>-5254.7334082679972</v>
          </cell>
          <cell r="EQ125">
            <v>-5254.7334082679972</v>
          </cell>
        </row>
        <row r="126">
          <cell r="A126" t="str">
            <v>Outorga de opção de ações</v>
          </cell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>
            <v>864.279</v>
          </cell>
          <cell r="AC126">
            <v>864.279</v>
          </cell>
          <cell r="AD126">
            <v>864.279</v>
          </cell>
          <cell r="AE126">
            <v>2592.837</v>
          </cell>
          <cell r="AF126">
            <v>864.279</v>
          </cell>
          <cell r="AG126">
            <v>1069.413</v>
          </cell>
          <cell r="AH126">
            <v>589.24</v>
          </cell>
          <cell r="AI126">
            <v>2522.9319999999998</v>
          </cell>
          <cell r="AJ126">
            <v>589.24059</v>
          </cell>
          <cell r="AK126">
            <v>589.24</v>
          </cell>
          <cell r="AL126">
            <v>588.76</v>
          </cell>
          <cell r="AM126">
            <v>1767.2405900000001</v>
          </cell>
          <cell r="AN126">
            <v>589.24</v>
          </cell>
          <cell r="AO126">
            <v>761.31</v>
          </cell>
          <cell r="AP126">
            <v>328.19</v>
          </cell>
          <cell r="AQ126">
            <v>328.19</v>
          </cell>
          <cell r="AR126">
            <v>1678.74</v>
          </cell>
          <cell r="AS126">
            <v>8561.7495899999994</v>
          </cell>
          <cell r="AT126">
            <v>328.19078000000002</v>
          </cell>
          <cell r="AU126">
            <v>328.19078000000002</v>
          </cell>
          <cell r="AV126">
            <v>328.19078000000002</v>
          </cell>
          <cell r="AW126">
            <v>984.57234000000005</v>
          </cell>
          <cell r="AX126">
            <v>328.19078000000002</v>
          </cell>
          <cell r="AY126">
            <v>984.57234000000005</v>
          </cell>
          <cell r="AZ126">
            <v>328.19078000000002</v>
          </cell>
          <cell r="BA126">
            <v>55.657229999999998</v>
          </cell>
          <cell r="BB126">
            <v>328.19078000000002</v>
          </cell>
          <cell r="BC126">
            <v>712.03879000000006</v>
          </cell>
          <cell r="BD126">
            <v>262.42899999999997</v>
          </cell>
          <cell r="BE126">
            <v>262.42899999999997</v>
          </cell>
          <cell r="BF126">
            <v>262.42899999999997</v>
          </cell>
          <cell r="BG126">
            <v>787.28699999999992</v>
          </cell>
          <cell r="BH126">
            <v>262.42899999999997</v>
          </cell>
          <cell r="BI126">
            <v>8.8989999999999991</v>
          </cell>
          <cell r="BJ126">
            <v>0</v>
          </cell>
          <cell r="BK126">
            <v>271.32799999999997</v>
          </cell>
          <cell r="BL126">
            <v>2755.22613</v>
          </cell>
          <cell r="BM126">
            <v>2755.22613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</row>
        <row r="127">
          <cell r="A127" t="str">
            <v>Participação minoritária em controlada</v>
          </cell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  <cell r="Z127"/>
          <cell r="AA127"/>
          <cell r="AB127">
            <v>-137.4</v>
          </cell>
          <cell r="AC127">
            <v>56.328000000000003</v>
          </cell>
          <cell r="AD127">
            <v>-50</v>
          </cell>
          <cell r="AE127">
            <v>-131.072</v>
          </cell>
          <cell r="AF127">
            <v>-23.765999999999998</v>
          </cell>
          <cell r="AG127">
            <v>-1.04</v>
          </cell>
          <cell r="AH127">
            <v>171.798</v>
          </cell>
          <cell r="AI127">
            <v>146.99200000000002</v>
          </cell>
          <cell r="AJ127">
            <v>14.10858</v>
          </cell>
          <cell r="AK127">
            <v>40.381</v>
          </cell>
          <cell r="AL127">
            <v>116.45</v>
          </cell>
          <cell r="AM127">
            <v>170.93958000000001</v>
          </cell>
          <cell r="AN127">
            <v>158</v>
          </cell>
          <cell r="AO127">
            <v>3.5939999999999999</v>
          </cell>
          <cell r="AP127">
            <v>135.47999999999999</v>
          </cell>
          <cell r="AQ127">
            <v>135.47999999999999</v>
          </cell>
          <cell r="AR127">
            <v>297.07399999999996</v>
          </cell>
          <cell r="AS127">
            <v>483.93358000000001</v>
          </cell>
          <cell r="AT127">
            <v>-30.35181</v>
          </cell>
          <cell r="AU127">
            <v>259.94754999999998</v>
          </cell>
          <cell r="AV127">
            <v>23.439700000000002</v>
          </cell>
          <cell r="AW127">
            <v>253.03543999999999</v>
          </cell>
          <cell r="AX127">
            <v>23.339700000000001</v>
          </cell>
          <cell r="AY127">
            <v>252.93543999999997</v>
          </cell>
          <cell r="AZ127">
            <v>188.02020999999999</v>
          </cell>
          <cell r="BA127">
            <v>144.66215535200001</v>
          </cell>
          <cell r="BB127">
            <v>259.62118999999996</v>
          </cell>
          <cell r="BC127">
            <v>592.30355535199999</v>
          </cell>
          <cell r="BD127">
            <v>39.110999999999997</v>
          </cell>
          <cell r="BE127">
            <v>47.078000000000003</v>
          </cell>
          <cell r="BF127">
            <v>177.643</v>
          </cell>
          <cell r="BG127">
            <v>263.83199999999999</v>
          </cell>
          <cell r="BH127">
            <v>-25.77</v>
          </cell>
          <cell r="BI127">
            <v>-281.05</v>
          </cell>
          <cell r="BJ127">
            <v>-744.68158000000005</v>
          </cell>
          <cell r="BK127">
            <v>-1051.5015800000001</v>
          </cell>
          <cell r="BL127">
            <v>57.669415351999874</v>
          </cell>
          <cell r="BM127">
            <v>57.569415351999851</v>
          </cell>
          <cell r="BN127">
            <v>-390.20324532499995</v>
          </cell>
          <cell r="BO127">
            <v>179.0855434238</v>
          </cell>
          <cell r="BP127">
            <v>-193.9827797474</v>
          </cell>
          <cell r="BQ127">
            <v>-405.10048164859995</v>
          </cell>
          <cell r="BR127">
            <v>-118.4764968714</v>
          </cell>
          <cell r="BS127">
            <v>-642.67388557180004</v>
          </cell>
          <cell r="BT127">
            <v>133.52843848820001</v>
          </cell>
          <cell r="BU127">
            <v>-627.62194395500001</v>
          </cell>
          <cell r="BV127">
            <v>-257.912395828</v>
          </cell>
          <cell r="BW127">
            <v>-130.8711885548</v>
          </cell>
          <cell r="BX127">
            <v>-7.6991142986000005</v>
          </cell>
          <cell r="BY127">
            <v>-396.4826986814</v>
          </cell>
          <cell r="BZ127">
            <v>-67.364024209200011</v>
          </cell>
          <cell r="CA127">
            <v>14.589912545400001</v>
          </cell>
          <cell r="CB127">
            <v>74.745117828999994</v>
          </cell>
          <cell r="CC127">
            <v>21.971006165199981</v>
          </cell>
          <cell r="CD127">
            <v>-1407.2341181197999</v>
          </cell>
          <cell r="CE127">
            <v>298.95661122219997</v>
          </cell>
          <cell r="CF127">
            <v>180.2381592088</v>
          </cell>
          <cell r="CG127">
            <v>-87.119768182599998</v>
          </cell>
          <cell r="CH127">
            <v>392.07500224839993</v>
          </cell>
          <cell r="CI127">
            <v>49.290029271999998</v>
          </cell>
          <cell r="CJ127">
            <v>522.04272251259999</v>
          </cell>
          <cell r="CK127">
            <v>342</v>
          </cell>
          <cell r="CL127">
            <v>913.33275178459996</v>
          </cell>
          <cell r="CM127">
            <v>119.402484042</v>
          </cell>
          <cell r="CN127">
            <v>201.76654692300002</v>
          </cell>
          <cell r="CO127">
            <v>-199.75835325200001</v>
          </cell>
          <cell r="CP127">
            <v>121.61067771300004</v>
          </cell>
          <cell r="CQ127">
            <v>-339.90783963400003</v>
          </cell>
          <cell r="CR127">
            <v>18.039661465999998</v>
          </cell>
          <cell r="CS127">
            <v>-123.9</v>
          </cell>
          <cell r="CT127">
            <v>-445.76817816800008</v>
          </cell>
          <cell r="CU127">
            <v>981</v>
          </cell>
          <cell r="CV127">
            <v>-355.26036002540002</v>
          </cell>
          <cell r="CW127">
            <v>-355.26036002540002</v>
          </cell>
          <cell r="CX127">
            <v>-195.404</v>
          </cell>
          <cell r="CY127">
            <v>-195.404</v>
          </cell>
          <cell r="CZ127">
            <v>38.892461148599999</v>
          </cell>
          <cell r="DA127">
            <v>38.892461148599999</v>
          </cell>
          <cell r="DB127">
            <v>38.892461148599999</v>
          </cell>
          <cell r="DC127">
            <v>-511.77189887680004</v>
          </cell>
          <cell r="DD127">
            <v>-511.77189887680004</v>
          </cell>
          <cell r="DE127">
            <v>-511.77189887680004</v>
          </cell>
          <cell r="DF127">
            <v>-30.504000000000001</v>
          </cell>
          <cell r="DG127">
            <v>-30.504000000000001</v>
          </cell>
          <cell r="DH127">
            <v>181.25621682619999</v>
          </cell>
          <cell r="DI127">
            <v>181.25621682619999</v>
          </cell>
          <cell r="DJ127">
            <v>-187.513015763</v>
          </cell>
          <cell r="DK127">
            <v>-187.513015763</v>
          </cell>
          <cell r="DL127">
            <v>-36.460798936800003</v>
          </cell>
          <cell r="DM127">
            <v>-36.460798936800003</v>
          </cell>
          <cell r="DN127">
            <v>-198.2</v>
          </cell>
          <cell r="DO127">
            <v>-198.2</v>
          </cell>
          <cell r="DP127">
            <v>-74.599999999999994</v>
          </cell>
          <cell r="DQ127">
            <v>-74.599999999999994</v>
          </cell>
          <cell r="DR127">
            <v>-28.736000000000001</v>
          </cell>
          <cell r="DS127">
            <v>-28.736000000000001</v>
          </cell>
          <cell r="DT127">
            <v>-302</v>
          </cell>
          <cell r="DU127">
            <v>-302</v>
          </cell>
          <cell r="DV127">
            <v>-850.2326978136</v>
          </cell>
          <cell r="DW127">
            <v>23.128351517999999</v>
          </cell>
          <cell r="DX127">
            <v>23.128351517999999</v>
          </cell>
          <cell r="DY127">
            <v>12.276936563</v>
          </cell>
          <cell r="DZ127">
            <v>12.276936563</v>
          </cell>
          <cell r="EA127">
            <v>-10.102279784</v>
          </cell>
          <cell r="EB127">
            <v>-10.102279784</v>
          </cell>
          <cell r="EC127">
            <v>40.232697813600055</v>
          </cell>
          <cell r="ED127">
            <v>40.232697813600055</v>
          </cell>
          <cell r="EE127">
            <v>40.232697813600055</v>
          </cell>
          <cell r="EF127">
            <v>-810</v>
          </cell>
          <cell r="EG127">
            <v>-810</v>
          </cell>
          <cell r="EH127">
            <v>-810</v>
          </cell>
          <cell r="EI127">
            <v>-810</v>
          </cell>
          <cell r="EJ127">
            <v>-122.33503036</v>
          </cell>
          <cell r="EK127">
            <v>-122.33503036</v>
          </cell>
          <cell r="EL127">
            <v>14.6348547</v>
          </cell>
          <cell r="EM127">
            <v>14.6348547</v>
          </cell>
          <cell r="EN127">
            <v>53.009743499999999</v>
          </cell>
          <cell r="EO127">
            <v>53.009743499999999</v>
          </cell>
          <cell r="EP127">
            <v>-54.390432160000003</v>
          </cell>
          <cell r="EQ127">
            <v>-54.390432160000003</v>
          </cell>
        </row>
        <row r="128">
          <cell r="A128" t="str">
            <v>Depreciação e amortização</v>
          </cell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>
            <v>953.976</v>
          </cell>
          <cell r="AC128">
            <v>754.57799999999997</v>
          </cell>
          <cell r="AD128">
            <v>729.23599999999999</v>
          </cell>
          <cell r="AE128">
            <v>2437.79</v>
          </cell>
          <cell r="AF128">
            <v>709.476</v>
          </cell>
          <cell r="AG128">
            <v>711.16</v>
          </cell>
          <cell r="AH128">
            <v>863.64400000000001</v>
          </cell>
          <cell r="AI128">
            <v>2284.2799999999997</v>
          </cell>
          <cell r="AJ128">
            <v>937.20604000000003</v>
          </cell>
          <cell r="AK128">
            <v>952.43100000000004</v>
          </cell>
          <cell r="AL128">
            <v>1715.788</v>
          </cell>
          <cell r="AM128">
            <v>3605.4250400000001</v>
          </cell>
          <cell r="AN128">
            <v>3103.4830000000002</v>
          </cell>
          <cell r="AO128">
            <v>2501.576</v>
          </cell>
          <cell r="AP128">
            <v>2051.7930000000001</v>
          </cell>
          <cell r="AQ128">
            <v>1987.384</v>
          </cell>
          <cell r="AR128">
            <v>7656.8520000000008</v>
          </cell>
          <cell r="AS128">
            <v>15984.347040000001</v>
          </cell>
          <cell r="AT128">
            <v>1707.57546</v>
          </cell>
          <cell r="AU128">
            <v>1715.5841600000001</v>
          </cell>
          <cell r="AV128">
            <v>1743.0606499999999</v>
          </cell>
          <cell r="AW128">
            <v>5166.2202699999998</v>
          </cell>
          <cell r="AX128">
            <v>1743.0606499999999</v>
          </cell>
          <cell r="AY128">
            <v>5166.2202699999998</v>
          </cell>
          <cell r="AZ128">
            <v>1719.8291899999999</v>
          </cell>
          <cell r="BA128">
            <v>1675.31204</v>
          </cell>
          <cell r="BB128">
            <v>1603.038</v>
          </cell>
          <cell r="BC128">
            <v>4998.1792299999997</v>
          </cell>
          <cell r="BD128">
            <v>1634.375</v>
          </cell>
          <cell r="BE128">
            <v>1696.2550000000001</v>
          </cell>
          <cell r="BF128">
            <v>1928.2919999999999</v>
          </cell>
          <cell r="BG128">
            <v>5258.9220000000005</v>
          </cell>
          <cell r="BH128">
            <v>1778.1369999999999</v>
          </cell>
          <cell r="BI128">
            <v>1789.0530000000001</v>
          </cell>
          <cell r="BJ128">
            <v>2000.65482</v>
          </cell>
          <cell r="BK128">
            <v>5567.8448200000003</v>
          </cell>
          <cell r="BL128">
            <v>20991.16632</v>
          </cell>
          <cell r="BM128">
            <v>20991.16632</v>
          </cell>
          <cell r="BN128">
            <v>2064.5553809359999</v>
          </cell>
          <cell r="BO128">
            <v>1970.3897099339999</v>
          </cell>
          <cell r="BP128">
            <v>1939.1599766259999</v>
          </cell>
          <cell r="BQ128">
            <v>5974.1050674959997</v>
          </cell>
          <cell r="BR128">
            <v>1951.1701917405001</v>
          </cell>
          <cell r="BS128">
            <v>1955.584361789</v>
          </cell>
          <cell r="BT128">
            <v>1971.8840335939999</v>
          </cell>
          <cell r="BU128">
            <v>5878.6385871234997</v>
          </cell>
          <cell r="BV128">
            <v>2005.4009071354999</v>
          </cell>
          <cell r="BW128">
            <v>2023.9790328440001</v>
          </cell>
          <cell r="BX128">
            <v>2049.035364119</v>
          </cell>
          <cell r="BY128">
            <v>6078.4153040985002</v>
          </cell>
          <cell r="BZ128">
            <v>2764.3391822559997</v>
          </cell>
          <cell r="CA128">
            <v>2071.9492211805</v>
          </cell>
          <cell r="CB128">
            <v>2079.1728518899999</v>
          </cell>
          <cell r="CC128">
            <v>6915.5612553265</v>
          </cell>
          <cell r="CD128">
            <v>24846.720214044501</v>
          </cell>
          <cell r="CE128">
            <v>2150.5565051460003</v>
          </cell>
          <cell r="CF128">
            <v>2136.6254127120001</v>
          </cell>
          <cell r="CG128">
            <v>2152.8615052079999</v>
          </cell>
          <cell r="CH128">
            <v>6440.0434230660012</v>
          </cell>
          <cell r="CI128">
            <v>2161.5697788120001</v>
          </cell>
          <cell r="CJ128">
            <v>2237.4630531839998</v>
          </cell>
          <cell r="CK128">
            <v>2327.6197407415002</v>
          </cell>
          <cell r="CL128">
            <v>6726.6525727375001</v>
          </cell>
          <cell r="CM128">
            <v>2363.538895404</v>
          </cell>
          <cell r="CN128">
            <v>2507.0293396300003</v>
          </cell>
          <cell r="CO128">
            <v>2645.2286261900003</v>
          </cell>
          <cell r="CP128">
            <v>7515.7968612240002</v>
          </cell>
          <cell r="CQ128">
            <v>2549.4334399999998</v>
          </cell>
          <cell r="CR128">
            <v>2555.5338190825</v>
          </cell>
          <cell r="CS128">
            <v>31972.8565038815</v>
          </cell>
          <cell r="CT128">
            <v>37077.823762963999</v>
          </cell>
          <cell r="CU128">
            <v>57760</v>
          </cell>
          <cell r="CV128">
            <v>2994.019684892</v>
          </cell>
          <cell r="CW128">
            <v>2994.019684892</v>
          </cell>
          <cell r="CX128">
            <v>3070.32</v>
          </cell>
          <cell r="CY128">
            <v>3070.32</v>
          </cell>
          <cell r="CZ128">
            <v>-1830.7643901160002</v>
          </cell>
          <cell r="DA128">
            <v>-1830.7643901160002</v>
          </cell>
          <cell r="DB128">
            <v>-1830.7643901160002</v>
          </cell>
          <cell r="DC128">
            <v>4233.5752947760002</v>
          </cell>
          <cell r="DD128">
            <v>4233.5752947760002</v>
          </cell>
          <cell r="DE128">
            <v>4233.5752947760002</v>
          </cell>
          <cell r="DF128">
            <v>3274.261</v>
          </cell>
          <cell r="DG128">
            <v>3274.261</v>
          </cell>
          <cell r="DH128">
            <v>3078.4198055850002</v>
          </cell>
          <cell r="DI128">
            <v>3078.4198055850002</v>
          </cell>
          <cell r="DJ128">
            <v>3093.3342722240004</v>
          </cell>
          <cell r="DK128">
            <v>3093.3342722240004</v>
          </cell>
          <cell r="DL128">
            <v>9446.0150778089992</v>
          </cell>
          <cell r="DM128">
            <v>9446.0150778089992</v>
          </cell>
          <cell r="DN128">
            <v>3139.54</v>
          </cell>
          <cell r="DO128">
            <v>3139.54</v>
          </cell>
          <cell r="DP128">
            <v>2641.3</v>
          </cell>
          <cell r="DQ128">
            <v>2641.3</v>
          </cell>
          <cell r="DR128">
            <v>2994.82</v>
          </cell>
          <cell r="DS128">
            <v>2994.82</v>
          </cell>
          <cell r="DT128">
            <v>8775.2999999999993</v>
          </cell>
          <cell r="DU128">
            <v>8775.2999999999993</v>
          </cell>
          <cell r="DV128">
            <v>22455</v>
          </cell>
          <cell r="DW128">
            <v>2981.9393223924999</v>
          </cell>
          <cell r="DX128">
            <v>2981.9393223924999</v>
          </cell>
          <cell r="DY128">
            <v>3016.0301222295002</v>
          </cell>
          <cell r="DZ128">
            <v>3016.0301222295002</v>
          </cell>
          <cell r="EA128">
            <v>3941.311774456</v>
          </cell>
          <cell r="EB128">
            <v>3941.311774456</v>
          </cell>
          <cell r="EC128">
            <v>9940.1096274150004</v>
          </cell>
          <cell r="ED128">
            <v>9940.1096274150004</v>
          </cell>
          <cell r="EE128">
            <v>9940.1096274150004</v>
          </cell>
          <cell r="EF128">
            <v>32395</v>
          </cell>
          <cell r="EG128">
            <v>32395</v>
          </cell>
          <cell r="EH128">
            <v>32395</v>
          </cell>
          <cell r="EI128">
            <v>32395</v>
          </cell>
          <cell r="EJ128">
            <v>3288.2935002549998</v>
          </cell>
          <cell r="EK128">
            <v>3288.2935002549998</v>
          </cell>
          <cell r="EL128">
            <v>3509.9275645379998</v>
          </cell>
          <cell r="EM128">
            <v>3509.9275645379998</v>
          </cell>
          <cell r="EN128">
            <v>3820.757152314</v>
          </cell>
          <cell r="EO128">
            <v>3820.757152314</v>
          </cell>
          <cell r="EP128">
            <v>10618.978217107</v>
          </cell>
          <cell r="EQ128">
            <v>10618.978217107</v>
          </cell>
        </row>
        <row r="129">
          <cell r="A129" t="str">
            <v>Amortização de direito de uso</v>
          </cell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1250.9377500000001</v>
          </cell>
          <cell r="AW129">
            <v>1250.9377500000001</v>
          </cell>
          <cell r="AX129">
            <v>1250.9377500000001</v>
          </cell>
          <cell r="AY129">
            <v>1250.9377500000001</v>
          </cell>
          <cell r="AZ129">
            <v>414.58197000000001</v>
          </cell>
          <cell r="BA129">
            <v>406.42020000000002</v>
          </cell>
          <cell r="BB129">
            <v>510.65064999999998</v>
          </cell>
          <cell r="BC129">
            <v>1331.65282</v>
          </cell>
          <cell r="BD129">
            <v>421.53100000000001</v>
          </cell>
          <cell r="BE129">
            <v>411.57100000000003</v>
          </cell>
          <cell r="BF129">
            <v>472.32400000000001</v>
          </cell>
          <cell r="BG129">
            <v>1305.4260000000002</v>
          </cell>
          <cell r="BH129">
            <v>385.32100000000003</v>
          </cell>
          <cell r="BI129">
            <v>456.87</v>
          </cell>
          <cell r="BJ129">
            <v>765.87418000000002</v>
          </cell>
          <cell r="BK129">
            <v>1608.0651800000001</v>
          </cell>
          <cell r="BL129">
            <v>5496.0817500000003</v>
          </cell>
          <cell r="BM129">
            <v>5496.0817500000003</v>
          </cell>
          <cell r="BN129">
            <v>442.87040000000002</v>
          </cell>
          <cell r="BO129">
            <v>442.87040000000002</v>
          </cell>
          <cell r="BP129">
            <v>424.68436000000003</v>
          </cell>
          <cell r="BQ129">
            <v>1310.42516</v>
          </cell>
          <cell r="BR129">
            <v>424.68436000000003</v>
          </cell>
          <cell r="BS129">
            <v>425.94393000000002</v>
          </cell>
          <cell r="BT129">
            <v>424.99925000000002</v>
          </cell>
          <cell r="BU129">
            <v>1275.6275400000002</v>
          </cell>
          <cell r="BV129">
            <v>424.99924999999996</v>
          </cell>
          <cell r="BW129">
            <v>424.99924999999996</v>
          </cell>
          <cell r="BX129">
            <v>424.99925000000002</v>
          </cell>
          <cell r="BY129">
            <v>1274.99775</v>
          </cell>
          <cell r="BZ129">
            <v>423.81943000000007</v>
          </cell>
          <cell r="CA129">
            <v>426.69415000000004</v>
          </cell>
          <cell r="CB129">
            <v>401.50767000000002</v>
          </cell>
          <cell r="CC129">
            <v>1252.02125</v>
          </cell>
          <cell r="CD129">
            <v>5113.0717000000004</v>
          </cell>
          <cell r="CE129">
            <v>443.49912999999992</v>
          </cell>
          <cell r="CF129">
            <v>416.37468999999993</v>
          </cell>
          <cell r="CG129">
            <v>427.56972000000002</v>
          </cell>
          <cell r="CH129">
            <v>1287.4435399999998</v>
          </cell>
          <cell r="CI129">
            <v>427.56972000000002</v>
          </cell>
          <cell r="CJ129">
            <v>466.50376</v>
          </cell>
          <cell r="CK129">
            <v>422.61739</v>
          </cell>
          <cell r="CL129">
            <v>1316.6908699999999</v>
          </cell>
          <cell r="CM129">
            <v>438.01236</v>
          </cell>
          <cell r="CN129">
            <v>399.43333000000001</v>
          </cell>
          <cell r="CO129">
            <v>510.99730999999997</v>
          </cell>
          <cell r="CP129">
            <v>1348.5429999999999</v>
          </cell>
          <cell r="CQ129">
            <v>637.65997000000004</v>
          </cell>
          <cell r="CR129">
            <v>615.84396000000004</v>
          </cell>
          <cell r="CS129">
            <v>616.09223999999995</v>
          </cell>
          <cell r="CT129">
            <v>1869.59617</v>
          </cell>
          <cell r="CU129">
            <v>5822</v>
          </cell>
          <cell r="CV129">
            <v>619.71361999999999</v>
          </cell>
          <cell r="CW129">
            <v>619.71361999999999</v>
          </cell>
          <cell r="CX129">
            <v>569.63300000000004</v>
          </cell>
          <cell r="CY129">
            <v>569.63300000000004</v>
          </cell>
          <cell r="CZ129">
            <v>300.92268000000001</v>
          </cell>
          <cell r="DA129">
            <v>300.92268000000001</v>
          </cell>
          <cell r="DB129">
            <v>300.92268000000001</v>
          </cell>
          <cell r="DC129">
            <v>1490.2692999999999</v>
          </cell>
          <cell r="DD129">
            <v>1490.2692999999999</v>
          </cell>
          <cell r="DE129">
            <v>1490.2692999999999</v>
          </cell>
          <cell r="DF129">
            <v>300.92200000000003</v>
          </cell>
          <cell r="DG129">
            <v>300.92200000000003</v>
          </cell>
          <cell r="DH129">
            <v>314.38345000000004</v>
          </cell>
          <cell r="DI129">
            <v>314.38345000000004</v>
          </cell>
          <cell r="DJ129">
            <v>314.49155999999999</v>
          </cell>
          <cell r="DK129">
            <v>314.49155999999999</v>
          </cell>
          <cell r="DL129">
            <v>929.79701</v>
          </cell>
          <cell r="DM129">
            <v>929.79701</v>
          </cell>
          <cell r="DN129">
            <v>329.85</v>
          </cell>
          <cell r="DO129">
            <v>329.85</v>
          </cell>
          <cell r="DP129">
            <v>374.3</v>
          </cell>
          <cell r="DQ129">
            <v>374.3</v>
          </cell>
          <cell r="DR129">
            <v>390.5</v>
          </cell>
          <cell r="DS129">
            <v>390.5</v>
          </cell>
          <cell r="DT129">
            <v>1095.2</v>
          </cell>
          <cell r="DU129">
            <v>1095.2</v>
          </cell>
          <cell r="DV129">
            <v>3515</v>
          </cell>
          <cell r="DW129">
            <v>578.76542000000006</v>
          </cell>
          <cell r="DX129">
            <v>578.76542000000006</v>
          </cell>
          <cell r="DY129">
            <v>656.32793000000004</v>
          </cell>
          <cell r="DZ129">
            <v>656.32793000000004</v>
          </cell>
          <cell r="EA129">
            <v>-121.80126</v>
          </cell>
          <cell r="EB129">
            <v>-121.80126</v>
          </cell>
          <cell r="EC129">
            <v>1112.73369</v>
          </cell>
          <cell r="ED129">
            <v>1112.73369</v>
          </cell>
          <cell r="EE129">
            <v>1112.73369</v>
          </cell>
          <cell r="EF129">
            <v>4628</v>
          </cell>
          <cell r="EG129">
            <v>4628</v>
          </cell>
          <cell r="EH129">
            <v>4628</v>
          </cell>
          <cell r="EI129">
            <v>4628</v>
          </cell>
          <cell r="EJ129">
            <v>299.90421000000003</v>
          </cell>
          <cell r="EK129">
            <v>299.90421000000003</v>
          </cell>
          <cell r="EL129">
            <v>312.73613</v>
          </cell>
          <cell r="EM129">
            <v>312.73613</v>
          </cell>
          <cell r="EN129">
            <v>313.78829999999999</v>
          </cell>
          <cell r="EO129">
            <v>313.78829999999999</v>
          </cell>
          <cell r="EP129">
            <v>926.42864000000009</v>
          </cell>
          <cell r="EQ129">
            <v>926.42864000000009</v>
          </cell>
        </row>
        <row r="130">
          <cell r="A130" t="str">
            <v>Amortização do ágio</v>
          </cell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0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</row>
        <row r="131">
          <cell r="A131" t="str">
            <v>Variação das provisões técnicas</v>
          </cell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>
            <v>0</v>
          </cell>
          <cell r="AC131">
            <v>0</v>
          </cell>
          <cell r="AD131">
            <v>0</v>
          </cell>
          <cell r="AE131"/>
          <cell r="AF131">
            <v>0</v>
          </cell>
          <cell r="AG131">
            <v>0</v>
          </cell>
          <cell r="AH131">
            <v>0</v>
          </cell>
          <cell r="AI131"/>
          <cell r="AJ131">
            <v>0</v>
          </cell>
          <cell r="AK131">
            <v>0</v>
          </cell>
          <cell r="AL131">
            <v>0</v>
          </cell>
          <cell r="AM131"/>
          <cell r="AN131"/>
          <cell r="AO131"/>
          <cell r="AP131"/>
          <cell r="AQ131"/>
          <cell r="AR131"/>
          <cell r="AS131"/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/>
          <cell r="BG131"/>
          <cell r="BH131"/>
          <cell r="BI131"/>
          <cell r="BJ131"/>
          <cell r="BK131"/>
          <cell r="BL131"/>
          <cell r="BM131"/>
          <cell r="BN131"/>
          <cell r="BO131"/>
          <cell r="BP131"/>
          <cell r="BQ131"/>
          <cell r="BR131"/>
          <cell r="BS131"/>
          <cell r="BT131"/>
          <cell r="BU131"/>
          <cell r="BV131"/>
          <cell r="BW131"/>
          <cell r="BX131"/>
          <cell r="BY131"/>
          <cell r="BZ131"/>
          <cell r="CA131"/>
          <cell r="CB131"/>
          <cell r="CC131"/>
          <cell r="CD131"/>
          <cell r="CE131"/>
          <cell r="CF131"/>
          <cell r="CG131"/>
          <cell r="CH131"/>
          <cell r="CI131"/>
          <cell r="CJ131"/>
          <cell r="CK131"/>
          <cell r="CL131"/>
          <cell r="CM131"/>
          <cell r="CN131"/>
          <cell r="CO131"/>
          <cell r="CP131"/>
          <cell r="CQ131"/>
          <cell r="CR131"/>
          <cell r="CS131"/>
          <cell r="CT131"/>
          <cell r="CU131"/>
          <cell r="CV131"/>
          <cell r="CW131"/>
          <cell r="CX131"/>
          <cell r="CY131"/>
          <cell r="CZ131"/>
          <cell r="DA131"/>
          <cell r="DB131"/>
          <cell r="DC131"/>
          <cell r="DD131"/>
          <cell r="DE131"/>
          <cell r="DF131"/>
          <cell r="DG131"/>
          <cell r="DH131"/>
          <cell r="DI131"/>
          <cell r="DJ131"/>
          <cell r="DK131"/>
          <cell r="DL131"/>
          <cell r="DM131"/>
          <cell r="DN131"/>
          <cell r="DO131"/>
          <cell r="DP131"/>
          <cell r="DQ131"/>
          <cell r="DR131"/>
          <cell r="DS131"/>
          <cell r="DT131"/>
          <cell r="DU131"/>
          <cell r="DV131"/>
          <cell r="DW131"/>
          <cell r="DX131"/>
          <cell r="DY131"/>
          <cell r="DZ131"/>
          <cell r="EA131"/>
          <cell r="EB131"/>
          <cell r="EC131"/>
          <cell r="ED131"/>
          <cell r="EE131"/>
          <cell r="EF131"/>
          <cell r="EG131"/>
          <cell r="EH131"/>
          <cell r="EI131"/>
          <cell r="EJ131"/>
          <cell r="EK131"/>
          <cell r="EL131"/>
          <cell r="EM131"/>
          <cell r="EN131"/>
          <cell r="EO131"/>
          <cell r="EP131"/>
          <cell r="EQ131"/>
        </row>
        <row r="132">
          <cell r="A132" t="str">
            <v>CPMF</v>
          </cell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>
            <v>0</v>
          </cell>
          <cell r="AC132">
            <v>0</v>
          </cell>
          <cell r="AD132">
            <v>0</v>
          </cell>
          <cell r="AE132"/>
          <cell r="AF132">
            <v>0</v>
          </cell>
          <cell r="AG132">
            <v>0</v>
          </cell>
          <cell r="AH132">
            <v>0</v>
          </cell>
          <cell r="AI132"/>
          <cell r="AJ132">
            <v>0</v>
          </cell>
          <cell r="AK132">
            <v>0</v>
          </cell>
          <cell r="AL132">
            <v>0</v>
          </cell>
          <cell r="AM132"/>
          <cell r="AN132"/>
          <cell r="AO132"/>
          <cell r="AP132"/>
          <cell r="AQ132"/>
          <cell r="AR132"/>
          <cell r="AS132"/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/>
          <cell r="BG132"/>
          <cell r="BH132"/>
          <cell r="BI132"/>
          <cell r="BJ132"/>
          <cell r="BK132"/>
          <cell r="BL132"/>
          <cell r="BM132"/>
          <cell r="BN132"/>
          <cell r="BO132"/>
          <cell r="BP132"/>
          <cell r="BQ132"/>
          <cell r="BR132"/>
          <cell r="BS132"/>
          <cell r="BT132"/>
          <cell r="BU132"/>
          <cell r="BV132"/>
          <cell r="BW132"/>
          <cell r="BX132"/>
          <cell r="BY132"/>
          <cell r="BZ132"/>
          <cell r="CA132"/>
          <cell r="CB132"/>
          <cell r="CC132"/>
          <cell r="CD132"/>
          <cell r="CE132"/>
          <cell r="CF132"/>
          <cell r="CG132"/>
          <cell r="CH132"/>
          <cell r="CI132"/>
          <cell r="CJ132"/>
          <cell r="CK132"/>
          <cell r="CL132"/>
          <cell r="CM132"/>
          <cell r="CN132"/>
          <cell r="CO132"/>
          <cell r="CP132"/>
          <cell r="CQ132"/>
          <cell r="CR132"/>
          <cell r="CS132"/>
          <cell r="CT132"/>
          <cell r="CU132"/>
          <cell r="CV132"/>
          <cell r="CW132"/>
          <cell r="CX132"/>
          <cell r="CY132"/>
          <cell r="CZ132"/>
          <cell r="DA132"/>
          <cell r="DB132"/>
          <cell r="DC132"/>
          <cell r="DD132"/>
          <cell r="DE132"/>
          <cell r="DF132"/>
          <cell r="DG132"/>
          <cell r="DH132"/>
          <cell r="DI132"/>
          <cell r="DJ132"/>
          <cell r="DK132"/>
          <cell r="DL132"/>
          <cell r="DM132"/>
          <cell r="DN132"/>
          <cell r="DO132"/>
          <cell r="DP132"/>
          <cell r="DQ132"/>
          <cell r="DR132"/>
          <cell r="DS132"/>
          <cell r="DT132"/>
          <cell r="DU132"/>
          <cell r="DV132"/>
          <cell r="DW132"/>
          <cell r="DX132"/>
          <cell r="DY132"/>
          <cell r="DZ132"/>
          <cell r="EA132"/>
          <cell r="EB132"/>
          <cell r="EC132"/>
          <cell r="ED132"/>
          <cell r="EE132"/>
          <cell r="EF132"/>
          <cell r="EG132"/>
          <cell r="EH132"/>
          <cell r="EI132"/>
          <cell r="EJ132"/>
          <cell r="EK132"/>
          <cell r="EL132"/>
          <cell r="EM132"/>
          <cell r="EN132"/>
          <cell r="EO132"/>
          <cell r="EP132"/>
          <cell r="EQ132"/>
        </row>
        <row r="133">
          <cell r="A133" t="str">
            <v>PIS/COFINS s/ receitas financeiras</v>
          </cell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>
            <v>0</v>
          </cell>
          <cell r="AC133">
            <v>0</v>
          </cell>
          <cell r="AD133">
            <v>0</v>
          </cell>
          <cell r="AE133"/>
          <cell r="AF133">
            <v>0</v>
          </cell>
          <cell r="AG133">
            <v>0</v>
          </cell>
          <cell r="AH133">
            <v>0</v>
          </cell>
          <cell r="AI133"/>
          <cell r="AJ133">
            <v>0</v>
          </cell>
          <cell r="AK133">
            <v>0</v>
          </cell>
          <cell r="AL133">
            <v>0</v>
          </cell>
          <cell r="AM133"/>
          <cell r="AN133"/>
          <cell r="AO133"/>
          <cell r="AP133"/>
          <cell r="AQ133"/>
          <cell r="AR133"/>
          <cell r="AS133"/>
          <cell r="AT133"/>
          <cell r="AU133"/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/>
          <cell r="BG133"/>
          <cell r="BH133"/>
          <cell r="BI133"/>
          <cell r="BJ133"/>
          <cell r="BK133"/>
          <cell r="BL133"/>
          <cell r="BM133"/>
          <cell r="BN133"/>
          <cell r="BO133"/>
          <cell r="BP133"/>
          <cell r="BQ133"/>
          <cell r="BR133"/>
          <cell r="BS133"/>
          <cell r="BT133"/>
          <cell r="BU133"/>
          <cell r="BV133"/>
          <cell r="BW133"/>
          <cell r="BX133"/>
          <cell r="BY133"/>
          <cell r="BZ133"/>
          <cell r="CA133"/>
          <cell r="CB133"/>
          <cell r="CC133"/>
          <cell r="CD133"/>
          <cell r="CE133"/>
          <cell r="CF133"/>
          <cell r="CG133"/>
          <cell r="CH133"/>
          <cell r="CI133"/>
          <cell r="CJ133"/>
          <cell r="CK133"/>
          <cell r="CL133"/>
          <cell r="CM133"/>
          <cell r="CN133"/>
          <cell r="CO133"/>
          <cell r="CP133"/>
          <cell r="CQ133"/>
          <cell r="CR133"/>
          <cell r="CS133"/>
          <cell r="CT133"/>
          <cell r="CU133"/>
          <cell r="CV133"/>
          <cell r="CW133"/>
          <cell r="CX133"/>
          <cell r="CY133"/>
          <cell r="CZ133"/>
          <cell r="DA133"/>
          <cell r="DB133"/>
          <cell r="DC133"/>
          <cell r="DD133"/>
          <cell r="DE133"/>
          <cell r="DF133"/>
          <cell r="DG133"/>
          <cell r="DH133"/>
          <cell r="DI133"/>
          <cell r="DJ133"/>
          <cell r="DK133"/>
          <cell r="DL133"/>
          <cell r="DM133"/>
          <cell r="DN133"/>
          <cell r="DO133"/>
          <cell r="DP133"/>
          <cell r="DQ133"/>
          <cell r="DR133"/>
          <cell r="DS133"/>
          <cell r="DT133"/>
          <cell r="DU133"/>
          <cell r="DV133"/>
          <cell r="DW133"/>
          <cell r="DX133"/>
          <cell r="DY133"/>
          <cell r="DZ133"/>
          <cell r="EA133"/>
          <cell r="EB133"/>
          <cell r="EC133"/>
          <cell r="ED133"/>
          <cell r="EE133"/>
          <cell r="EF133"/>
          <cell r="EG133"/>
          <cell r="EH133"/>
          <cell r="EI133"/>
          <cell r="EJ133"/>
          <cell r="EK133"/>
          <cell r="EL133"/>
          <cell r="EM133"/>
          <cell r="EN133"/>
          <cell r="EO133"/>
          <cell r="EP133"/>
          <cell r="EQ133"/>
        </row>
        <row r="134">
          <cell r="A134" t="str">
            <v>(+) Resultado da equivalência patrimonial</v>
          </cell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>
            <v>-474</v>
          </cell>
          <cell r="AC134">
            <v>-210.238</v>
          </cell>
          <cell r="AD134">
            <v>-666.66099999999994</v>
          </cell>
          <cell r="AE134">
            <v>-1350.8989999999999</v>
          </cell>
          <cell r="AF134">
            <v>-352.93900000000002</v>
          </cell>
          <cell r="AG134">
            <v>-441.08100000000002</v>
          </cell>
          <cell r="AH134">
            <v>-125.97499999999999</v>
          </cell>
          <cell r="AI134">
            <v>-919.995</v>
          </cell>
          <cell r="AJ134">
            <v>-349.46078999999997</v>
          </cell>
          <cell r="AK134">
            <v>-566.28200000000004</v>
          </cell>
          <cell r="AL134">
            <v>-365.38200000000001</v>
          </cell>
          <cell r="AM134">
            <v>-1281.1247900000001</v>
          </cell>
          <cell r="AN134">
            <v>-435.5</v>
          </cell>
          <cell r="AO134">
            <v>-299.5</v>
          </cell>
          <cell r="AP134">
            <v>-81.694999999999993</v>
          </cell>
          <cell r="AQ134">
            <v>-81.694999999999993</v>
          </cell>
          <cell r="AR134">
            <v>-816.69499999999994</v>
          </cell>
          <cell r="AS134">
            <v>-4368.7137899999998</v>
          </cell>
          <cell r="AT134">
            <v>-459.78174999999999</v>
          </cell>
          <cell r="AU134">
            <v>-522.38527999999997</v>
          </cell>
          <cell r="AV134">
            <v>-744.32774999999992</v>
          </cell>
          <cell r="AW134">
            <v>-1726.49478</v>
          </cell>
          <cell r="AX134">
            <v>-744.32774999999992</v>
          </cell>
          <cell r="AY134">
            <v>-1726.49478</v>
          </cell>
          <cell r="AZ134">
            <v>-417.19049000000001</v>
          </cell>
          <cell r="BA134">
            <v>-126.33767</v>
          </cell>
          <cell r="BB134">
            <v>-75.993169999999992</v>
          </cell>
          <cell r="BC134">
            <v>-619.52133000000003</v>
          </cell>
          <cell r="BD134">
            <v>-454.68</v>
          </cell>
          <cell r="BE134">
            <v>-364.68799999999999</v>
          </cell>
          <cell r="BF134">
            <v>-452.37599999999998</v>
          </cell>
          <cell r="BG134">
            <v>-1271.7439999999999</v>
          </cell>
          <cell r="BH134">
            <v>-682.87</v>
          </cell>
          <cell r="BI134">
            <v>-276.28958999999998</v>
          </cell>
          <cell r="BJ134">
            <v>-464.94515999999999</v>
          </cell>
          <cell r="BK134">
            <v>-1424.10475</v>
          </cell>
          <cell r="BL134">
            <v>-5041.8648599999997</v>
          </cell>
          <cell r="BM134">
            <v>-5041.8648599999997</v>
          </cell>
          <cell r="BN134">
            <v>-693.04728225670601</v>
          </cell>
          <cell r="BO134">
            <v>-734.89011586324602</v>
          </cell>
          <cell r="BP134">
            <v>-130.72189200410398</v>
          </cell>
          <cell r="BQ134">
            <v>-1558.6592901240558</v>
          </cell>
          <cell r="BR134">
            <v>16.006981832251</v>
          </cell>
          <cell r="BS134">
            <v>-403.37325530194698</v>
          </cell>
          <cell r="BT134">
            <v>-584.18530121544597</v>
          </cell>
          <cell r="BU134">
            <v>-971.55157468514199</v>
          </cell>
          <cell r="BV134">
            <v>-604.90621671485201</v>
          </cell>
          <cell r="BW134">
            <v>-533.98832224268097</v>
          </cell>
          <cell r="BX134">
            <v>-412.19426692664302</v>
          </cell>
          <cell r="BY134">
            <v>-1551.0888058841758</v>
          </cell>
          <cell r="BZ134">
            <v>-812.09468389899098</v>
          </cell>
          <cell r="CA134">
            <v>-671.36218479830507</v>
          </cell>
          <cell r="CB134">
            <v>-1108.7344408751501</v>
          </cell>
          <cell r="CC134">
            <v>-2592.1913095724462</v>
          </cell>
          <cell r="CD134">
            <v>-6673.4909802658194</v>
          </cell>
          <cell r="CE134">
            <v>-658.10250454419986</v>
          </cell>
          <cell r="CF134">
            <v>-842.77835415929997</v>
          </cell>
          <cell r="CG134">
            <v>-442.63830308889999</v>
          </cell>
          <cell r="CH134">
            <v>-1943.5191617923997</v>
          </cell>
          <cell r="CI134">
            <v>-294.12631521200001</v>
          </cell>
          <cell r="CJ134">
            <v>-656.94377532859994</v>
          </cell>
          <cell r="CK134">
            <v>-568.27948000000004</v>
          </cell>
          <cell r="CL134">
            <v>-1519.3495705405999</v>
          </cell>
          <cell r="CM134">
            <v>-652.14486218699994</v>
          </cell>
          <cell r="CN134">
            <v>-474.64254138549995</v>
          </cell>
          <cell r="CO134">
            <v>-506.81812113300003</v>
          </cell>
          <cell r="CP134">
            <v>-1633.4055247054998</v>
          </cell>
          <cell r="CQ134">
            <v>-546.40840831599996</v>
          </cell>
          <cell r="CR134">
            <v>-560.16073164099998</v>
          </cell>
          <cell r="CS134">
            <v>-355.68852203170002</v>
          </cell>
          <cell r="CT134">
            <v>-1462.2576619887</v>
          </cell>
          <cell r="CU134">
            <v>-6559</v>
          </cell>
          <cell r="CV134">
            <v>-553.8356311906</v>
          </cell>
          <cell r="CW134">
            <v>-553.8356311906</v>
          </cell>
          <cell r="CX134">
            <v>-641.32399999999996</v>
          </cell>
          <cell r="CY134">
            <v>-641.32399999999996</v>
          </cell>
          <cell r="CZ134">
            <v>-1242.8639068046</v>
          </cell>
          <cell r="DA134">
            <v>-1242.8639068046</v>
          </cell>
          <cell r="DB134">
            <v>-1242.8639068046</v>
          </cell>
          <cell r="DC134">
            <v>-2438.0235379952001</v>
          </cell>
          <cell r="DD134">
            <v>-2438.0235379952001</v>
          </cell>
          <cell r="DE134">
            <v>-2438.0235379952001</v>
          </cell>
          <cell r="DF134">
            <v>-711.60400000000004</v>
          </cell>
          <cell r="DG134">
            <v>-711.60400000000004</v>
          </cell>
          <cell r="DH134">
            <v>-547.69324143819995</v>
          </cell>
          <cell r="DI134">
            <v>-547.69324143819995</v>
          </cell>
          <cell r="DJ134">
            <v>-555.863081427</v>
          </cell>
          <cell r="DK134">
            <v>-555.863081427</v>
          </cell>
          <cell r="DL134">
            <v>-1815.1603228652</v>
          </cell>
          <cell r="DM134">
            <v>-1815.1603228652</v>
          </cell>
          <cell r="DN134">
            <v>-702.3</v>
          </cell>
          <cell r="DO134">
            <v>-702.3</v>
          </cell>
          <cell r="DP134">
            <v>-824.8</v>
          </cell>
          <cell r="DQ134">
            <v>-824.8</v>
          </cell>
          <cell r="DR134">
            <v>-470.12799999999999</v>
          </cell>
          <cell r="DS134">
            <v>-470.12799999999999</v>
          </cell>
          <cell r="DT134">
            <v>-1998</v>
          </cell>
          <cell r="DU134">
            <v>-1998</v>
          </cell>
          <cell r="DV134">
            <v>-6251.1838608604003</v>
          </cell>
          <cell r="DW134">
            <v>-259.69480858550099</v>
          </cell>
          <cell r="DX134">
            <v>-259.69480858550099</v>
          </cell>
          <cell r="DY134">
            <v>200.0119001745</v>
          </cell>
          <cell r="DZ134">
            <v>200.0119001745</v>
          </cell>
          <cell r="EA134">
            <v>-151.306990724</v>
          </cell>
          <cell r="EB134">
            <v>-151.306990724</v>
          </cell>
          <cell r="EC134">
            <v>-357.81613913959973</v>
          </cell>
          <cell r="ED134">
            <v>-357.81613913959973</v>
          </cell>
          <cell r="EE134">
            <v>-357.81613913959973</v>
          </cell>
          <cell r="EF134">
            <v>-6609</v>
          </cell>
          <cell r="EG134">
            <v>-6609</v>
          </cell>
          <cell r="EH134">
            <v>-6609</v>
          </cell>
          <cell r="EI134">
            <v>-6609</v>
          </cell>
          <cell r="EJ134">
            <v>-674.47693499700006</v>
          </cell>
          <cell r="EK134">
            <v>-674.47693499700006</v>
          </cell>
          <cell r="EL134">
            <v>-550.24010046000001</v>
          </cell>
          <cell r="EM134">
            <v>-550.24010046000001</v>
          </cell>
          <cell r="EN134">
            <v>-440.210735779</v>
          </cell>
          <cell r="EO134">
            <v>-440.210735779</v>
          </cell>
          <cell r="EP134">
            <v>-1664.9277712360001</v>
          </cell>
          <cell r="EQ134">
            <v>-1664.9277712360001</v>
          </cell>
        </row>
        <row r="135">
          <cell r="A135" t="str">
            <v>EBITDA</v>
          </cell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/>
          <cell r="Y135"/>
          <cell r="Z135"/>
          <cell r="AA135"/>
          <cell r="AB135">
            <v>26198.660999999996</v>
          </cell>
          <cell r="AC135">
            <v>42915.68769334894</v>
          </cell>
          <cell r="AD135">
            <v>46341.983999999989</v>
          </cell>
          <cell r="AE135">
            <v>115456.33269334884</v>
          </cell>
          <cell r="AF135">
            <v>36887.237000000008</v>
          </cell>
          <cell r="AG135">
            <v>24155.921000000002</v>
          </cell>
          <cell r="AH135">
            <v>22173.070999999989</v>
          </cell>
          <cell r="AI135">
            <v>83216.229000000021</v>
          </cell>
          <cell r="AJ135">
            <v>32742.875106237003</v>
          </cell>
          <cell r="AK135">
            <v>25126.960000000014</v>
          </cell>
          <cell r="AL135">
            <v>32228.748999999967</v>
          </cell>
          <cell r="AM135">
            <v>90098.584106237016</v>
          </cell>
          <cell r="AN135">
            <v>39443.652000000009</v>
          </cell>
          <cell r="AO135">
            <v>31271.101000000042</v>
          </cell>
          <cell r="AP135">
            <v>42256.19029999998</v>
          </cell>
          <cell r="AQ135">
            <v>43614.841299999985</v>
          </cell>
          <cell r="AR135">
            <v>112970.94330000006</v>
          </cell>
          <cell r="AS135">
            <v>401742.46416000009</v>
          </cell>
          <cell r="AT135">
            <v>34403.779100000007</v>
          </cell>
          <cell r="AU135">
            <v>44017.003199999963</v>
          </cell>
          <cell r="AV135">
            <v>63264.999567000013</v>
          </cell>
          <cell r="AW135">
            <v>141685.78186700001</v>
          </cell>
          <cell r="AX135">
            <v>49696.904177000011</v>
          </cell>
          <cell r="AY135">
            <v>128117.68647700005</v>
          </cell>
          <cell r="AZ135">
            <v>32799.446030000006</v>
          </cell>
          <cell r="BA135">
            <v>31592.844990000049</v>
          </cell>
          <cell r="BB135">
            <v>25724.306249999994</v>
          </cell>
          <cell r="BC135">
            <v>90116.597270000027</v>
          </cell>
          <cell r="BD135">
            <v>28165.003299999997</v>
          </cell>
          <cell r="BE135">
            <v>23662.61488999999</v>
          </cell>
          <cell r="BF135">
            <v>26183.612459999978</v>
          </cell>
          <cell r="BG135">
            <v>78011.230649999954</v>
          </cell>
          <cell r="BH135">
            <v>33144.465130000033</v>
          </cell>
          <cell r="BI135">
            <v>31905.979389999993</v>
          </cell>
          <cell r="BJ135">
            <v>35660.760890000027</v>
          </cell>
          <cell r="BK135">
            <v>100709.10541</v>
          </cell>
          <cell r="BL135">
            <v>410524.61519700044</v>
          </cell>
          <cell r="BM135">
            <v>396956.41980700032</v>
          </cell>
          <cell r="BN135">
            <v>41664.591605112051</v>
          </cell>
          <cell r="BO135">
            <v>55911.859053576991</v>
          </cell>
          <cell r="BP135">
            <v>13982.597211946015</v>
          </cell>
          <cell r="BQ135">
            <v>111559.29952063515</v>
          </cell>
          <cell r="BR135">
            <v>55428.651023356506</v>
          </cell>
          <cell r="BS135">
            <v>85947.512025621021</v>
          </cell>
          <cell r="BT135">
            <v>35375.891426013019</v>
          </cell>
          <cell r="BU135">
            <v>176751.7635149906</v>
          </cell>
          <cell r="BV135">
            <v>41399.976917784028</v>
          </cell>
          <cell r="BW135">
            <v>41377.242483999995</v>
          </cell>
          <cell r="BX135">
            <v>44923.5412366495</v>
          </cell>
          <cell r="BY135">
            <v>127701.40979843345</v>
          </cell>
          <cell r="BZ135">
            <v>32531.152058207983</v>
          </cell>
          <cell r="CA135">
            <v>42985.842264242987</v>
          </cell>
          <cell r="CB135">
            <v>46619.723182110014</v>
          </cell>
          <cell r="CC135">
            <v>122136.50836456109</v>
          </cell>
          <cell r="CD135">
            <v>538149.58480076923</v>
          </cell>
          <cell r="CE135">
            <v>60357.615848505979</v>
          </cell>
          <cell r="CF135">
            <v>56724.517405105464</v>
          </cell>
          <cell r="CG135">
            <v>44983.239475975512</v>
          </cell>
          <cell r="CH135">
            <v>162063.08488958701</v>
          </cell>
          <cell r="CI135">
            <v>36919.991596957043</v>
          </cell>
          <cell r="CJ135">
            <v>50352.882269488007</v>
          </cell>
          <cell r="CK135">
            <v>40091.912295282513</v>
          </cell>
          <cell r="CL135">
            <v>127363.38616172755</v>
          </cell>
          <cell r="CM135">
            <v>38709.661370011534</v>
          </cell>
          <cell r="CN135">
            <v>48069.930724042511</v>
          </cell>
          <cell r="CO135">
            <v>49751.230382494978</v>
          </cell>
          <cell r="CP135">
            <v>136531.70764654901</v>
          </cell>
          <cell r="CQ135">
            <v>45110.682258099965</v>
          </cell>
          <cell r="CR135">
            <v>54020.654158464989</v>
          </cell>
          <cell r="CS135">
            <v>39886.225621899015</v>
          </cell>
          <cell r="CT135">
            <v>139017.14394846401</v>
          </cell>
          <cell r="CU135">
            <v>564975.4</v>
          </cell>
          <cell r="CV135">
            <v>58001.637411331001</v>
          </cell>
          <cell r="CW135">
            <v>58001.637925101008</v>
          </cell>
          <cell r="CX135">
            <v>63233.456832288022</v>
          </cell>
          <cell r="CY135">
            <v>63233.456779608023</v>
          </cell>
          <cell r="CZ135">
            <v>92757.308712572005</v>
          </cell>
          <cell r="DA135">
            <v>92757.308302572026</v>
          </cell>
          <cell r="DB135">
            <v>52115.320302572036</v>
          </cell>
          <cell r="DC135">
            <v>213992.60295619108</v>
          </cell>
          <cell r="DD135">
            <v>213992.4030072811</v>
          </cell>
          <cell r="DE135">
            <v>173350.41500728109</v>
          </cell>
          <cell r="DF135">
            <v>37094.913000000008</v>
          </cell>
          <cell r="DG135">
            <v>37094.913000000008</v>
          </cell>
          <cell r="DH135">
            <v>46478.16243317601</v>
          </cell>
          <cell r="DI135">
            <v>46478.16243317601</v>
          </cell>
          <cell r="DJ135">
            <v>49674.22315464104</v>
          </cell>
          <cell r="DK135">
            <v>49674.223154641011</v>
          </cell>
          <cell r="DL135">
            <v>133246.59858781713</v>
          </cell>
          <cell r="DM135">
            <v>133246.89858781706</v>
          </cell>
          <cell r="DN135">
            <v>47189.401815693993</v>
          </cell>
          <cell r="DO135">
            <v>47189.381815694003</v>
          </cell>
          <cell r="DP135">
            <v>46644.337621581493</v>
          </cell>
          <cell r="DQ135">
            <v>46643.337621581486</v>
          </cell>
          <cell r="DR135">
            <v>35045.611163760004</v>
          </cell>
          <cell r="DS135">
            <v>35045.573772830023</v>
          </cell>
          <cell r="DT135">
            <v>128879.5</v>
          </cell>
          <cell r="DU135">
            <v>128879.5</v>
          </cell>
          <cell r="DV135">
            <v>476119.98076937016</v>
          </cell>
          <cell r="DW135">
            <v>45505.318143602526</v>
          </cell>
          <cell r="DX135">
            <v>45505.3445586175</v>
          </cell>
          <cell r="DY135">
            <v>43996.294035266568</v>
          </cell>
          <cell r="DZ135">
            <v>43996.294445266503</v>
          </cell>
          <cell r="EA135">
            <v>38385.389000421994</v>
          </cell>
          <cell r="EB135">
            <v>38385.389000421994</v>
          </cell>
          <cell r="EC135">
            <v>127886.42591441107</v>
          </cell>
          <cell r="ED135">
            <v>127886.42591441107</v>
          </cell>
          <cell r="EE135">
            <v>134851.533919426</v>
          </cell>
          <cell r="EF135">
            <v>604005</v>
          </cell>
          <cell r="EG135">
            <v>604005</v>
          </cell>
          <cell r="EH135">
            <v>614823.3754100001</v>
          </cell>
          <cell r="EI135">
            <v>614823.3754100001</v>
          </cell>
          <cell r="EJ135">
            <v>60889.049063804974</v>
          </cell>
          <cell r="EK135">
            <v>60889.049063804974</v>
          </cell>
          <cell r="EL135">
            <v>80090.313571238978</v>
          </cell>
          <cell r="EM135">
            <v>80090.313571238948</v>
          </cell>
          <cell r="EN135">
            <v>82401.518855143018</v>
          </cell>
          <cell r="EO135">
            <v>82401.518855143018</v>
          </cell>
          <cell r="EP135">
            <v>223380.18149018713</v>
          </cell>
          <cell r="EQ135">
            <v>223380.48149018694</v>
          </cell>
        </row>
        <row r="136">
          <cell r="A136" t="str">
            <v>Outros serviços de terceiros</v>
          </cell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/>
          <cell r="AA136"/>
          <cell r="AB136">
            <v>0</v>
          </cell>
          <cell r="AC136">
            <v>0</v>
          </cell>
          <cell r="AD136">
            <v>0</v>
          </cell>
          <cell r="AE136"/>
          <cell r="AF136">
            <v>0</v>
          </cell>
          <cell r="AG136">
            <v>0</v>
          </cell>
          <cell r="AH136">
            <v>0</v>
          </cell>
          <cell r="AI136"/>
          <cell r="AJ136">
            <v>0</v>
          </cell>
          <cell r="AK136">
            <v>0</v>
          </cell>
          <cell r="AL136">
            <v>0</v>
          </cell>
          <cell r="AM136"/>
          <cell r="AN136"/>
          <cell r="AO136"/>
          <cell r="AP136"/>
          <cell r="AQ136"/>
          <cell r="AR136"/>
          <cell r="AS136"/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/>
          <cell r="BG136"/>
          <cell r="BH136"/>
          <cell r="BI136"/>
          <cell r="BJ136"/>
          <cell r="BK136"/>
          <cell r="BL136"/>
          <cell r="BM136"/>
          <cell r="BN136"/>
          <cell r="BO136"/>
          <cell r="BP136"/>
          <cell r="BQ136"/>
          <cell r="BR136"/>
          <cell r="BS136"/>
          <cell r="BT136"/>
          <cell r="BU136"/>
          <cell r="BV136"/>
          <cell r="BW136"/>
          <cell r="BX136"/>
          <cell r="BY136"/>
          <cell r="BZ136"/>
          <cell r="CA136"/>
          <cell r="CB136"/>
          <cell r="CC136"/>
          <cell r="CD136"/>
          <cell r="CE136"/>
          <cell r="CF136"/>
          <cell r="CG136"/>
          <cell r="CH136"/>
          <cell r="CI136"/>
          <cell r="CJ136"/>
          <cell r="CK136"/>
          <cell r="CL136"/>
          <cell r="CM136"/>
          <cell r="CN136"/>
          <cell r="CO136"/>
          <cell r="CP136"/>
          <cell r="CQ136"/>
          <cell r="CR136"/>
          <cell r="CS136"/>
          <cell r="CT136"/>
          <cell r="CU136"/>
          <cell r="CV136"/>
          <cell r="CW136"/>
          <cell r="CX136"/>
          <cell r="CY136"/>
          <cell r="CZ136"/>
          <cell r="DA136"/>
          <cell r="DB136"/>
          <cell r="DC136"/>
          <cell r="DD136"/>
          <cell r="DE136"/>
          <cell r="DF136"/>
          <cell r="DG136"/>
          <cell r="DH136"/>
          <cell r="DI136"/>
          <cell r="DJ136"/>
          <cell r="DK136"/>
          <cell r="DL136"/>
          <cell r="DM136"/>
          <cell r="DN136"/>
          <cell r="DO136"/>
          <cell r="DP136"/>
          <cell r="DQ136"/>
          <cell r="DR136"/>
          <cell r="DS136"/>
          <cell r="DT136"/>
          <cell r="DU136"/>
          <cell r="DV136"/>
          <cell r="DW136"/>
          <cell r="DX136"/>
          <cell r="DY136"/>
          <cell r="DZ136"/>
          <cell r="EA136"/>
          <cell r="EB136"/>
          <cell r="EC136"/>
          <cell r="ED136"/>
          <cell r="EE136"/>
          <cell r="EF136"/>
          <cell r="EG136"/>
          <cell r="EH136"/>
          <cell r="EI136"/>
          <cell r="EJ136"/>
          <cell r="EK136"/>
          <cell r="EL136"/>
          <cell r="EM136"/>
          <cell r="EN136"/>
          <cell r="EO136"/>
          <cell r="EP136"/>
          <cell r="EQ136"/>
        </row>
        <row r="137">
          <cell r="A137" t="str">
            <v>Joint venture México</v>
          </cell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  <cell r="O137"/>
          <cell r="P137"/>
          <cell r="Q137"/>
          <cell r="R137"/>
          <cell r="S137"/>
          <cell r="T137"/>
          <cell r="U137"/>
          <cell r="V137"/>
          <cell r="W137"/>
          <cell r="X137"/>
          <cell r="Y137"/>
          <cell r="Z137"/>
          <cell r="AA137"/>
          <cell r="AB137">
            <v>0</v>
          </cell>
          <cell r="AC137">
            <v>0</v>
          </cell>
          <cell r="AD137">
            <v>0</v>
          </cell>
          <cell r="AE137"/>
          <cell r="AF137">
            <v>0</v>
          </cell>
          <cell r="AG137">
            <v>0</v>
          </cell>
          <cell r="AH137">
            <v>0</v>
          </cell>
          <cell r="AI137"/>
          <cell r="AJ137">
            <v>0</v>
          </cell>
          <cell r="AK137">
            <v>0</v>
          </cell>
          <cell r="AL137">
            <v>0</v>
          </cell>
          <cell r="AM137"/>
          <cell r="AN137"/>
          <cell r="AO137"/>
          <cell r="AP137"/>
          <cell r="AQ137"/>
          <cell r="AR137"/>
          <cell r="AS137"/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/>
          <cell r="BG137"/>
          <cell r="BH137"/>
          <cell r="BI137"/>
          <cell r="BJ137"/>
          <cell r="BK137"/>
          <cell r="BL137"/>
          <cell r="BM137"/>
          <cell r="BN137"/>
          <cell r="BO137"/>
          <cell r="BP137"/>
          <cell r="BQ137"/>
          <cell r="BR137"/>
          <cell r="BS137"/>
          <cell r="BT137"/>
          <cell r="BU137"/>
          <cell r="BV137"/>
          <cell r="BW137"/>
          <cell r="BX137"/>
          <cell r="BY137"/>
          <cell r="BZ137"/>
          <cell r="CA137"/>
          <cell r="CB137"/>
          <cell r="CC137"/>
          <cell r="CD137"/>
          <cell r="CE137"/>
          <cell r="CF137"/>
          <cell r="CG137"/>
          <cell r="CH137"/>
          <cell r="CI137"/>
          <cell r="CJ137"/>
          <cell r="CK137"/>
          <cell r="CL137"/>
          <cell r="CM137"/>
          <cell r="CN137"/>
          <cell r="CO137"/>
          <cell r="CP137"/>
          <cell r="CQ137"/>
          <cell r="CR137"/>
          <cell r="CS137"/>
          <cell r="CT137"/>
          <cell r="CU137"/>
          <cell r="CV137"/>
          <cell r="CW137"/>
          <cell r="CX137"/>
          <cell r="CY137"/>
          <cell r="CZ137"/>
          <cell r="DA137"/>
          <cell r="DB137"/>
          <cell r="DC137"/>
          <cell r="DD137"/>
          <cell r="DE137"/>
          <cell r="DF137"/>
          <cell r="DG137"/>
          <cell r="DH137"/>
          <cell r="DI137"/>
          <cell r="DJ137"/>
          <cell r="DK137"/>
          <cell r="DL137"/>
          <cell r="DM137"/>
          <cell r="DN137"/>
          <cell r="DO137"/>
          <cell r="DP137"/>
          <cell r="DQ137"/>
          <cell r="DR137"/>
          <cell r="DS137"/>
          <cell r="DT137"/>
          <cell r="DU137"/>
          <cell r="DV137"/>
          <cell r="DW137"/>
          <cell r="DX137"/>
          <cell r="DY137"/>
          <cell r="DZ137"/>
          <cell r="EA137"/>
          <cell r="EB137"/>
          <cell r="EC137"/>
          <cell r="ED137"/>
          <cell r="EE137"/>
          <cell r="EF137"/>
          <cell r="EG137"/>
          <cell r="EH137"/>
          <cell r="EI137"/>
          <cell r="EJ137"/>
          <cell r="EK137"/>
          <cell r="EL137"/>
          <cell r="EM137"/>
          <cell r="EN137"/>
          <cell r="EO137"/>
          <cell r="EP137"/>
          <cell r="EQ137"/>
        </row>
        <row r="138">
          <cell r="A138" t="str">
            <v>Associação Banco do Brasil</v>
          </cell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>
            <v>0</v>
          </cell>
          <cell r="AC138">
            <v>0</v>
          </cell>
          <cell r="AD138">
            <v>0</v>
          </cell>
          <cell r="AE138"/>
          <cell r="AF138">
            <v>0</v>
          </cell>
          <cell r="AG138">
            <v>0</v>
          </cell>
          <cell r="AH138">
            <v>0</v>
          </cell>
          <cell r="AI138"/>
          <cell r="AJ138">
            <v>0</v>
          </cell>
          <cell r="AK138">
            <v>0</v>
          </cell>
          <cell r="AL138">
            <v>0</v>
          </cell>
          <cell r="AM138"/>
          <cell r="AN138"/>
          <cell r="AO138"/>
          <cell r="AP138"/>
          <cell r="AQ138"/>
          <cell r="AR138"/>
          <cell r="AS138"/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/>
          <cell r="BG138"/>
          <cell r="BH138"/>
          <cell r="BI138"/>
          <cell r="BJ138"/>
          <cell r="BK138"/>
          <cell r="BL138"/>
          <cell r="BM138"/>
          <cell r="BN138"/>
          <cell r="BO138"/>
          <cell r="BP138"/>
          <cell r="BQ138"/>
          <cell r="BR138"/>
          <cell r="BS138"/>
          <cell r="BT138"/>
          <cell r="BU138"/>
          <cell r="BV138"/>
          <cell r="BW138"/>
          <cell r="BX138"/>
          <cell r="BY138"/>
          <cell r="BZ138"/>
          <cell r="CA138"/>
          <cell r="CB138"/>
          <cell r="CC138"/>
          <cell r="CD138"/>
          <cell r="CE138"/>
          <cell r="CF138"/>
          <cell r="CG138"/>
          <cell r="CH138"/>
          <cell r="CI138"/>
          <cell r="CJ138"/>
          <cell r="CK138"/>
          <cell r="CL138"/>
          <cell r="CM138"/>
          <cell r="CN138"/>
          <cell r="CO138"/>
          <cell r="CP138"/>
          <cell r="CQ138"/>
          <cell r="CR138"/>
          <cell r="CS138"/>
          <cell r="CT138"/>
          <cell r="CU138"/>
          <cell r="CV138"/>
          <cell r="CW138"/>
          <cell r="CX138"/>
          <cell r="CY138"/>
          <cell r="CZ138"/>
          <cell r="DA138"/>
          <cell r="DB138"/>
          <cell r="DC138"/>
          <cell r="DD138"/>
          <cell r="DE138"/>
          <cell r="DF138"/>
          <cell r="DG138"/>
          <cell r="DH138"/>
          <cell r="DI138"/>
          <cell r="DJ138"/>
          <cell r="DK138"/>
          <cell r="DL138"/>
          <cell r="DM138"/>
          <cell r="DN138"/>
          <cell r="DO138"/>
          <cell r="DP138"/>
          <cell r="DQ138"/>
          <cell r="DR138"/>
          <cell r="DS138"/>
          <cell r="DT138"/>
          <cell r="DU138"/>
          <cell r="DV138"/>
          <cell r="DW138"/>
          <cell r="DX138"/>
          <cell r="DY138"/>
          <cell r="DZ138"/>
          <cell r="EA138"/>
          <cell r="EB138"/>
          <cell r="EC138"/>
          <cell r="ED138"/>
          <cell r="EE138"/>
          <cell r="EF138"/>
          <cell r="EG138"/>
          <cell r="EH138"/>
          <cell r="EI138"/>
          <cell r="EJ138"/>
          <cell r="EK138"/>
          <cell r="EL138"/>
          <cell r="EM138"/>
          <cell r="EN138"/>
          <cell r="EO138"/>
          <cell r="EP138"/>
          <cell r="EQ138"/>
        </row>
        <row r="139">
          <cell r="A139" t="str">
            <v>Oferta pública</v>
          </cell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  <cell r="AA139"/>
          <cell r="AB139">
            <v>0</v>
          </cell>
          <cell r="AC139">
            <v>0</v>
          </cell>
          <cell r="AD139">
            <v>0</v>
          </cell>
          <cell r="AE139"/>
          <cell r="AF139">
            <v>0</v>
          </cell>
          <cell r="AG139">
            <v>0</v>
          </cell>
          <cell r="AH139">
            <v>0</v>
          </cell>
          <cell r="AI139"/>
          <cell r="AJ139">
            <v>0</v>
          </cell>
          <cell r="AK139">
            <v>0</v>
          </cell>
          <cell r="AL139">
            <v>0</v>
          </cell>
          <cell r="AM139"/>
          <cell r="AN139"/>
          <cell r="AO139"/>
          <cell r="AP139"/>
          <cell r="AQ139"/>
          <cell r="AR139"/>
          <cell r="AS139"/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/>
          <cell r="BG139"/>
          <cell r="BH139"/>
          <cell r="BI139"/>
          <cell r="BJ139"/>
          <cell r="BK139"/>
          <cell r="BL139"/>
          <cell r="BM139"/>
          <cell r="BN139"/>
          <cell r="BO139"/>
          <cell r="BP139"/>
          <cell r="BQ139"/>
          <cell r="BR139"/>
          <cell r="BS139"/>
          <cell r="BT139"/>
          <cell r="BU139"/>
          <cell r="BV139"/>
          <cell r="BW139"/>
          <cell r="BX139"/>
          <cell r="BY139"/>
          <cell r="BZ139"/>
          <cell r="CA139"/>
          <cell r="CB139"/>
          <cell r="CC139"/>
          <cell r="CD139"/>
          <cell r="CE139"/>
          <cell r="CF139"/>
          <cell r="CG139"/>
          <cell r="CH139"/>
          <cell r="CI139"/>
          <cell r="CJ139"/>
          <cell r="CK139"/>
          <cell r="CL139"/>
          <cell r="CM139"/>
          <cell r="CN139"/>
          <cell r="CO139"/>
          <cell r="CP139"/>
          <cell r="CQ139"/>
          <cell r="CR139"/>
          <cell r="CS139"/>
          <cell r="CT139"/>
          <cell r="CU139"/>
          <cell r="CV139"/>
          <cell r="CW139"/>
          <cell r="CX139"/>
          <cell r="CY139"/>
          <cell r="CZ139"/>
          <cell r="DA139"/>
          <cell r="DB139"/>
          <cell r="DC139"/>
          <cell r="DD139"/>
          <cell r="DE139"/>
          <cell r="DF139"/>
          <cell r="DG139"/>
          <cell r="DH139"/>
          <cell r="DI139"/>
          <cell r="DJ139"/>
          <cell r="DK139"/>
          <cell r="DL139"/>
          <cell r="DM139"/>
          <cell r="DN139"/>
          <cell r="DO139"/>
          <cell r="DP139"/>
          <cell r="DQ139"/>
          <cell r="DR139"/>
          <cell r="DS139"/>
          <cell r="DT139"/>
          <cell r="DU139"/>
          <cell r="DV139"/>
          <cell r="DW139"/>
          <cell r="DX139"/>
          <cell r="DY139"/>
          <cell r="DZ139"/>
          <cell r="EA139"/>
          <cell r="EB139"/>
          <cell r="EC139"/>
          <cell r="ED139"/>
          <cell r="EE139"/>
          <cell r="EF139"/>
          <cell r="EG139"/>
          <cell r="EH139"/>
          <cell r="EI139"/>
          <cell r="EJ139"/>
          <cell r="EK139"/>
          <cell r="EL139"/>
          <cell r="EM139"/>
          <cell r="EN139"/>
          <cell r="EO139"/>
          <cell r="EP139"/>
          <cell r="EQ139"/>
        </row>
        <row r="140">
          <cell r="A140" t="str">
            <v>Aquisições</v>
          </cell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>
            <v>0</v>
          </cell>
          <cell r="AC140">
            <v>0</v>
          </cell>
          <cell r="AD140">
            <v>0</v>
          </cell>
          <cell r="AE140"/>
          <cell r="AF140">
            <v>0</v>
          </cell>
          <cell r="AG140">
            <v>0</v>
          </cell>
          <cell r="AH140">
            <v>0</v>
          </cell>
          <cell r="AI140"/>
          <cell r="AJ140">
            <v>0</v>
          </cell>
          <cell r="AK140">
            <v>0</v>
          </cell>
          <cell r="AL140">
            <v>0</v>
          </cell>
          <cell r="AM140"/>
          <cell r="AN140"/>
          <cell r="AO140"/>
          <cell r="AP140"/>
          <cell r="AQ140"/>
          <cell r="AR140"/>
          <cell r="AS140"/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/>
          <cell r="BG140"/>
          <cell r="BH140"/>
          <cell r="BI140"/>
          <cell r="BJ140"/>
          <cell r="BK140"/>
          <cell r="BL140"/>
          <cell r="BM140"/>
          <cell r="BN140"/>
          <cell r="BO140"/>
          <cell r="BP140"/>
          <cell r="BQ140"/>
          <cell r="BR140"/>
          <cell r="BS140"/>
          <cell r="BT140"/>
          <cell r="BU140"/>
          <cell r="BV140"/>
          <cell r="BW140"/>
          <cell r="BX140"/>
          <cell r="BY140"/>
          <cell r="BZ140"/>
          <cell r="CA140"/>
          <cell r="CB140"/>
          <cell r="CC140"/>
          <cell r="CD140"/>
          <cell r="CE140"/>
          <cell r="CF140"/>
          <cell r="CG140"/>
          <cell r="CH140"/>
          <cell r="CI140"/>
          <cell r="CJ140"/>
          <cell r="CK140"/>
          <cell r="CL140"/>
          <cell r="CM140"/>
          <cell r="CN140"/>
          <cell r="CO140"/>
          <cell r="CP140"/>
          <cell r="CQ140"/>
          <cell r="CR140"/>
          <cell r="CS140"/>
          <cell r="CT140"/>
          <cell r="CU140"/>
          <cell r="CV140"/>
          <cell r="CW140"/>
          <cell r="CX140"/>
          <cell r="CY140"/>
          <cell r="CZ140"/>
          <cell r="DA140"/>
          <cell r="DB140"/>
          <cell r="DC140"/>
          <cell r="DD140"/>
          <cell r="DE140"/>
          <cell r="DF140"/>
          <cell r="DG140"/>
          <cell r="DH140"/>
          <cell r="DI140"/>
          <cell r="DJ140"/>
          <cell r="DK140"/>
          <cell r="DL140"/>
          <cell r="DM140"/>
          <cell r="DN140">
            <v>345.67099999999999</v>
          </cell>
          <cell r="DO140">
            <v>345.67099999999999</v>
          </cell>
          <cell r="DP140"/>
          <cell r="DQ140"/>
          <cell r="DR140"/>
          <cell r="DS140"/>
          <cell r="DT140">
            <v>346</v>
          </cell>
          <cell r="DU140">
            <v>346</v>
          </cell>
          <cell r="DV140">
            <v>346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346</v>
          </cell>
          <cell r="EG140">
            <v>346</v>
          </cell>
          <cell r="EH140">
            <v>346</v>
          </cell>
          <cell r="EI140">
            <v>346</v>
          </cell>
          <cell r="EJ140">
            <v>0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/>
          <cell r="EQ140"/>
        </row>
        <row r="141">
          <cell r="A141" t="str">
            <v>Despesas de aquisição Odonto System</v>
          </cell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  <cell r="AA141"/>
          <cell r="AB141">
            <v>402.23</v>
          </cell>
          <cell r="AC141">
            <v>118.33799999999999</v>
          </cell>
          <cell r="AD141">
            <v>157.874</v>
          </cell>
          <cell r="AE141">
            <v>678.44200000000001</v>
          </cell>
          <cell r="AF141">
            <v>4.9950000000000001</v>
          </cell>
          <cell r="AG141">
            <v>6.9749999999999996</v>
          </cell>
          <cell r="AH141">
            <v>49.7</v>
          </cell>
          <cell r="AI141">
            <v>61.67</v>
          </cell>
          <cell r="AJ141">
            <v>21.605</v>
          </cell>
          <cell r="AK141">
            <v>4509.5</v>
          </cell>
          <cell r="AL141">
            <v>85.320000000000007</v>
          </cell>
          <cell r="AM141">
            <v>4616.4249999999993</v>
          </cell>
          <cell r="AN141">
            <v>264.97500000000002</v>
          </cell>
          <cell r="AO141">
            <v>29.657</v>
          </cell>
          <cell r="AP141">
            <v>346.053</v>
          </cell>
          <cell r="AQ141">
            <v>0</v>
          </cell>
          <cell r="AR141">
            <v>640.68499999999995</v>
          </cell>
          <cell r="AS141">
            <v>5997.2219999999988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/>
          <cell r="DC141">
            <v>0</v>
          </cell>
          <cell r="DD141">
            <v>0</v>
          </cell>
          <cell r="DE141">
            <v>0</v>
          </cell>
          <cell r="DF141"/>
          <cell r="DG141"/>
          <cell r="DH141"/>
          <cell r="DI141"/>
          <cell r="DJ141"/>
          <cell r="DK141"/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/>
          <cell r="DQ141"/>
          <cell r="DR141"/>
          <cell r="DS141"/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0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</row>
        <row r="142">
          <cell r="A142" t="str">
            <v>Earn-out Odonto System</v>
          </cell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/>
          <cell r="Q142"/>
          <cell r="R142"/>
          <cell r="S142"/>
          <cell r="T142"/>
          <cell r="U142"/>
          <cell r="V142"/>
          <cell r="W142"/>
          <cell r="X142"/>
          <cell r="Y142"/>
          <cell r="Z142"/>
          <cell r="AA142"/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2147.7979999999998</v>
          </cell>
          <cell r="BG142">
            <v>2147.7979999999998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2147.7979999999998</v>
          </cell>
          <cell r="BM142">
            <v>2147.7979999999998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/>
          <cell r="DC142">
            <v>0</v>
          </cell>
          <cell r="DD142">
            <v>0</v>
          </cell>
          <cell r="DE142">
            <v>0</v>
          </cell>
          <cell r="DF142"/>
          <cell r="DG142"/>
          <cell r="DH142"/>
          <cell r="DI142"/>
          <cell r="DJ142"/>
          <cell r="DK142"/>
          <cell r="DL142">
            <v>0</v>
          </cell>
          <cell r="DM142">
            <v>0</v>
          </cell>
          <cell r="DN142"/>
          <cell r="DO142"/>
          <cell r="DP142"/>
          <cell r="DQ142"/>
          <cell r="DR142"/>
          <cell r="DS142"/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0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</row>
        <row r="143">
          <cell r="A143" t="str">
            <v>Patrocinio por incentivo fiscal</v>
          </cell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/>
          <cell r="W143"/>
          <cell r="X143"/>
          <cell r="Y143"/>
          <cell r="Z143"/>
          <cell r="AA143"/>
          <cell r="AB143">
            <v>0</v>
          </cell>
          <cell r="AC143">
            <v>0</v>
          </cell>
          <cell r="AD143">
            <v>0</v>
          </cell>
          <cell r="AE143"/>
          <cell r="AF143">
            <v>0</v>
          </cell>
          <cell r="AG143">
            <v>0</v>
          </cell>
          <cell r="AH143">
            <v>0</v>
          </cell>
          <cell r="AI143"/>
          <cell r="AJ143">
            <v>0</v>
          </cell>
          <cell r="AK143">
            <v>0</v>
          </cell>
          <cell r="AL143">
            <v>0</v>
          </cell>
          <cell r="AM143"/>
          <cell r="AN143"/>
          <cell r="AO143"/>
          <cell r="AP143"/>
          <cell r="AQ143"/>
          <cell r="AR143"/>
          <cell r="AS143"/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/>
          <cell r="BG143"/>
          <cell r="BH143"/>
          <cell r="BI143"/>
          <cell r="BJ143"/>
          <cell r="BK143"/>
          <cell r="BL143"/>
          <cell r="BM143"/>
          <cell r="BN143"/>
          <cell r="BO143"/>
          <cell r="BP143"/>
          <cell r="BQ143"/>
          <cell r="BR143"/>
          <cell r="BS143"/>
          <cell r="BT143"/>
          <cell r="BU143"/>
          <cell r="BV143"/>
          <cell r="BW143"/>
          <cell r="BX143"/>
          <cell r="BY143"/>
          <cell r="BZ143"/>
          <cell r="CA143"/>
          <cell r="CB143"/>
          <cell r="CC143"/>
          <cell r="CD143"/>
          <cell r="CE143"/>
          <cell r="CF143"/>
          <cell r="CG143"/>
          <cell r="CH143"/>
          <cell r="CI143"/>
          <cell r="CJ143"/>
          <cell r="CK143"/>
          <cell r="CL143"/>
          <cell r="CM143"/>
          <cell r="CN143"/>
          <cell r="CO143"/>
          <cell r="CP143"/>
          <cell r="CQ143"/>
          <cell r="CR143"/>
          <cell r="CS143"/>
          <cell r="CT143"/>
          <cell r="CU143"/>
          <cell r="CV143"/>
          <cell r="CW143"/>
          <cell r="CX143"/>
          <cell r="CY143"/>
          <cell r="CZ143"/>
          <cell r="DA143"/>
          <cell r="DB143"/>
          <cell r="DC143"/>
          <cell r="DD143"/>
          <cell r="DE143"/>
          <cell r="DF143"/>
          <cell r="DG143"/>
          <cell r="DH143"/>
          <cell r="DI143"/>
          <cell r="DJ143"/>
          <cell r="DK143"/>
          <cell r="DL143"/>
          <cell r="DM143"/>
          <cell r="DN143"/>
          <cell r="DO143"/>
          <cell r="DP143"/>
          <cell r="DQ143"/>
          <cell r="DR143"/>
          <cell r="DS143"/>
          <cell r="DT143"/>
          <cell r="DU143"/>
          <cell r="DV143"/>
          <cell r="DW143"/>
          <cell r="DX143"/>
          <cell r="DY143"/>
          <cell r="DZ143"/>
          <cell r="EA143"/>
          <cell r="EB143"/>
          <cell r="EC143"/>
          <cell r="ED143"/>
          <cell r="EE143"/>
          <cell r="EF143"/>
          <cell r="EG143"/>
          <cell r="EH143"/>
          <cell r="EI143"/>
          <cell r="EJ143"/>
          <cell r="EK143"/>
          <cell r="EL143"/>
          <cell r="EM143"/>
          <cell r="EN143"/>
          <cell r="EO143"/>
          <cell r="EP143"/>
          <cell r="EQ143"/>
        </row>
        <row r="144">
          <cell r="A144" t="str">
            <v>Associação Bradesco Dental</v>
          </cell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>
            <v>0</v>
          </cell>
          <cell r="AC144">
            <v>0</v>
          </cell>
          <cell r="AD144">
            <v>0</v>
          </cell>
          <cell r="AE144"/>
          <cell r="AF144">
            <v>0</v>
          </cell>
          <cell r="AG144">
            <v>0</v>
          </cell>
          <cell r="AH144">
            <v>0</v>
          </cell>
          <cell r="AI144"/>
          <cell r="AJ144">
            <v>0</v>
          </cell>
          <cell r="AK144">
            <v>0</v>
          </cell>
          <cell r="AL144">
            <v>0</v>
          </cell>
          <cell r="AM144"/>
          <cell r="AN144"/>
          <cell r="AO144"/>
          <cell r="AP144"/>
          <cell r="AQ144"/>
          <cell r="AR144"/>
          <cell r="AS144"/>
          <cell r="AT144"/>
          <cell r="AU144"/>
          <cell r="AV144"/>
          <cell r="AW144"/>
          <cell r="AX144"/>
          <cell r="AY144"/>
          <cell r="AZ144"/>
          <cell r="BA144"/>
          <cell r="BB144"/>
          <cell r="BC144"/>
          <cell r="BD144"/>
          <cell r="BE144"/>
          <cell r="BF144"/>
          <cell r="BG144"/>
          <cell r="BH144"/>
          <cell r="BI144"/>
          <cell r="BJ144"/>
          <cell r="BK144"/>
          <cell r="BL144"/>
          <cell r="BM144"/>
          <cell r="BN144"/>
          <cell r="BO144"/>
          <cell r="BP144"/>
          <cell r="BQ144"/>
          <cell r="BR144"/>
          <cell r="BS144"/>
          <cell r="BT144"/>
          <cell r="BU144"/>
          <cell r="BV144"/>
          <cell r="BW144"/>
          <cell r="BX144"/>
          <cell r="BY144"/>
          <cell r="BZ144"/>
          <cell r="CA144"/>
          <cell r="CB144"/>
          <cell r="CC144"/>
          <cell r="CD144"/>
          <cell r="CE144"/>
          <cell r="CF144"/>
          <cell r="CG144"/>
          <cell r="CH144"/>
          <cell r="CI144"/>
          <cell r="CJ144"/>
          <cell r="CK144"/>
          <cell r="CL144"/>
          <cell r="CM144"/>
          <cell r="CN144"/>
          <cell r="CO144"/>
          <cell r="CP144"/>
          <cell r="CQ144"/>
          <cell r="CR144"/>
          <cell r="CS144"/>
          <cell r="CT144"/>
          <cell r="CU144"/>
          <cell r="CV144"/>
          <cell r="CW144"/>
          <cell r="CX144"/>
          <cell r="CY144"/>
          <cell r="CZ144"/>
          <cell r="DA144"/>
          <cell r="DB144"/>
          <cell r="DC144"/>
          <cell r="DD144"/>
          <cell r="DE144"/>
          <cell r="DF144"/>
          <cell r="DG144"/>
          <cell r="DH144"/>
          <cell r="DI144"/>
          <cell r="DJ144"/>
          <cell r="DK144"/>
          <cell r="DL144"/>
          <cell r="DM144"/>
          <cell r="DN144"/>
          <cell r="DO144"/>
          <cell r="DP144"/>
          <cell r="DQ144"/>
          <cell r="DR144"/>
          <cell r="DS144"/>
          <cell r="DT144"/>
          <cell r="DU144"/>
          <cell r="DV144"/>
          <cell r="DW144"/>
          <cell r="DX144"/>
          <cell r="DY144"/>
          <cell r="DZ144"/>
          <cell r="EA144"/>
          <cell r="EB144"/>
          <cell r="EC144"/>
          <cell r="ED144"/>
          <cell r="EE144"/>
          <cell r="EF144"/>
          <cell r="EG144"/>
          <cell r="EH144"/>
          <cell r="EI144"/>
          <cell r="EJ144"/>
          <cell r="EK144"/>
          <cell r="EL144"/>
          <cell r="EM144"/>
          <cell r="EN144"/>
          <cell r="EO144"/>
          <cell r="EP144"/>
          <cell r="EQ144"/>
        </row>
        <row r="145">
          <cell r="A145" t="str">
            <v>Provisão para contingências</v>
          </cell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>
            <v>0</v>
          </cell>
          <cell r="AC145">
            <v>0</v>
          </cell>
          <cell r="AD145">
            <v>0</v>
          </cell>
          <cell r="AE145"/>
          <cell r="AF145">
            <v>0</v>
          </cell>
          <cell r="AG145">
            <v>0</v>
          </cell>
          <cell r="AH145">
            <v>0</v>
          </cell>
          <cell r="AI145"/>
          <cell r="AJ145">
            <v>0</v>
          </cell>
          <cell r="AK145">
            <v>0</v>
          </cell>
          <cell r="AL145">
            <v>0</v>
          </cell>
          <cell r="AM145"/>
          <cell r="AN145"/>
          <cell r="AO145"/>
          <cell r="AP145"/>
          <cell r="AQ145"/>
          <cell r="AR145"/>
          <cell r="AS145"/>
          <cell r="AT145"/>
          <cell r="AU145"/>
          <cell r="AV145"/>
          <cell r="AW145"/>
          <cell r="AX145"/>
          <cell r="AY145"/>
          <cell r="AZ145"/>
          <cell r="BA145"/>
          <cell r="BB145"/>
          <cell r="BC145"/>
          <cell r="BD145"/>
          <cell r="BE145"/>
          <cell r="BF145"/>
          <cell r="BG145"/>
          <cell r="BH145"/>
          <cell r="BI145"/>
          <cell r="BJ145"/>
          <cell r="BK145"/>
          <cell r="BL145"/>
          <cell r="BM145"/>
          <cell r="BN145"/>
          <cell r="BO145"/>
          <cell r="BP145"/>
          <cell r="BQ145"/>
          <cell r="BR145"/>
          <cell r="BS145"/>
          <cell r="BT145"/>
          <cell r="BU145"/>
          <cell r="BV145"/>
          <cell r="BW145"/>
          <cell r="BX145"/>
          <cell r="BY145"/>
          <cell r="BZ145"/>
          <cell r="CA145"/>
          <cell r="CB145"/>
          <cell r="CC145"/>
          <cell r="CD145"/>
          <cell r="CE145"/>
          <cell r="CF145"/>
          <cell r="CG145"/>
          <cell r="CH145"/>
          <cell r="CI145"/>
          <cell r="CJ145"/>
          <cell r="CK145"/>
          <cell r="CL145"/>
          <cell r="CM145"/>
          <cell r="CN145"/>
          <cell r="CO145"/>
          <cell r="CP145"/>
          <cell r="CQ145"/>
          <cell r="CR145"/>
          <cell r="CS145"/>
          <cell r="CT145"/>
          <cell r="CU145"/>
          <cell r="CV145"/>
          <cell r="CW145"/>
          <cell r="CX145"/>
          <cell r="CY145"/>
          <cell r="CZ145"/>
          <cell r="DA145"/>
          <cell r="DB145"/>
          <cell r="DC145"/>
          <cell r="DD145"/>
          <cell r="DE145"/>
          <cell r="DF145"/>
          <cell r="DG145"/>
          <cell r="DH145"/>
          <cell r="DI145"/>
          <cell r="DJ145"/>
          <cell r="DK145"/>
          <cell r="DL145"/>
          <cell r="DM145"/>
          <cell r="DN145"/>
          <cell r="DO145"/>
          <cell r="DP145"/>
          <cell r="DQ145"/>
          <cell r="DR145"/>
          <cell r="DS145"/>
          <cell r="DT145"/>
          <cell r="DU145"/>
          <cell r="DV145"/>
          <cell r="DW145"/>
          <cell r="DX145"/>
          <cell r="DY145"/>
          <cell r="DZ145"/>
          <cell r="EA145"/>
          <cell r="EB145"/>
          <cell r="EC145"/>
          <cell r="ED145"/>
          <cell r="EE145"/>
          <cell r="EF145"/>
          <cell r="EG145"/>
          <cell r="EH145"/>
          <cell r="EI145"/>
          <cell r="EJ145"/>
          <cell r="EK145"/>
          <cell r="EL145"/>
          <cell r="EM145"/>
          <cell r="EN145"/>
          <cell r="EO145"/>
          <cell r="EP145"/>
          <cell r="EQ145"/>
        </row>
        <row r="146">
          <cell r="A146" t="str">
            <v>Desconto concedido</v>
          </cell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>
            <v>0</v>
          </cell>
          <cell r="AC146">
            <v>0</v>
          </cell>
          <cell r="AD146">
            <v>0</v>
          </cell>
          <cell r="AE146"/>
          <cell r="AF146">
            <v>0</v>
          </cell>
          <cell r="AG146">
            <v>0</v>
          </cell>
          <cell r="AH146">
            <v>0</v>
          </cell>
          <cell r="AI146"/>
          <cell r="AJ146">
            <v>0</v>
          </cell>
          <cell r="AK146">
            <v>0</v>
          </cell>
          <cell r="AL146">
            <v>0</v>
          </cell>
          <cell r="AM146"/>
          <cell r="AN146"/>
          <cell r="AO146"/>
          <cell r="AP146"/>
          <cell r="AQ146"/>
          <cell r="AR146"/>
          <cell r="AS146"/>
          <cell r="AT146"/>
          <cell r="AU146"/>
          <cell r="AV146"/>
          <cell r="AW146"/>
          <cell r="AX146"/>
          <cell r="AY146"/>
          <cell r="AZ146"/>
          <cell r="BA146"/>
          <cell r="BB146"/>
          <cell r="BC146"/>
          <cell r="BD146"/>
          <cell r="BE146"/>
          <cell r="BF146"/>
          <cell r="BG146"/>
          <cell r="BH146"/>
          <cell r="BI146"/>
          <cell r="BJ146"/>
          <cell r="BK146"/>
          <cell r="BL146"/>
          <cell r="BM146"/>
          <cell r="BN146"/>
          <cell r="BO146"/>
          <cell r="BP146"/>
          <cell r="BQ146"/>
          <cell r="BR146"/>
          <cell r="BS146"/>
          <cell r="BT146"/>
          <cell r="BU146"/>
          <cell r="BV146"/>
          <cell r="BW146"/>
          <cell r="BX146"/>
          <cell r="BY146"/>
          <cell r="BZ146"/>
          <cell r="CA146"/>
          <cell r="CB146"/>
          <cell r="CC146"/>
          <cell r="CD146"/>
          <cell r="CE146"/>
          <cell r="CF146"/>
          <cell r="CG146"/>
          <cell r="CH146"/>
          <cell r="CI146"/>
          <cell r="CJ146"/>
          <cell r="CK146"/>
          <cell r="CL146"/>
          <cell r="CM146"/>
          <cell r="CN146"/>
          <cell r="CO146"/>
          <cell r="CP146"/>
          <cell r="CQ146"/>
          <cell r="CR146"/>
          <cell r="CS146"/>
          <cell r="CT146"/>
          <cell r="CU146"/>
          <cell r="CV146"/>
          <cell r="CW146"/>
          <cell r="CX146"/>
          <cell r="CY146"/>
          <cell r="CZ146"/>
          <cell r="DA146"/>
          <cell r="DB146"/>
          <cell r="DC146"/>
          <cell r="DD146"/>
          <cell r="DE146"/>
          <cell r="DF146"/>
          <cell r="DG146"/>
          <cell r="DH146"/>
          <cell r="DI146"/>
          <cell r="DJ146"/>
          <cell r="DK146"/>
          <cell r="DL146"/>
          <cell r="DM146"/>
          <cell r="DN146"/>
          <cell r="DO146"/>
          <cell r="DP146"/>
          <cell r="DQ146"/>
          <cell r="DR146"/>
          <cell r="DS146"/>
          <cell r="DT146"/>
          <cell r="DU146"/>
          <cell r="DV146"/>
          <cell r="DW146"/>
          <cell r="DX146"/>
          <cell r="DY146"/>
          <cell r="DZ146"/>
          <cell r="EA146"/>
          <cell r="EB146"/>
          <cell r="EC146"/>
          <cell r="ED146"/>
          <cell r="EE146"/>
          <cell r="EF146"/>
          <cell r="EG146"/>
          <cell r="EH146"/>
          <cell r="EI146"/>
          <cell r="EJ146"/>
          <cell r="EK146"/>
          <cell r="EL146"/>
          <cell r="EM146"/>
          <cell r="EN146"/>
          <cell r="EO146"/>
          <cell r="EP146"/>
          <cell r="EQ146"/>
        </row>
        <row r="147">
          <cell r="A147" t="str">
            <v>Contraprestações líquidas - pro rata</v>
          </cell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Y147"/>
          <cell r="Z147"/>
          <cell r="AA147"/>
          <cell r="AB147">
            <v>0</v>
          </cell>
          <cell r="AC147">
            <v>0</v>
          </cell>
          <cell r="AD147">
            <v>0</v>
          </cell>
          <cell r="AE147"/>
          <cell r="AF147">
            <v>0</v>
          </cell>
          <cell r="AG147">
            <v>0</v>
          </cell>
          <cell r="AH147">
            <v>0</v>
          </cell>
          <cell r="AI147"/>
          <cell r="AJ147">
            <v>0</v>
          </cell>
          <cell r="AK147">
            <v>0</v>
          </cell>
          <cell r="AL147">
            <v>0</v>
          </cell>
          <cell r="AM147"/>
          <cell r="AN147"/>
          <cell r="AO147"/>
          <cell r="AP147"/>
          <cell r="AQ147"/>
          <cell r="AR147"/>
          <cell r="AS147"/>
          <cell r="AT147"/>
          <cell r="AU147"/>
          <cell r="AV147"/>
          <cell r="AW147"/>
          <cell r="AX147"/>
          <cell r="AY147"/>
          <cell r="AZ147"/>
          <cell r="BA147"/>
          <cell r="BB147"/>
          <cell r="BC147"/>
          <cell r="BD147"/>
          <cell r="BE147"/>
          <cell r="BF147"/>
          <cell r="BG147"/>
          <cell r="BH147"/>
          <cell r="BI147"/>
          <cell r="BJ147"/>
          <cell r="BK147"/>
          <cell r="BL147"/>
          <cell r="BM147"/>
          <cell r="BN147"/>
          <cell r="BO147"/>
          <cell r="BP147"/>
          <cell r="BQ147"/>
          <cell r="BR147"/>
          <cell r="BS147"/>
          <cell r="BT147"/>
          <cell r="BU147"/>
          <cell r="BV147"/>
          <cell r="BW147"/>
          <cell r="BX147"/>
          <cell r="BY147"/>
          <cell r="BZ147"/>
          <cell r="CA147"/>
          <cell r="CB147"/>
          <cell r="CC147"/>
          <cell r="CD147"/>
          <cell r="CE147"/>
          <cell r="CF147"/>
          <cell r="CG147"/>
          <cell r="CH147"/>
          <cell r="CI147"/>
          <cell r="CJ147"/>
          <cell r="CK147"/>
          <cell r="CL147"/>
          <cell r="CM147"/>
          <cell r="CN147"/>
          <cell r="CO147"/>
          <cell r="CP147"/>
          <cell r="CQ147"/>
          <cell r="CR147"/>
          <cell r="CS147"/>
          <cell r="CT147"/>
          <cell r="CU147"/>
          <cell r="CV147"/>
          <cell r="CW147"/>
          <cell r="CX147"/>
          <cell r="CY147"/>
          <cell r="CZ147"/>
          <cell r="DA147"/>
          <cell r="DB147"/>
          <cell r="DC147"/>
          <cell r="DD147"/>
          <cell r="DE147"/>
          <cell r="DF147"/>
          <cell r="DG147"/>
          <cell r="DH147"/>
          <cell r="DI147"/>
          <cell r="DJ147"/>
          <cell r="DK147"/>
          <cell r="DL147"/>
          <cell r="DM147"/>
          <cell r="DN147"/>
          <cell r="DO147"/>
          <cell r="DP147"/>
          <cell r="DQ147"/>
          <cell r="DR147"/>
          <cell r="DS147"/>
          <cell r="DT147"/>
          <cell r="DU147"/>
          <cell r="DV147"/>
          <cell r="DW147"/>
          <cell r="DX147"/>
          <cell r="DY147"/>
          <cell r="DZ147"/>
          <cell r="EA147"/>
          <cell r="EB147"/>
          <cell r="EC147"/>
          <cell r="ED147"/>
          <cell r="EE147"/>
          <cell r="EF147"/>
          <cell r="EG147"/>
          <cell r="EH147"/>
          <cell r="EI147"/>
          <cell r="EJ147"/>
          <cell r="EK147"/>
          <cell r="EL147"/>
          <cell r="EM147"/>
          <cell r="EN147"/>
          <cell r="EO147"/>
          <cell r="EP147"/>
          <cell r="EQ147"/>
        </row>
        <row r="148">
          <cell r="A148" t="str">
            <v>Reservas técnicas de sinistro - Odontored (México)</v>
          </cell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/>
          <cell r="Y148"/>
          <cell r="Z148"/>
          <cell r="AA148"/>
          <cell r="AB148">
            <v>65</v>
          </cell>
          <cell r="AC148">
            <v>-47.380059965991002</v>
          </cell>
          <cell r="AD148">
            <v>58.71</v>
          </cell>
          <cell r="AE148">
            <v>76.329940034008999</v>
          </cell>
          <cell r="AF148">
            <v>81.266000000000005</v>
          </cell>
          <cell r="AG148">
            <v>97.019000000000005</v>
          </cell>
          <cell r="AH148">
            <v>-287.56299999999999</v>
          </cell>
          <cell r="AI148">
            <v>-109.27799999999996</v>
          </cell>
          <cell r="AJ148">
            <v>23.385950000000001</v>
          </cell>
          <cell r="AK148">
            <v>126.52800000000001</v>
          </cell>
          <cell r="AL148">
            <v>78</v>
          </cell>
          <cell r="AM148">
            <v>227.91395</v>
          </cell>
          <cell r="AN148">
            <v>-41.308999999999997</v>
          </cell>
          <cell r="AO148">
            <v>127.876</v>
          </cell>
          <cell r="AP148">
            <v>136.08799999999999</v>
          </cell>
          <cell r="AQ148">
            <v>136.08799999999999</v>
          </cell>
          <cell r="AR148">
            <v>222.655</v>
          </cell>
          <cell r="AS148">
            <v>418</v>
          </cell>
          <cell r="AT148">
            <v>134.41</v>
          </cell>
          <cell r="AU148">
            <v>167.14572000000001</v>
          </cell>
          <cell r="AV148">
            <v>66.871809999999996</v>
          </cell>
          <cell r="AW148">
            <v>368.42752999999999</v>
          </cell>
          <cell r="AX148">
            <v>66.871809999999996</v>
          </cell>
          <cell r="AY148">
            <v>368.42752999999999</v>
          </cell>
          <cell r="AZ148">
            <v>224.61874</v>
          </cell>
          <cell r="BA148">
            <v>-44.672969999999999</v>
          </cell>
          <cell r="BB148">
            <v>-559.40751999999998</v>
          </cell>
          <cell r="BC148">
            <v>-379.46174999999994</v>
          </cell>
          <cell r="BD148">
            <v>99.709000000000003</v>
          </cell>
          <cell r="BE148">
            <v>-12.031000000000001</v>
          </cell>
          <cell r="BF148">
            <v>-57.648000000000003</v>
          </cell>
          <cell r="BG148">
            <v>30.029999999999994</v>
          </cell>
          <cell r="BH148">
            <v>-121.083</v>
          </cell>
          <cell r="BI148">
            <v>51.198569999999997</v>
          </cell>
          <cell r="BJ148">
            <v>35.573070000000001</v>
          </cell>
          <cell r="BK148">
            <v>-34.311360000000008</v>
          </cell>
          <cell r="BL148">
            <v>-15.315579999999954</v>
          </cell>
          <cell r="BM148">
            <v>-15.315579999999954</v>
          </cell>
          <cell r="BN148">
            <v>128.362951372</v>
          </cell>
          <cell r="BO148">
            <v>-75.191641001999997</v>
          </cell>
          <cell r="BP148">
            <v>221.28867553399999</v>
          </cell>
          <cell r="BQ148">
            <v>274.45998590400001</v>
          </cell>
          <cell r="BR148">
            <v>-2.11247381</v>
          </cell>
          <cell r="BS148">
            <v>-36.537622982000002</v>
          </cell>
          <cell r="BT148">
            <v>-215.85726747800001</v>
          </cell>
          <cell r="BU148">
            <v>-254.50736427000001</v>
          </cell>
          <cell r="BV148">
            <v>130.1633615925</v>
          </cell>
          <cell r="BW148">
            <v>-224.93459026199997</v>
          </cell>
          <cell r="BX148">
            <v>-60.919430417999997</v>
          </cell>
          <cell r="BY148">
            <v>-155.99065908749998</v>
          </cell>
          <cell r="BZ148">
            <v>93.18700083200001</v>
          </cell>
          <cell r="CA148">
            <v>23.709923505500004</v>
          </cell>
          <cell r="CB148">
            <v>-114.02215509</v>
          </cell>
          <cell r="CC148">
            <v>2.8747692475000122</v>
          </cell>
          <cell r="CD148">
            <v>-133</v>
          </cell>
          <cell r="CE148">
            <v>116.45531718000001</v>
          </cell>
          <cell r="CF148">
            <v>72.963268272000008</v>
          </cell>
          <cell r="CG148">
            <v>-45.632230644000003</v>
          </cell>
          <cell r="CH148">
            <v>143.48635480799999</v>
          </cell>
          <cell r="CI148">
            <v>186.38473231200001</v>
          </cell>
          <cell r="CJ148">
            <v>-29.63640672</v>
          </cell>
          <cell r="CK148">
            <v>-406.84684732800002</v>
          </cell>
          <cell r="CL148">
            <v>-249.49852173600001</v>
          </cell>
          <cell r="CM148">
            <v>127.348540132</v>
          </cell>
          <cell r="CN148">
            <v>137.88690162750001</v>
          </cell>
          <cell r="CO148">
            <v>-4.7395669549999999</v>
          </cell>
          <cell r="CP148">
            <v>260.49587480450003</v>
          </cell>
          <cell r="CQ148">
            <v>-11.25513216</v>
          </cell>
          <cell r="CR148">
            <v>-60.243401515000002</v>
          </cell>
          <cell r="CS148">
            <v>159.69030704549999</v>
          </cell>
          <cell r="CT148">
            <v>88.191773370499988</v>
          </cell>
          <cell r="CU148">
            <v>242</v>
          </cell>
          <cell r="CV148">
            <v>-232.62242711050001</v>
          </cell>
          <cell r="CW148">
            <v>-232.62242711050001</v>
          </cell>
          <cell r="CX148">
            <v>102.361</v>
          </cell>
          <cell r="CY148">
            <v>102.361</v>
          </cell>
          <cell r="CZ148">
            <v>104.348042904</v>
          </cell>
          <cell r="DA148">
            <v>104.348042904</v>
          </cell>
          <cell r="DB148">
            <v>104.348042904</v>
          </cell>
          <cell r="DC148">
            <v>-25.913384206499998</v>
          </cell>
          <cell r="DD148">
            <v>-25.913384206499998</v>
          </cell>
          <cell r="DE148">
            <v>-25.913384206499998</v>
          </cell>
          <cell r="DF148">
            <v>-105.928</v>
          </cell>
          <cell r="DG148">
            <v>-105.928</v>
          </cell>
          <cell r="DH148">
            <v>-356.05294353200003</v>
          </cell>
          <cell r="DI148">
            <v>-356.05294353200003</v>
          </cell>
          <cell r="DJ148">
            <v>152.54558774099999</v>
          </cell>
          <cell r="DK148">
            <v>152.54558774099999</v>
          </cell>
          <cell r="DL148">
            <v>-309.43535579100001</v>
          </cell>
          <cell r="DM148">
            <v>-309.43535579100001</v>
          </cell>
          <cell r="DN148">
            <v>27.5</v>
          </cell>
          <cell r="DO148">
            <v>27.5</v>
          </cell>
          <cell r="DP148">
            <v>29.8</v>
          </cell>
          <cell r="DQ148">
            <v>29.8</v>
          </cell>
          <cell r="DR148">
            <v>131.61631700999999</v>
          </cell>
          <cell r="DS148">
            <v>131.61631700999999</v>
          </cell>
          <cell r="DT148">
            <v>189</v>
          </cell>
          <cell r="DU148">
            <v>189</v>
          </cell>
          <cell r="DV148">
            <v>-146.34873999749999</v>
          </cell>
          <cell r="DW148">
            <v>98.625566472499997</v>
          </cell>
          <cell r="DX148">
            <v>98.625566472499997</v>
          </cell>
          <cell r="DY148">
            <v>-75.3378413585</v>
          </cell>
          <cell r="DZ148">
            <v>-75.3378413585</v>
          </cell>
          <cell r="EA148">
            <v>142.933963062</v>
          </cell>
          <cell r="EB148">
            <v>142.933963062</v>
          </cell>
          <cell r="EC148">
            <v>166.34873999749999</v>
          </cell>
          <cell r="ED148">
            <v>166.34873999749999</v>
          </cell>
          <cell r="EE148">
            <v>166.34873999749999</v>
          </cell>
          <cell r="EF148">
            <v>20</v>
          </cell>
          <cell r="EG148">
            <v>20</v>
          </cell>
          <cell r="EH148">
            <v>20</v>
          </cell>
          <cell r="EI148">
            <v>20</v>
          </cell>
          <cell r="EJ148">
            <v>-83.144882369000001</v>
          </cell>
          <cell r="EK148">
            <v>-83.144882369000001</v>
          </cell>
          <cell r="EL148">
            <v>137.96133684750001</v>
          </cell>
          <cell r="EM148">
            <v>137.96133684750001</v>
          </cell>
          <cell r="EN148">
            <v>182.01741558000001</v>
          </cell>
          <cell r="EO148">
            <v>182.01741558000001</v>
          </cell>
          <cell r="EP148">
            <v>236.8338700585</v>
          </cell>
          <cell r="EQ148">
            <v>236.8338700585</v>
          </cell>
        </row>
        <row r="149">
          <cell r="A149" t="str">
            <v>Provisão para Eventos Ocorridos e não Avisados (PEONA)</v>
          </cell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>
            <v>-2619</v>
          </cell>
          <cell r="AC149">
            <v>-44.077390000000001</v>
          </cell>
          <cell r="AD149">
            <v>-8773.2659999999996</v>
          </cell>
          <cell r="AE149">
            <v>-11436.34339</v>
          </cell>
          <cell r="AF149">
            <v>-842.78099999999995</v>
          </cell>
          <cell r="AG149">
            <v>666.01800000000003</v>
          </cell>
          <cell r="AH149">
            <v>9979.8769999999986</v>
          </cell>
          <cell r="AI149">
            <v>9803.1139999999978</v>
          </cell>
          <cell r="AJ149">
            <v>-478.78960000000001</v>
          </cell>
          <cell r="AK149">
            <v>361.78699999999998</v>
          </cell>
          <cell r="AL149">
            <v>5193.3609999999999</v>
          </cell>
          <cell r="AM149">
            <v>5076.3584000000001</v>
          </cell>
          <cell r="AN149">
            <v>-3763.971</v>
          </cell>
          <cell r="AO149">
            <v>1881</v>
          </cell>
          <cell r="AP149">
            <v>-713.25729999999999</v>
          </cell>
          <cell r="AQ149">
            <v>-657.28030000000001</v>
          </cell>
          <cell r="AR149">
            <v>-2596.2282999999998</v>
          </cell>
          <cell r="AS149">
            <v>847</v>
          </cell>
          <cell r="AT149">
            <v>91.165999999999997</v>
          </cell>
          <cell r="AU149">
            <v>-264.51002999999997</v>
          </cell>
          <cell r="AV149">
            <v>-9029.1067899999998</v>
          </cell>
          <cell r="AW149">
            <v>-9202.45082</v>
          </cell>
          <cell r="AX149">
            <v>-9029.1067899999998</v>
          </cell>
          <cell r="AY149">
            <v>-9202.45082</v>
          </cell>
          <cell r="AZ149">
            <v>4026.31999</v>
          </cell>
          <cell r="BA149">
            <v>-23.479340000000001</v>
          </cell>
          <cell r="BB149">
            <v>6273.1601200000005</v>
          </cell>
          <cell r="BC149">
            <v>10276.000770000001</v>
          </cell>
          <cell r="BD149">
            <v>3792.511</v>
          </cell>
          <cell r="BE149">
            <v>3756.2440000000001</v>
          </cell>
          <cell r="BF149">
            <v>1739.691</v>
          </cell>
          <cell r="BG149">
            <v>9288.4459999999999</v>
          </cell>
          <cell r="BH149">
            <v>-1532.11078</v>
          </cell>
          <cell r="BI149">
            <v>-256.40098999999998</v>
          </cell>
          <cell r="BJ149">
            <v>3483.3931200000002</v>
          </cell>
          <cell r="BK149">
            <v>1694.8813500000001</v>
          </cell>
          <cell r="BL149">
            <v>12056.877299999998</v>
          </cell>
          <cell r="BM149">
            <v>12056.877299999998</v>
          </cell>
          <cell r="BN149">
            <v>-1882.0229300000001</v>
          </cell>
          <cell r="BO149">
            <v>-982.70915000000002</v>
          </cell>
          <cell r="BP149">
            <v>2005.4449300000001</v>
          </cell>
          <cell r="BQ149">
            <v>-859.28715000000011</v>
          </cell>
          <cell r="BR149">
            <v>-6743.7603300000001</v>
          </cell>
          <cell r="BS149">
            <v>79.136110000000002</v>
          </cell>
          <cell r="BT149">
            <v>-2281.4694100000002</v>
          </cell>
          <cell r="BU149">
            <v>-8946.0936299999994</v>
          </cell>
          <cell r="BV149">
            <v>650.05255</v>
          </cell>
          <cell r="BW149">
            <v>-414.11061000000001</v>
          </cell>
          <cell r="BX149">
            <v>2855.0271299999999</v>
          </cell>
          <cell r="BY149">
            <v>3090.9690700000001</v>
          </cell>
          <cell r="BZ149">
            <v>3218.0400599999998</v>
          </cell>
          <cell r="CA149">
            <v>359.286</v>
          </cell>
          <cell r="CB149">
            <v>-407.13826999999998</v>
          </cell>
          <cell r="CC149">
            <v>3170.1877899999999</v>
          </cell>
          <cell r="CD149">
            <v>-3544</v>
          </cell>
          <cell r="CE149">
            <v>-5415.7931600000002</v>
          </cell>
          <cell r="CF149">
            <v>-965.45834000000002</v>
          </cell>
          <cell r="CG149">
            <v>1426.954</v>
          </cell>
          <cell r="CH149">
            <v>-4954.2975000000006</v>
          </cell>
          <cell r="CI149">
            <v>2603.4913799999999</v>
          </cell>
          <cell r="CJ149">
            <v>3170.44209</v>
          </cell>
          <cell r="CK149">
            <v>1613.4574299999999</v>
          </cell>
          <cell r="CL149">
            <v>7387.3909000000003</v>
          </cell>
          <cell r="CM149">
            <v>4196.66237</v>
          </cell>
          <cell r="CN149">
            <v>1692.5059699999999</v>
          </cell>
          <cell r="CO149">
            <v>172.90707999999998</v>
          </cell>
          <cell r="CP149">
            <v>6062.0754200000001</v>
          </cell>
          <cell r="CQ149">
            <v>-1405.4934599999999</v>
          </cell>
          <cell r="CR149">
            <v>1666.53325</v>
          </cell>
          <cell r="CS149">
            <v>-1834.98251</v>
          </cell>
          <cell r="CT149">
            <v>-1573.94272</v>
          </cell>
          <cell r="CU149">
            <v>6921</v>
          </cell>
          <cell r="CV149">
            <v>-3005.4626600000001</v>
          </cell>
          <cell r="CW149">
            <v>-3005.4626600000001</v>
          </cell>
          <cell r="CX149">
            <v>-3936.9969999999998</v>
          </cell>
          <cell r="CY149">
            <v>-3936.9969999999998</v>
          </cell>
          <cell r="CZ149">
            <v>-2957.6921899999998</v>
          </cell>
          <cell r="DA149">
            <v>-2957.6921899999998</v>
          </cell>
          <cell r="DB149">
            <v>-2957.6921899999998</v>
          </cell>
          <cell r="DC149">
            <v>-9900.1518500000002</v>
          </cell>
          <cell r="DD149">
            <v>-9900.1518500000002</v>
          </cell>
          <cell r="DE149">
            <v>-9900.1518500000002</v>
          </cell>
          <cell r="DF149">
            <v>3789.0940000000001</v>
          </cell>
          <cell r="DG149">
            <v>3789.0940000000001</v>
          </cell>
          <cell r="DH149">
            <v>2430.9495499999998</v>
          </cell>
          <cell r="DI149">
            <v>2430.9495499999998</v>
          </cell>
          <cell r="DJ149">
            <v>1625.7866200000001</v>
          </cell>
          <cell r="DK149">
            <v>1625.7866200000001</v>
          </cell>
          <cell r="DL149">
            <v>7845.8301700000002</v>
          </cell>
          <cell r="DM149">
            <v>7845.8301700000002</v>
          </cell>
          <cell r="DN149">
            <v>565.79999999999995</v>
          </cell>
          <cell r="DO149">
            <v>565.79999999999995</v>
          </cell>
          <cell r="DP149">
            <v>5889.6</v>
          </cell>
          <cell r="DQ149">
            <v>5889.6</v>
          </cell>
          <cell r="DR149">
            <v>-419.06659000000002</v>
          </cell>
          <cell r="DS149">
            <v>-419.06659000000002</v>
          </cell>
          <cell r="DT149">
            <v>6036</v>
          </cell>
          <cell r="DU149">
            <v>6036</v>
          </cell>
          <cell r="DV149">
            <v>3981.6783200000009</v>
          </cell>
          <cell r="DW149">
            <v>3348.4242100000001</v>
          </cell>
          <cell r="DX149">
            <v>3348.4242100000001</v>
          </cell>
          <cell r="DY149">
            <v>-2758.6388499999998</v>
          </cell>
          <cell r="DZ149">
            <v>-2758.6388499999998</v>
          </cell>
          <cell r="EA149">
            <v>-2230.11159</v>
          </cell>
          <cell r="EB149">
            <v>-2230.11159</v>
          </cell>
          <cell r="EC149">
            <v>-1639.6783200000009</v>
          </cell>
          <cell r="ED149">
            <v>-1639.6783200000009</v>
          </cell>
          <cell r="EE149">
            <v>-1639.6783200000009</v>
          </cell>
          <cell r="EF149">
            <v>2342</v>
          </cell>
          <cell r="EG149">
            <v>2342</v>
          </cell>
          <cell r="EH149">
            <v>2342</v>
          </cell>
          <cell r="EI149">
            <v>2342</v>
          </cell>
          <cell r="EJ149">
            <v>4961.4511399999992</v>
          </cell>
          <cell r="EK149">
            <v>4961.4511399999992</v>
          </cell>
          <cell r="EL149">
            <v>-12897.53146</v>
          </cell>
          <cell r="EM149">
            <v>-12897.53146</v>
          </cell>
          <cell r="EN149">
            <v>-6021.5738600000004</v>
          </cell>
          <cell r="EO149">
            <v>-6021.5738600000004</v>
          </cell>
          <cell r="EP149">
            <v>-13957.654180000001</v>
          </cell>
          <cell r="EQ149">
            <v>-13957.654180000001</v>
          </cell>
        </row>
        <row r="150">
          <cell r="A150" t="str">
            <v>Reversão INSS</v>
          </cell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0</v>
          </cell>
          <cell r="AH150">
            <v>0</v>
          </cell>
          <cell r="AI150"/>
          <cell r="AJ150">
            <v>0</v>
          </cell>
          <cell r="AK150">
            <v>0</v>
          </cell>
          <cell r="AL150">
            <v>0</v>
          </cell>
          <cell r="AM150"/>
          <cell r="AN150"/>
          <cell r="AO150"/>
          <cell r="AP150"/>
          <cell r="AQ150"/>
          <cell r="AR150"/>
          <cell r="AS150"/>
          <cell r="AT150"/>
          <cell r="AU150"/>
          <cell r="AV150"/>
          <cell r="AW150"/>
          <cell r="AX150"/>
          <cell r="AY150"/>
          <cell r="AZ150"/>
          <cell r="BA150"/>
          <cell r="BB150"/>
          <cell r="BC150"/>
          <cell r="BD150"/>
          <cell r="BE150"/>
          <cell r="BF150"/>
          <cell r="BG150"/>
          <cell r="BH150"/>
          <cell r="BI150"/>
          <cell r="BJ150"/>
          <cell r="BK150"/>
          <cell r="BL150"/>
          <cell r="BM150"/>
          <cell r="BN150"/>
          <cell r="BO150"/>
          <cell r="BP150"/>
          <cell r="BQ150"/>
          <cell r="BR150"/>
          <cell r="BS150"/>
          <cell r="BT150"/>
          <cell r="BU150"/>
          <cell r="BV150"/>
          <cell r="BW150"/>
          <cell r="BX150"/>
          <cell r="BY150"/>
          <cell r="BZ150"/>
          <cell r="CA150"/>
          <cell r="CB150"/>
          <cell r="CC150"/>
          <cell r="CD150"/>
          <cell r="CE150"/>
          <cell r="CF150"/>
          <cell r="CG150"/>
          <cell r="CH150"/>
          <cell r="CI150"/>
          <cell r="CJ150"/>
          <cell r="CK150"/>
          <cell r="CL150"/>
          <cell r="CM150"/>
          <cell r="CN150"/>
          <cell r="CO150"/>
          <cell r="CP150"/>
          <cell r="CQ150"/>
          <cell r="CR150"/>
          <cell r="CS150"/>
          <cell r="CT150"/>
          <cell r="CU150"/>
          <cell r="CV150"/>
          <cell r="CW150"/>
          <cell r="CX150"/>
          <cell r="CY150"/>
          <cell r="CZ150"/>
          <cell r="DA150"/>
          <cell r="DB150"/>
          <cell r="DC150"/>
          <cell r="DD150"/>
          <cell r="DE150"/>
          <cell r="DF150"/>
          <cell r="DG150"/>
          <cell r="DH150"/>
          <cell r="DI150"/>
          <cell r="DJ150"/>
          <cell r="DK150"/>
          <cell r="DL150"/>
          <cell r="DM150"/>
          <cell r="DN150"/>
          <cell r="DO150"/>
          <cell r="DP150"/>
          <cell r="DQ150"/>
          <cell r="DR150"/>
          <cell r="DS150"/>
          <cell r="DT150"/>
          <cell r="DU150"/>
          <cell r="DV150"/>
          <cell r="DW150"/>
          <cell r="DX150"/>
          <cell r="DY150"/>
          <cell r="DZ150"/>
          <cell r="EA150"/>
          <cell r="EB150"/>
          <cell r="EC150"/>
          <cell r="ED150"/>
          <cell r="EE150"/>
          <cell r="EF150"/>
          <cell r="EG150"/>
          <cell r="EH150"/>
          <cell r="EI150"/>
          <cell r="EJ150"/>
          <cell r="EK150"/>
          <cell r="EL150"/>
          <cell r="EM150"/>
          <cell r="EN150">
            <v>-9571</v>
          </cell>
          <cell r="EO150">
            <v>-9571</v>
          </cell>
          <cell r="EP150">
            <v>-9571</v>
          </cell>
          <cell r="EQ150">
            <v>-9571</v>
          </cell>
        </row>
        <row r="151">
          <cell r="A151" t="str">
            <v>Reversão ISS</v>
          </cell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  <cell r="O151"/>
          <cell r="P151"/>
          <cell r="Q151"/>
          <cell r="R151"/>
          <cell r="S151"/>
          <cell r="T151"/>
          <cell r="U151"/>
          <cell r="V151"/>
          <cell r="W151"/>
          <cell r="X151"/>
          <cell r="Y151"/>
          <cell r="Z151"/>
          <cell r="AA151"/>
          <cell r="AB151"/>
          <cell r="AC151"/>
          <cell r="AD151"/>
          <cell r="AE151">
            <v>0</v>
          </cell>
          <cell r="AF151"/>
          <cell r="AG151"/>
          <cell r="AH151"/>
          <cell r="AI151">
            <v>0</v>
          </cell>
          <cell r="AJ151"/>
          <cell r="AK151"/>
          <cell r="AL151"/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-13568.44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/>
          <cell r="DG151"/>
          <cell r="DH151"/>
          <cell r="DI151"/>
          <cell r="DJ151"/>
          <cell r="DK151"/>
          <cell r="DL151">
            <v>0</v>
          </cell>
          <cell r="DM151">
            <v>0</v>
          </cell>
          <cell r="DN151"/>
          <cell r="DO151"/>
          <cell r="DP151"/>
          <cell r="DQ151"/>
          <cell r="DR151"/>
          <cell r="DS151"/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0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</row>
        <row r="152">
          <cell r="A152" t="str">
            <v>Despesas de aquisição Mogidonto</v>
          </cell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>
            <v>0</v>
          </cell>
          <cell r="AF152"/>
          <cell r="AG152"/>
          <cell r="AH152"/>
          <cell r="AI152">
            <v>0</v>
          </cell>
          <cell r="AJ152"/>
          <cell r="AK152"/>
          <cell r="AL152"/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43.125369999999997</v>
          </cell>
          <cell r="CB152">
            <v>212.55108000000001</v>
          </cell>
          <cell r="CC152">
            <v>255.97645000000003</v>
          </cell>
          <cell r="CD152">
            <v>255.97645000000003</v>
          </cell>
          <cell r="CE152">
            <v>105.423</v>
          </cell>
          <cell r="CF152">
            <v>33.076000000000001</v>
          </cell>
          <cell r="CG152">
            <v>0</v>
          </cell>
          <cell r="CH152">
            <v>138.499</v>
          </cell>
          <cell r="CI152">
            <v>0</v>
          </cell>
          <cell r="CJ152">
            <v>0</v>
          </cell>
          <cell r="CK152">
            <v>4.87941</v>
          </cell>
          <cell r="CL152">
            <v>4.87941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143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/>
          <cell r="DG152"/>
          <cell r="DH152"/>
          <cell r="DI152"/>
          <cell r="DJ152"/>
          <cell r="DK152"/>
          <cell r="DL152">
            <v>0</v>
          </cell>
          <cell r="DM152">
            <v>0</v>
          </cell>
          <cell r="DN152"/>
          <cell r="DO152"/>
          <cell r="DP152"/>
          <cell r="DQ152"/>
          <cell r="DR152"/>
          <cell r="DS152"/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0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</row>
        <row r="153">
          <cell r="A153" t="str">
            <v>Despesas de incorporação Mogidonto</v>
          </cell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>
            <v>369.52600000000001</v>
          </cell>
          <cell r="AC153">
            <v>540.94399999999996</v>
          </cell>
          <cell r="AD153">
            <v>663.34500000000003</v>
          </cell>
          <cell r="AE153"/>
          <cell r="AF153">
            <v>502.71</v>
          </cell>
          <cell r="AG153">
            <v>481.1</v>
          </cell>
          <cell r="AH153">
            <v>488.9</v>
          </cell>
          <cell r="AI153"/>
          <cell r="AJ153">
            <v>564.17600000000004</v>
          </cell>
          <cell r="AK153">
            <v>495</v>
          </cell>
          <cell r="AL153">
            <v>486.28499999999997</v>
          </cell>
          <cell r="AM153"/>
          <cell r="AN153"/>
          <cell r="AO153"/>
          <cell r="AP153"/>
          <cell r="AQ153"/>
          <cell r="AR153"/>
          <cell r="AS153"/>
          <cell r="AT153"/>
          <cell r="AU153"/>
          <cell r="AV153"/>
          <cell r="AW153"/>
          <cell r="AX153"/>
          <cell r="AY153"/>
          <cell r="AZ153"/>
          <cell r="BA153"/>
          <cell r="BB153"/>
          <cell r="BC153"/>
          <cell r="BD153"/>
          <cell r="BE153"/>
          <cell r="BF153"/>
          <cell r="BG153"/>
          <cell r="BH153"/>
          <cell r="BI153"/>
          <cell r="BJ153"/>
          <cell r="BK153"/>
          <cell r="BL153"/>
          <cell r="BM153"/>
          <cell r="BN153"/>
          <cell r="BO153"/>
          <cell r="BP153"/>
          <cell r="BQ153"/>
          <cell r="BR153"/>
          <cell r="BS153"/>
          <cell r="BT153"/>
          <cell r="BU153"/>
          <cell r="BV153"/>
          <cell r="BW153"/>
          <cell r="BX153"/>
          <cell r="BY153"/>
          <cell r="BZ153"/>
          <cell r="CA153"/>
          <cell r="CB153"/>
          <cell r="CC153"/>
          <cell r="CD153"/>
          <cell r="CE153"/>
          <cell r="CF153"/>
          <cell r="CG153"/>
          <cell r="CH153"/>
          <cell r="CI153"/>
          <cell r="CJ153"/>
          <cell r="CK153"/>
          <cell r="CL153"/>
          <cell r="CM153"/>
          <cell r="CN153"/>
          <cell r="CO153"/>
          <cell r="CP153"/>
          <cell r="CQ153"/>
          <cell r="CR153">
            <v>8</v>
          </cell>
          <cell r="CS153">
            <v>153.333</v>
          </cell>
          <cell r="CT153">
            <v>161.333</v>
          </cell>
          <cell r="CU153">
            <v>161.333</v>
          </cell>
          <cell r="CV153">
            <v>0</v>
          </cell>
          <cell r="CW153">
            <v>0</v>
          </cell>
          <cell r="CX153">
            <v>177.381</v>
          </cell>
          <cell r="CY153">
            <v>177.381</v>
          </cell>
          <cell r="CZ153">
            <v>0</v>
          </cell>
          <cell r="DA153">
            <v>0</v>
          </cell>
          <cell r="DB153">
            <v>0</v>
          </cell>
          <cell r="DC153">
            <v>177.381</v>
          </cell>
          <cell r="DD153">
            <v>177.381</v>
          </cell>
          <cell r="DE153">
            <v>177.381</v>
          </cell>
          <cell r="DF153">
            <v>0</v>
          </cell>
          <cell r="DG153">
            <v>0</v>
          </cell>
          <cell r="DH153">
            <v>0</v>
          </cell>
          <cell r="DI153"/>
          <cell r="DJ153">
            <v>0</v>
          </cell>
          <cell r="DK153"/>
          <cell r="DL153">
            <v>0</v>
          </cell>
          <cell r="DM153">
            <v>0</v>
          </cell>
          <cell r="DN153">
            <v>0</v>
          </cell>
          <cell r="DO153"/>
          <cell r="DP153"/>
          <cell r="DQ153"/>
          <cell r="DR153"/>
          <cell r="DS153"/>
          <cell r="DT153">
            <v>0</v>
          </cell>
          <cell r="DU153">
            <v>0</v>
          </cell>
          <cell r="DV153">
            <v>177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0</v>
          </cell>
          <cell r="EB153">
            <v>0</v>
          </cell>
          <cell r="EC153">
            <v>-0.38100000000000023</v>
          </cell>
          <cell r="ED153">
            <v>-0.38100000000000023</v>
          </cell>
          <cell r="EE153">
            <v>-0.38100000000000023</v>
          </cell>
          <cell r="EF153">
            <v>177</v>
          </cell>
          <cell r="EG153">
            <v>177</v>
          </cell>
          <cell r="EH153">
            <v>177</v>
          </cell>
          <cell r="EI153">
            <v>177</v>
          </cell>
          <cell r="EJ153">
            <v>0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</row>
        <row r="154">
          <cell r="A154" t="str">
            <v>Reversão TSS</v>
          </cell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  <cell r="AF154"/>
          <cell r="AG154"/>
          <cell r="AH154"/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/>
          <cell r="AW154"/>
          <cell r="AX154"/>
          <cell r="AY154"/>
          <cell r="AZ154"/>
          <cell r="BA154"/>
          <cell r="BB154"/>
          <cell r="BC154"/>
          <cell r="BD154"/>
          <cell r="BE154"/>
          <cell r="BF154"/>
          <cell r="BG154"/>
          <cell r="BH154"/>
          <cell r="BI154"/>
          <cell r="BJ154"/>
          <cell r="BK154"/>
          <cell r="BL154"/>
          <cell r="BM154"/>
          <cell r="BN154"/>
          <cell r="BO154"/>
          <cell r="BP154"/>
          <cell r="BQ154"/>
          <cell r="BR154"/>
          <cell r="BS154"/>
          <cell r="BT154"/>
          <cell r="BU154"/>
          <cell r="BV154"/>
          <cell r="BW154"/>
          <cell r="BX154"/>
          <cell r="BY154"/>
          <cell r="BZ154"/>
          <cell r="CA154"/>
          <cell r="CB154"/>
          <cell r="CC154"/>
          <cell r="CD154"/>
          <cell r="CE154"/>
          <cell r="CF154"/>
          <cell r="CG154"/>
          <cell r="CH154"/>
          <cell r="CI154"/>
          <cell r="CJ154"/>
          <cell r="CK154"/>
          <cell r="CL154"/>
          <cell r="CM154"/>
          <cell r="CN154"/>
          <cell r="CO154"/>
          <cell r="CP154"/>
          <cell r="CQ154"/>
          <cell r="CR154"/>
          <cell r="CS154"/>
          <cell r="CT154"/>
          <cell r="CU154"/>
          <cell r="CV154"/>
          <cell r="CW154"/>
          <cell r="CX154"/>
          <cell r="CY154"/>
          <cell r="CZ154">
            <v>-40641.987999999998</v>
          </cell>
          <cell r="DA154">
            <v>-40641.987999999998</v>
          </cell>
          <cell r="DB154">
            <v>0</v>
          </cell>
          <cell r="DC154">
            <v>-40641.987999999998</v>
          </cell>
          <cell r="DD154">
            <v>-40641.987999999998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/>
          <cell r="DJ154">
            <v>0</v>
          </cell>
          <cell r="DK154"/>
          <cell r="DL154">
            <v>0</v>
          </cell>
          <cell r="DM154">
            <v>0</v>
          </cell>
          <cell r="DN154">
            <v>0</v>
          </cell>
          <cell r="DO154"/>
          <cell r="DP154"/>
          <cell r="DQ154"/>
          <cell r="DR154"/>
          <cell r="DS154"/>
          <cell r="DT154">
            <v>0</v>
          </cell>
          <cell r="DU154">
            <v>0</v>
          </cell>
          <cell r="DV154">
            <v>-40642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-1.2000000002444722E-2</v>
          </cell>
          <cell r="ED154">
            <v>-1.2000000002444722E-2</v>
          </cell>
          <cell r="EE154">
            <v>-1.2000000002444722E-2</v>
          </cell>
          <cell r="EF154">
            <v>-40642</v>
          </cell>
          <cell r="EG154">
            <v>-40642</v>
          </cell>
          <cell r="EH154">
            <v>-40642</v>
          </cell>
          <cell r="EI154">
            <v>-40642</v>
          </cell>
          <cell r="EJ154">
            <v>0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</row>
        <row r="155">
          <cell r="A155" t="str">
            <v>Reversão TSS - despesas financeiras</v>
          </cell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  <cell r="AF155"/>
          <cell r="AG155"/>
          <cell r="AH155"/>
          <cell r="AI155"/>
          <cell r="AJ155"/>
          <cell r="AK155"/>
          <cell r="AL155"/>
          <cell r="AM155"/>
          <cell r="AN155"/>
          <cell r="AO155"/>
          <cell r="AP155"/>
          <cell r="AQ155"/>
          <cell r="AR155"/>
          <cell r="AS155"/>
          <cell r="AT155"/>
          <cell r="AU155"/>
          <cell r="AV155"/>
          <cell r="AW155"/>
          <cell r="AX155"/>
          <cell r="AY155"/>
          <cell r="AZ155"/>
          <cell r="BA155"/>
          <cell r="BB155"/>
          <cell r="BC155"/>
          <cell r="BD155"/>
          <cell r="BE155"/>
          <cell r="BF155"/>
          <cell r="BG155"/>
          <cell r="BH155"/>
          <cell r="BI155"/>
          <cell r="BJ155"/>
          <cell r="BK155"/>
          <cell r="BL155"/>
          <cell r="BM155"/>
          <cell r="BN155"/>
          <cell r="BO155"/>
          <cell r="BP155"/>
          <cell r="BQ155"/>
          <cell r="BR155"/>
          <cell r="BS155"/>
          <cell r="BT155"/>
          <cell r="BU155"/>
          <cell r="BV155"/>
          <cell r="BW155"/>
          <cell r="BX155"/>
          <cell r="BY155"/>
          <cell r="BZ155"/>
          <cell r="CA155"/>
          <cell r="CB155"/>
          <cell r="CC155"/>
          <cell r="CD155"/>
          <cell r="CE155"/>
          <cell r="CF155"/>
          <cell r="CG155"/>
          <cell r="CH155"/>
          <cell r="CI155"/>
          <cell r="CJ155"/>
          <cell r="CK155"/>
          <cell r="CL155"/>
          <cell r="CM155"/>
          <cell r="CN155"/>
          <cell r="CO155"/>
          <cell r="CP155"/>
          <cell r="CQ155"/>
          <cell r="CR155"/>
          <cell r="CS155"/>
          <cell r="CT155"/>
          <cell r="CU155"/>
          <cell r="CV155"/>
          <cell r="CW155"/>
          <cell r="CX155"/>
          <cell r="CY155"/>
          <cell r="CZ155"/>
          <cell r="DA155"/>
          <cell r="DB155"/>
          <cell r="DC155"/>
          <cell r="DD155"/>
          <cell r="DE155"/>
          <cell r="DF155"/>
          <cell r="DG155"/>
          <cell r="DH155"/>
          <cell r="DI155"/>
          <cell r="DJ155"/>
          <cell r="DK155"/>
          <cell r="DL155"/>
          <cell r="DM155"/>
          <cell r="DN155"/>
          <cell r="DO155"/>
          <cell r="DP155"/>
          <cell r="DQ155"/>
          <cell r="DR155"/>
          <cell r="DS155"/>
          <cell r="DT155"/>
          <cell r="DU155"/>
          <cell r="DV155"/>
          <cell r="DW155"/>
          <cell r="DX155"/>
          <cell r="DY155"/>
          <cell r="DZ155"/>
          <cell r="EA155"/>
          <cell r="EB155"/>
          <cell r="EC155"/>
          <cell r="ED155"/>
          <cell r="EE155"/>
          <cell r="EF155"/>
          <cell r="EG155"/>
          <cell r="EH155"/>
          <cell r="EI155"/>
          <cell r="EJ155"/>
          <cell r="EK155"/>
          <cell r="EL155"/>
          <cell r="EM155"/>
          <cell r="EN155"/>
          <cell r="EO155"/>
          <cell r="EP155"/>
          <cell r="EQ155"/>
        </row>
        <row r="156">
          <cell r="A156" t="str">
            <v>Outros serviços de terceiros</v>
          </cell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/>
          <cell r="AW156"/>
          <cell r="AX156"/>
          <cell r="AY156"/>
          <cell r="AZ156"/>
          <cell r="BA156"/>
          <cell r="BB156"/>
          <cell r="BC156"/>
          <cell r="BD156"/>
          <cell r="BE156"/>
          <cell r="BF156"/>
          <cell r="BG156"/>
          <cell r="BH156"/>
          <cell r="BI156"/>
          <cell r="BJ156"/>
          <cell r="BK156"/>
          <cell r="BL156"/>
          <cell r="BM156"/>
          <cell r="BN156"/>
          <cell r="BO156"/>
          <cell r="BP156"/>
          <cell r="BQ156"/>
          <cell r="BR156"/>
          <cell r="BS156"/>
          <cell r="BT156"/>
          <cell r="BU156"/>
          <cell r="BV156"/>
          <cell r="BW156"/>
          <cell r="BX156"/>
          <cell r="BY156"/>
          <cell r="BZ156"/>
          <cell r="CA156"/>
          <cell r="CB156"/>
          <cell r="CC156"/>
          <cell r="CD156"/>
          <cell r="CE156"/>
          <cell r="CF156"/>
          <cell r="CG156"/>
          <cell r="CH156"/>
          <cell r="CI156"/>
          <cell r="CJ156"/>
          <cell r="CK156"/>
          <cell r="CL156"/>
          <cell r="CM156"/>
          <cell r="CN156"/>
          <cell r="CO156"/>
          <cell r="CP156"/>
          <cell r="CQ156"/>
          <cell r="CR156"/>
          <cell r="CS156"/>
          <cell r="CT156"/>
          <cell r="CU156"/>
          <cell r="CV156"/>
          <cell r="CW156"/>
          <cell r="CX156"/>
          <cell r="CY156"/>
          <cell r="CZ156"/>
          <cell r="DA156"/>
          <cell r="DB156"/>
          <cell r="DC156"/>
          <cell r="DD156"/>
          <cell r="DE156"/>
          <cell r="DF156">
            <v>116</v>
          </cell>
          <cell r="DG156">
            <v>116</v>
          </cell>
          <cell r="DH156">
            <v>264.81096000000002</v>
          </cell>
          <cell r="DI156">
            <v>264.81096000000002</v>
          </cell>
          <cell r="DJ156">
            <v>0</v>
          </cell>
          <cell r="DK156">
            <v>0</v>
          </cell>
          <cell r="DL156">
            <v>380.81096000000002</v>
          </cell>
          <cell r="DM156">
            <v>380.81096000000002</v>
          </cell>
          <cell r="DN156"/>
          <cell r="DO156"/>
          <cell r="DP156"/>
          <cell r="DQ156"/>
          <cell r="DR156"/>
          <cell r="DS156"/>
          <cell r="DT156">
            <v>0</v>
          </cell>
          <cell r="DU156">
            <v>0</v>
          </cell>
          <cell r="DV156">
            <v>381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0.18903999999997723</v>
          </cell>
          <cell r="ED156">
            <v>0.18903999999997723</v>
          </cell>
          <cell r="EE156">
            <v>0.18903999999997723</v>
          </cell>
          <cell r="EF156">
            <v>381</v>
          </cell>
          <cell r="EG156">
            <v>381</v>
          </cell>
          <cell r="EH156">
            <v>381</v>
          </cell>
          <cell r="EI156">
            <v>381</v>
          </cell>
          <cell r="EJ156">
            <v>0</v>
          </cell>
          <cell r="EK156">
            <v>0</v>
          </cell>
          <cell r="EL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0</v>
          </cell>
          <cell r="EQ156">
            <v>0</v>
          </cell>
        </row>
        <row r="157">
          <cell r="A157" t="str">
            <v>(+) EBITDA Pro Forma BrasBB Dental Pro forma</v>
          </cell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>
            <v>24416.416999999998</v>
          </cell>
          <cell r="AC157">
            <v>43483.51224338296</v>
          </cell>
          <cell r="AD157">
            <v>38448.646999999997</v>
          </cell>
          <cell r="AE157">
            <v>106348.57624338295</v>
          </cell>
          <cell r="AF157">
            <v>36633.427000000011</v>
          </cell>
          <cell r="AG157">
            <v>25407.032999999999</v>
          </cell>
          <cell r="AH157">
            <v>32403.984999999993</v>
          </cell>
          <cell r="AI157">
            <v>94444.445000000007</v>
          </cell>
          <cell r="AJ157">
            <v>32873.252456237009</v>
          </cell>
          <cell r="AK157">
            <v>30619.775000000012</v>
          </cell>
          <cell r="AL157">
            <v>38071.714999999967</v>
          </cell>
          <cell r="AM157">
            <v>101564.74245623699</v>
          </cell>
          <cell r="AN157">
            <v>630.00599999999997</v>
          </cell>
          <cell r="AO157">
            <v>474.91</v>
          </cell>
          <cell r="AP157">
            <v>647.20600000000002</v>
          </cell>
          <cell r="AQ157">
            <v>647.20600000000002</v>
          </cell>
          <cell r="AR157">
            <v>1752.1219999999998</v>
          </cell>
          <cell r="AS157">
            <v>304109.88569961989</v>
          </cell>
          <cell r="AT157">
            <v>567.322</v>
          </cell>
          <cell r="AU157">
            <v>707.23699999999997</v>
          </cell>
          <cell r="AV157">
            <v>884.86400000000003</v>
          </cell>
          <cell r="AW157">
            <v>2159.4229999999998</v>
          </cell>
          <cell r="AX157">
            <v>884.86400000000003</v>
          </cell>
          <cell r="AY157">
            <v>2159.4229999999998</v>
          </cell>
          <cell r="AZ157">
            <v>587.947</v>
          </cell>
          <cell r="BA157">
            <v>564.72234249999997</v>
          </cell>
          <cell r="BB157">
            <v>427.42</v>
          </cell>
          <cell r="BC157">
            <v>1580.0893424999999</v>
          </cell>
          <cell r="BD157">
            <v>576.01800000000003</v>
          </cell>
          <cell r="BE157">
            <v>478.18599999999998</v>
          </cell>
          <cell r="BF157">
            <v>519.86599999999999</v>
          </cell>
          <cell r="BG157">
            <v>1574.07</v>
          </cell>
          <cell r="BH157">
            <v>564.95000000000005</v>
          </cell>
          <cell r="BI157">
            <v>493.91699999999997</v>
          </cell>
          <cell r="BJ157">
            <v>942.50199999999995</v>
          </cell>
          <cell r="BK157">
            <v>2001.3689999999999</v>
          </cell>
          <cell r="BL157">
            <v>7314.9513424999996</v>
          </cell>
          <cell r="BM157">
            <v>7314.9513424999996</v>
          </cell>
          <cell r="BN157">
            <v>567.54289500000004</v>
          </cell>
          <cell r="BO157">
            <v>707.45710500000007</v>
          </cell>
          <cell r="BP157"/>
          <cell r="BQ157">
            <v>1275</v>
          </cell>
          <cell r="BR157">
            <v>698.5523925</v>
          </cell>
          <cell r="BS157">
            <v>1080.23308</v>
          </cell>
          <cell r="BT157">
            <v>1595.9896125</v>
          </cell>
          <cell r="BU157">
            <v>3374.7750850000002</v>
          </cell>
          <cell r="BV157">
            <v>820.20773250000002</v>
          </cell>
          <cell r="BW157">
            <v>629.18037000000004</v>
          </cell>
          <cell r="BX157">
            <v>738.94595500000003</v>
          </cell>
          <cell r="BY157">
            <v>2188.3340575000002</v>
          </cell>
          <cell r="BZ157">
            <v>711.01356250000003</v>
          </cell>
          <cell r="CA157">
            <v>703.03621250000003</v>
          </cell>
          <cell r="CB157">
            <v>543.35452750000002</v>
          </cell>
          <cell r="CC157">
            <v>1957.4043025000001</v>
          </cell>
          <cell r="CD157">
            <v>8795.5134450000005</v>
          </cell>
          <cell r="CE157">
            <v>910.46600000000001</v>
          </cell>
          <cell r="CF157">
            <v>784.76800000000003</v>
          </cell>
          <cell r="CG157">
            <v>767.32299999999998</v>
          </cell>
          <cell r="CH157">
            <v>2462.5569999999998</v>
          </cell>
          <cell r="CI157">
            <v>706.42425500000002</v>
          </cell>
          <cell r="CJ157">
            <v>848.4316225</v>
          </cell>
          <cell r="CK157">
            <v>682.57186750000005</v>
          </cell>
          <cell r="CL157">
            <v>2237.427745</v>
          </cell>
          <cell r="CM157">
            <v>694.5</v>
          </cell>
          <cell r="CN157">
            <v>557</v>
          </cell>
          <cell r="CO157">
            <v>605.79999999999995</v>
          </cell>
          <cell r="CP157">
            <v>1857.3</v>
          </cell>
          <cell r="CQ157">
            <v>695.45</v>
          </cell>
          <cell r="CR157">
            <v>670</v>
          </cell>
          <cell r="CS157">
            <v>711</v>
          </cell>
          <cell r="CT157">
            <v>2076.4499999999998</v>
          </cell>
          <cell r="CU157">
            <v>8633.7347449999997</v>
          </cell>
          <cell r="CV157">
            <v>650.82399999999996</v>
          </cell>
          <cell r="CW157">
            <v>650.82399999999996</v>
          </cell>
          <cell r="CX157">
            <v>673.42499999999995</v>
          </cell>
          <cell r="CY157">
            <v>673.42499999999995</v>
          </cell>
          <cell r="CZ157">
            <v>1364.0250000000001</v>
          </cell>
          <cell r="DA157">
            <v>1364.0250000000001</v>
          </cell>
          <cell r="DB157">
            <v>1364.0250000000001</v>
          </cell>
          <cell r="DC157">
            <v>2688.2739999999999</v>
          </cell>
          <cell r="DD157">
            <v>2688.2739999999999</v>
          </cell>
          <cell r="DE157">
            <v>2688.2739999999999</v>
          </cell>
          <cell r="DF157">
            <v>862.44600000000003</v>
          </cell>
          <cell r="DG157">
            <v>862.44600000000003</v>
          </cell>
          <cell r="DH157">
            <v>800.22443999999996</v>
          </cell>
          <cell r="DI157">
            <v>800.22443999999996</v>
          </cell>
          <cell r="DJ157">
            <v>686.17900499999996</v>
          </cell>
          <cell r="DK157">
            <v>686.17900499999996</v>
          </cell>
          <cell r="DL157">
            <v>2348.8494449999998</v>
          </cell>
          <cell r="DM157">
            <v>2348.8494449999998</v>
          </cell>
          <cell r="DN157">
            <v>820.97400000000005</v>
          </cell>
          <cell r="DO157">
            <v>820.97400000000005</v>
          </cell>
          <cell r="DP157">
            <v>733.98</v>
          </cell>
          <cell r="DQ157">
            <v>733.98</v>
          </cell>
          <cell r="DR157">
            <v>684.84816249999994</v>
          </cell>
          <cell r="DS157">
            <v>684.84816249999994</v>
          </cell>
          <cell r="DT157">
            <v>2239.8021625000001</v>
          </cell>
          <cell r="DU157">
            <v>2239.8021625000001</v>
          </cell>
          <cell r="DV157">
            <v>7276.9256074999994</v>
          </cell>
          <cell r="DW157">
            <v>647.29</v>
          </cell>
          <cell r="DX157">
            <v>647.29</v>
          </cell>
          <cell r="DY157">
            <v>624.44399999999996</v>
          </cell>
          <cell r="DZ157">
            <v>624.44399999999996</v>
          </cell>
          <cell r="EA157">
            <v>793.91210000000001</v>
          </cell>
          <cell r="EB157">
            <v>793.91210000000001</v>
          </cell>
          <cell r="EC157">
            <v>2065.6460999999999</v>
          </cell>
          <cell r="ED157">
            <v>2065.6460999999999</v>
          </cell>
          <cell r="EE157">
            <v>2065.6460999999999</v>
          </cell>
          <cell r="EF157">
            <v>9342.5717074999993</v>
          </cell>
          <cell r="EG157">
            <v>9342.5717074999993</v>
          </cell>
          <cell r="EH157">
            <v>9342.5717074999993</v>
          </cell>
          <cell r="EI157">
            <v>9342.5717074999993</v>
          </cell>
          <cell r="EJ157">
            <v>670.17908499999999</v>
          </cell>
          <cell r="EK157">
            <v>670.17908499999999</v>
          </cell>
          <cell r="EL157">
            <v>548.94817250000006</v>
          </cell>
          <cell r="EM157">
            <v>548.94817250000006</v>
          </cell>
          <cell r="EN157">
            <v>728.13328249999995</v>
          </cell>
          <cell r="EO157">
            <v>728.13328249999995</v>
          </cell>
          <cell r="EP157">
            <v>1947.26054</v>
          </cell>
          <cell r="EQ157">
            <v>1947.26054</v>
          </cell>
        </row>
        <row r="158">
          <cell r="A158" t="str">
            <v>EBITDA ajustado</v>
          </cell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>
            <v>19.998378927113976</v>
          </cell>
          <cell r="AC158">
            <v>36.114698884781632</v>
          </cell>
          <cell r="AD158">
            <v>30.063046342280273</v>
          </cell>
          <cell r="AE158">
            <v>211123.33748676581</v>
          </cell>
          <cell r="AF158">
            <v>29.686498412451705</v>
          </cell>
          <cell r="AG158">
            <v>20.710070419446325</v>
          </cell>
          <cell r="AH158">
            <v>25.084936516517566</v>
          </cell>
          <cell r="AI158">
            <v>187416.18000000002</v>
          </cell>
          <cell r="AJ158">
            <v>25.206160902017551</v>
          </cell>
          <cell r="AK158">
            <v>21.799771923727896</v>
          </cell>
          <cell r="AL158">
            <v>26.802715024405614</v>
          </cell>
          <cell r="AM158">
            <v>201584.02391247399</v>
          </cell>
          <cell r="AN158">
            <v>36533.35300000001</v>
          </cell>
          <cell r="AO158">
            <v>33784.544000000045</v>
          </cell>
          <cell r="AP158">
            <v>42672.279999999984</v>
          </cell>
          <cell r="AQ158">
            <v>43740.854999999989</v>
          </cell>
          <cell r="AR158">
            <v>112990.17700000005</v>
          </cell>
          <cell r="AS158">
            <v>713114.57185962005</v>
          </cell>
          <cell r="AT158">
            <v>35196.677100000008</v>
          </cell>
          <cell r="AU158">
            <v>44626.875889999967</v>
          </cell>
          <cell r="AV158">
            <v>55187.628587000014</v>
          </cell>
          <cell r="AW158">
            <v>135011.18157700001</v>
          </cell>
          <cell r="AX158">
            <v>41619.533197000012</v>
          </cell>
          <cell r="AY158">
            <v>121443.08618700005</v>
          </cell>
          <cell r="AZ158">
            <v>37638.331760000001</v>
          </cell>
          <cell r="BA158">
            <v>32089.415022500049</v>
          </cell>
          <cell r="BB158">
            <v>31865.478849999992</v>
          </cell>
          <cell r="BC158">
            <v>101593.22563250002</v>
          </cell>
          <cell r="BD158">
            <v>32633.241299999994</v>
          </cell>
          <cell r="BE158">
            <v>27885.013889999991</v>
          </cell>
          <cell r="BF158">
            <v>30533.319459999977</v>
          </cell>
          <cell r="BG158">
            <v>91051.574649999951</v>
          </cell>
          <cell r="BH158">
            <v>32056.221350000036</v>
          </cell>
          <cell r="BI158">
            <v>32194.693969999997</v>
          </cell>
          <cell r="BJ158">
            <v>40122.229080000026</v>
          </cell>
          <cell r="BK158">
            <v>104371.0444</v>
          </cell>
          <cell r="BL158">
            <v>418460.48625950044</v>
          </cell>
          <cell r="BM158">
            <v>418460.43086950033</v>
          </cell>
          <cell r="BN158">
            <v>40478.474521484051</v>
          </cell>
          <cell r="BO158">
            <v>55561.415367574991</v>
          </cell>
          <cell r="BP158">
            <v>16209.330817480015</v>
          </cell>
          <cell r="BQ158">
            <v>112249.47235653915</v>
          </cell>
          <cell r="BR158">
            <v>49381.330612046513</v>
          </cell>
          <cell r="BS158">
            <v>87070.343592639038</v>
          </cell>
          <cell r="BT158">
            <v>34474.554361035021</v>
          </cell>
          <cell r="BU158">
            <v>170925.93760572062</v>
          </cell>
          <cell r="BV158">
            <v>43000.40056187653</v>
          </cell>
          <cell r="BW158">
            <v>41367.377653737996</v>
          </cell>
          <cell r="BX158">
            <v>48456.594891231507</v>
          </cell>
          <cell r="BY158">
            <v>132824.72226684596</v>
          </cell>
          <cell r="BZ158">
            <v>36553.392681539983</v>
          </cell>
          <cell r="CA158">
            <v>44114.999770248491</v>
          </cell>
          <cell r="CB158">
            <v>46854.468364520006</v>
          </cell>
          <cell r="CC158">
            <v>127522.95167630858</v>
          </cell>
          <cell r="CD158">
            <v>543524.07469576923</v>
          </cell>
          <cell r="CE158">
            <v>56074.16700568598</v>
          </cell>
          <cell r="CF158">
            <v>56649.86633337746</v>
          </cell>
          <cell r="CG158">
            <v>47131.884245331508</v>
          </cell>
          <cell r="CH158">
            <v>159853.32974439501</v>
          </cell>
          <cell r="CI158">
            <v>40416.291964269039</v>
          </cell>
          <cell r="CJ158">
            <v>54342.119575268007</v>
          </cell>
          <cell r="CK158">
            <v>41985.974155454518</v>
          </cell>
          <cell r="CL158">
            <v>136743.23569499154</v>
          </cell>
          <cell r="CM158">
            <v>43728.172280143532</v>
          </cell>
          <cell r="CN158">
            <v>50457.323595670008</v>
          </cell>
          <cell r="CO158">
            <v>50525.197895539975</v>
          </cell>
          <cell r="CP158">
            <v>144710.69377135352</v>
          </cell>
          <cell r="CQ158">
            <v>44389.383665939968</v>
          </cell>
          <cell r="CR158">
            <v>56304.944006949991</v>
          </cell>
          <cell r="CS158">
            <v>39075.266418944513</v>
          </cell>
          <cell r="CT158">
            <v>139769.59409183447</v>
          </cell>
          <cell r="CU158">
            <v>581076.85330257448</v>
          </cell>
          <cell r="CV158">
            <v>55414.376324220502</v>
          </cell>
          <cell r="CW158">
            <v>55414.376837990509</v>
          </cell>
          <cell r="CX158">
            <v>60249.626832288021</v>
          </cell>
          <cell r="CY158">
            <v>60249.626779608021</v>
          </cell>
          <cell r="CZ158">
            <v>50626.001565476014</v>
          </cell>
          <cell r="DA158">
            <v>50626.001155476035</v>
          </cell>
          <cell r="DB158">
            <v>50626.001155476035</v>
          </cell>
          <cell r="DC158">
            <v>166290.2047219846</v>
          </cell>
          <cell r="DD158">
            <v>166290.00477307462</v>
          </cell>
          <cell r="DE158">
            <v>166290.00477307459</v>
          </cell>
          <cell r="DF158">
            <v>41756.525000000009</v>
          </cell>
          <cell r="DG158">
            <v>41756.525000000009</v>
          </cell>
          <cell r="DH158">
            <v>49618.09443964401</v>
          </cell>
          <cell r="DI158">
            <v>49618.09443964401</v>
          </cell>
          <cell r="DJ158">
            <v>52138.734367382036</v>
          </cell>
          <cell r="DK158">
            <v>52138.734367382007</v>
          </cell>
          <cell r="DL158">
            <v>143512.85380702614</v>
          </cell>
          <cell r="DM158">
            <v>143513.15380702607</v>
          </cell>
          <cell r="DN158">
            <v>48949.346815694</v>
          </cell>
          <cell r="DO158">
            <v>48949.32681569401</v>
          </cell>
          <cell r="DP158">
            <v>53297.717621581498</v>
          </cell>
          <cell r="DQ158">
            <v>53296.717621581491</v>
          </cell>
          <cell r="DR158">
            <v>35443.009053269998</v>
          </cell>
          <cell r="DS158">
            <v>35442.971662340016</v>
          </cell>
          <cell r="DT158">
            <v>137689.40216250002</v>
          </cell>
          <cell r="DU158">
            <v>137689.4</v>
          </cell>
          <cell r="DV158">
            <v>447494.2359568727</v>
          </cell>
          <cell r="DW158">
            <v>49599.657920075028</v>
          </cell>
          <cell r="DX158">
            <v>49599.684335090002</v>
          </cell>
          <cell r="DY158">
            <v>41786.761343908067</v>
          </cell>
          <cell r="DZ158">
            <v>41786.761753908002</v>
          </cell>
          <cell r="EA158">
            <v>37092.123473483996</v>
          </cell>
          <cell r="EB158">
            <v>37092.123473483996</v>
          </cell>
          <cell r="EC158">
            <v>128478.53847440856</v>
          </cell>
          <cell r="ED158">
            <v>128478.53847440856</v>
          </cell>
          <cell r="EE158">
            <v>135443.64647942354</v>
          </cell>
          <cell r="EF158">
            <v>575971.57170750003</v>
          </cell>
          <cell r="EG158">
            <v>575971.57170750003</v>
          </cell>
          <cell r="EH158">
            <v>586789.94711750012</v>
          </cell>
          <cell r="EI158">
            <v>586789.94711750012</v>
          </cell>
          <cell r="EJ158">
            <v>66437.534406435967</v>
          </cell>
          <cell r="EK158">
            <v>66437.534406435967</v>
          </cell>
          <cell r="EL158">
            <v>67879.691620586469</v>
          </cell>
          <cell r="EM158">
            <v>67879.69162058644</v>
          </cell>
          <cell r="EN158">
            <v>67719.095693223018</v>
          </cell>
          <cell r="EO158">
            <v>67719.095693223018</v>
          </cell>
          <cell r="EP158">
            <v>202035.82172024561</v>
          </cell>
          <cell r="EQ158">
            <v>202036.12172024543</v>
          </cell>
        </row>
        <row r="159">
          <cell r="A159" t="str">
            <v>Margem - EBITDA ajustado (%)</v>
          </cell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Y159"/>
          <cell r="Z159"/>
          <cell r="AA159"/>
          <cell r="AB159"/>
          <cell r="AC159"/>
          <cell r="AD159"/>
          <cell r="AE159">
            <v>57.00039068170657</v>
          </cell>
          <cell r="AF159"/>
          <cell r="AG159"/>
          <cell r="AH159"/>
          <cell r="AI159">
            <v>49.943334531896532</v>
          </cell>
          <cell r="AJ159"/>
          <cell r="AK159"/>
          <cell r="AL159"/>
          <cell r="AM159">
            <v>48.819037442418725</v>
          </cell>
          <cell r="AN159">
            <v>25.344398451246274</v>
          </cell>
          <cell r="AO159">
            <v>23.696884690510991</v>
          </cell>
          <cell r="AP159">
            <v>29.116751340801834</v>
          </cell>
          <cell r="AQ159">
            <v>31.925960517248836</v>
          </cell>
          <cell r="AR159">
            <v>26.07828863547283</v>
          </cell>
          <cell r="AS159">
            <v>44.853067511448216</v>
          </cell>
          <cell r="AT159">
            <v>23.974290522659835</v>
          </cell>
          <cell r="AU159">
            <v>31.402083541981714</v>
          </cell>
          <cell r="AV159">
            <v>33.498972141785821</v>
          </cell>
          <cell r="AW159">
            <v>29.75986180104907</v>
          </cell>
          <cell r="AX159">
            <v>27.572863012526717</v>
          </cell>
          <cell r="AY159">
            <v>27.608965980684037</v>
          </cell>
          <cell r="AZ159">
            <v>25.643596840879958</v>
          </cell>
          <cell r="BA159">
            <v>21.3018241578635</v>
          </cell>
          <cell r="BB159">
            <v>21.240553068696887</v>
          </cell>
          <cell r="BC159">
            <v>22.705527676668108</v>
          </cell>
          <cell r="BD159">
            <v>21.66238575671116</v>
          </cell>
          <cell r="BE159">
            <v>18.55693412289671</v>
          </cell>
          <cell r="BF159">
            <v>20.126130822383796</v>
          </cell>
          <cell r="BG159">
            <v>20.116475225091467</v>
          </cell>
          <cell r="BH159">
            <v>21.058364816650172</v>
          </cell>
          <cell r="BI159">
            <v>21.330560590283408</v>
          </cell>
          <cell r="BJ159">
            <v>26.389315548452519</v>
          </cell>
          <cell r="BK159">
            <v>22.928737784920248</v>
          </cell>
          <cell r="BL159">
            <v>23.133084860253199</v>
          </cell>
          <cell r="BM159">
            <v>23.310922411124565</v>
          </cell>
          <cell r="BN159">
            <v>26.550207168155783</v>
          </cell>
          <cell r="BO159">
            <v>37.368822915284923</v>
          </cell>
          <cell r="BP159">
            <v>10.531155053711403</v>
          </cell>
          <cell r="BQ159">
            <v>24.666859615506517</v>
          </cell>
          <cell r="BR159">
            <v>33.327109964018035</v>
          </cell>
          <cell r="BS159">
            <v>60.393175740091763</v>
          </cell>
          <cell r="BT159">
            <v>24.517237135243768</v>
          </cell>
          <cell r="BU159">
            <v>39.478670886936854</v>
          </cell>
          <cell r="BV159">
            <v>30.036797050183591</v>
          </cell>
          <cell r="BW159">
            <v>28.79476331524684</v>
          </cell>
          <cell r="BX159">
            <v>33.760946828801231</v>
          </cell>
          <cell r="BY159">
            <v>30.864285994892033</v>
          </cell>
          <cell r="BZ159">
            <v>24.685718352680865</v>
          </cell>
          <cell r="CA159">
            <v>30.004268206866087</v>
          </cell>
          <cell r="CB159">
            <v>30.853021191217479</v>
          </cell>
          <cell r="CC159">
            <v>28.530693265962427</v>
          </cell>
          <cell r="CD159">
            <v>30.788676320327411</v>
          </cell>
          <cell r="CE159">
            <v>37.319563273498431</v>
          </cell>
          <cell r="CF159">
            <v>38.607551952187684</v>
          </cell>
          <cell r="CG159">
            <v>30.522200197504258</v>
          </cell>
          <cell r="CH159">
            <v>35.412400229216956</v>
          </cell>
          <cell r="CI159">
            <v>26.859464442731955</v>
          </cell>
          <cell r="CJ159">
            <v>35.665284906304223</v>
          </cell>
          <cell r="CK159">
            <v>27.665701161291313</v>
          </cell>
          <cell r="CL159">
            <v>30.079769844544291</v>
          </cell>
          <cell r="CM159">
            <v>28.208699191522225</v>
          </cell>
          <cell r="CN159">
            <v>32.411440006899213</v>
          </cell>
          <cell r="CO159">
            <v>32.310715876974385</v>
          </cell>
          <cell r="CP159">
            <v>30.982841164723414</v>
          </cell>
          <cell r="CQ159">
            <v>28.483190888555448</v>
          </cell>
          <cell r="CR159">
            <v>35.910611470047456</v>
          </cell>
          <cell r="CS159">
            <v>24.932430613662294</v>
          </cell>
          <cell r="CT159">
            <v>29.778714653956161</v>
          </cell>
          <cell r="CU159">
            <v>31.538543758016541</v>
          </cell>
          <cell r="CV159">
            <v>37.231431615854554</v>
          </cell>
          <cell r="CW159">
            <v>35.593044801611697</v>
          </cell>
          <cell r="CX159">
            <v>40.487326146642445</v>
          </cell>
          <cell r="CY159">
            <v>39.047609909935481</v>
          </cell>
          <cell r="CZ159">
            <v>32.692554498764586</v>
          </cell>
          <cell r="DA159">
            <v>31.340649338126848</v>
          </cell>
          <cell r="DB159">
            <v>31.340649338126848</v>
          </cell>
          <cell r="DC159">
            <v>36.748929543551903</v>
          </cell>
          <cell r="DD159">
            <v>35.266702976553233</v>
          </cell>
          <cell r="DE159">
            <v>35.266702976553226</v>
          </cell>
          <cell r="DF159">
            <v>27.731066625845834</v>
          </cell>
          <cell r="DG159">
            <v>26.589222041912858</v>
          </cell>
          <cell r="DH159">
            <v>31.717890162848562</v>
          </cell>
          <cell r="DI159">
            <v>30.425941551320811</v>
          </cell>
          <cell r="DJ159">
            <v>33.927313130083881</v>
          </cell>
          <cell r="DK159">
            <v>32.406403018606085</v>
          </cell>
          <cell r="DL159">
            <v>31.1517574435155</v>
          </cell>
          <cell r="DM159">
            <v>29.835699478480155</v>
          </cell>
          <cell r="DN159">
            <v>28.255273015554032</v>
          </cell>
          <cell r="DO159">
            <v>29.446577570440947</v>
          </cell>
          <cell r="DP159">
            <v>33.354559520463241</v>
          </cell>
          <cell r="DQ159">
            <v>32.234364687819372</v>
          </cell>
          <cell r="DR159">
            <v>22.405823424125661</v>
          </cell>
          <cell r="DS159">
            <v>21.63188394891597</v>
          </cell>
          <cell r="DT159">
            <v>28.030145853987737</v>
          </cell>
          <cell r="DU159">
            <v>27.792558146573654</v>
          </cell>
          <cell r="DV159">
            <v>31.863459410007177</v>
          </cell>
          <cell r="DW159">
            <v>29.905143527175586</v>
          </cell>
          <cell r="DX159">
            <v>28.979817292926192</v>
          </cell>
          <cell r="DY159">
            <v>25.465441648286046</v>
          </cell>
          <cell r="DZ159">
            <v>24.666665340801792</v>
          </cell>
          <cell r="EA159">
            <v>22.070407423968057</v>
          </cell>
          <cell r="EB159">
            <v>21.418584883547233</v>
          </cell>
          <cell r="EC159">
            <v>25.798383380330193</v>
          </cell>
          <cell r="ED159">
            <v>25.008802861675829</v>
          </cell>
          <cell r="EE159">
            <v>26.364585820262302</v>
          </cell>
          <cell r="EF159">
            <v>30.275699697937686</v>
          </cell>
          <cell r="EG159">
            <v>29.361057366678367</v>
          </cell>
          <cell r="EH159">
            <v>29.912541079816528</v>
          </cell>
          <cell r="EI159">
            <v>29.912541079816528</v>
          </cell>
          <cell r="EJ159">
            <v>39.769000260353543</v>
          </cell>
          <cell r="EK159">
            <v>38.703247379118302</v>
          </cell>
          <cell r="EL159">
            <v>41.273636984870791</v>
          </cell>
          <cell r="EM159">
            <v>40.030451636280326</v>
          </cell>
          <cell r="EN159">
            <v>38.102940393968481</v>
          </cell>
          <cell r="EO159">
            <v>37.090659349757452</v>
          </cell>
          <cell r="EP159">
            <v>39.673429733457091</v>
          </cell>
          <cell r="EQ159">
            <v>38.570779225844106</v>
          </cell>
        </row>
        <row r="160">
          <cell r="BM160"/>
          <cell r="BU160"/>
          <cell r="CX160">
            <v>0.37316771197947673</v>
          </cell>
          <cell r="CZ160"/>
          <cell r="DC160">
            <v>-0.20472198459901847</v>
          </cell>
          <cell r="DD160"/>
          <cell r="EE160">
            <v>6965.1080050149758</v>
          </cell>
          <cell r="EF160">
            <v>6965.1080050149758</v>
          </cell>
          <cell r="EN160">
            <v>541.09569322301832</v>
          </cell>
        </row>
        <row r="161">
          <cell r="A161" t="str">
            <v>Remuneração aos acionistas - Critério CAIXA</v>
          </cell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>
            <v>42736</v>
          </cell>
          <cell r="N161">
            <v>42767</v>
          </cell>
          <cell r="O161">
            <v>42795</v>
          </cell>
          <cell r="P161">
            <v>42826</v>
          </cell>
          <cell r="Q161">
            <v>42856</v>
          </cell>
          <cell r="R161">
            <v>42887</v>
          </cell>
          <cell r="S161">
            <v>42917</v>
          </cell>
          <cell r="T161">
            <v>42948</v>
          </cell>
          <cell r="U161">
            <v>42979</v>
          </cell>
          <cell r="V161">
            <v>43009</v>
          </cell>
          <cell r="W161">
            <v>43040</v>
          </cell>
          <cell r="X161">
            <v>43070</v>
          </cell>
          <cell r="Y161">
            <v>43070</v>
          </cell>
          <cell r="Z161" t="str">
            <v>2017</v>
          </cell>
          <cell r="AA161" t="str">
            <v>2017 ex INSS</v>
          </cell>
          <cell r="AB161">
            <v>43101</v>
          </cell>
          <cell r="AC161">
            <v>43132</v>
          </cell>
          <cell r="AD161">
            <v>43160</v>
          </cell>
          <cell r="AE161" t="str">
            <v>1T18</v>
          </cell>
          <cell r="AF161">
            <v>43191</v>
          </cell>
          <cell r="AG161">
            <v>43221</v>
          </cell>
          <cell r="AH161">
            <v>43252</v>
          </cell>
          <cell r="AI161" t="str">
            <v>2T18</v>
          </cell>
          <cell r="AJ161">
            <v>43282</v>
          </cell>
          <cell r="AK161">
            <v>43313</v>
          </cell>
          <cell r="AL161">
            <v>43344</v>
          </cell>
          <cell r="AM161" t="str">
            <v>3T18</v>
          </cell>
          <cell r="AN161">
            <v>43374</v>
          </cell>
          <cell r="AO161">
            <v>43405</v>
          </cell>
          <cell r="AP161">
            <v>43435</v>
          </cell>
          <cell r="AQ161">
            <v>43435</v>
          </cell>
          <cell r="AR161" t="str">
            <v>4T18</v>
          </cell>
          <cell r="AS161" t="str">
            <v>2018</v>
          </cell>
          <cell r="AT161">
            <v>43466</v>
          </cell>
          <cell r="AU161">
            <v>43497</v>
          </cell>
          <cell r="AV161">
            <v>43525</v>
          </cell>
          <cell r="AW161" t="str">
            <v>1T19</v>
          </cell>
          <cell r="AX161">
            <v>43525</v>
          </cell>
          <cell r="AY161" t="str">
            <v>1T19 ex ISS</v>
          </cell>
          <cell r="AZ161">
            <v>43556</v>
          </cell>
          <cell r="BA161">
            <v>43586</v>
          </cell>
          <cell r="BB161">
            <v>43617</v>
          </cell>
          <cell r="BC161" t="str">
            <v>2T19</v>
          </cell>
          <cell r="BD161">
            <v>43647</v>
          </cell>
          <cell r="BE161">
            <v>43678</v>
          </cell>
          <cell r="BF161">
            <v>43709</v>
          </cell>
          <cell r="BG161" t="str">
            <v>3T19</v>
          </cell>
          <cell r="BH161">
            <v>43739</v>
          </cell>
          <cell r="BI161">
            <v>43770</v>
          </cell>
          <cell r="BJ161">
            <v>43800</v>
          </cell>
          <cell r="BK161" t="str">
            <v>4T19</v>
          </cell>
          <cell r="BL161" t="str">
            <v>2019</v>
          </cell>
          <cell r="BM161" t="str">
            <v>2019 ex ISS</v>
          </cell>
          <cell r="BN161">
            <v>43831</v>
          </cell>
          <cell r="BO161">
            <v>43862</v>
          </cell>
          <cell r="BP161">
            <v>43891</v>
          </cell>
          <cell r="BQ161" t="str">
            <v>1T20</v>
          </cell>
          <cell r="BR161">
            <v>43922</v>
          </cell>
          <cell r="BS161">
            <v>43952</v>
          </cell>
          <cell r="BT161">
            <v>43983</v>
          </cell>
          <cell r="BU161" t="str">
            <v>2T20</v>
          </cell>
          <cell r="BV161">
            <v>44013</v>
          </cell>
          <cell r="BW161">
            <v>44044</v>
          </cell>
          <cell r="BX161">
            <v>44075</v>
          </cell>
          <cell r="BY161" t="str">
            <v>3T20</v>
          </cell>
          <cell r="BZ161">
            <v>44105</v>
          </cell>
          <cell r="CA161">
            <v>44136</v>
          </cell>
          <cell r="CB161">
            <v>44166</v>
          </cell>
          <cell r="CC161" t="str">
            <v>4T20</v>
          </cell>
          <cell r="CD161" t="str">
            <v>2020</v>
          </cell>
          <cell r="CE161">
            <v>44197</v>
          </cell>
          <cell r="CF161">
            <v>44228</v>
          </cell>
          <cell r="CG161">
            <v>44256</v>
          </cell>
          <cell r="CH161" t="str">
            <v>1T21</v>
          </cell>
          <cell r="CI161">
            <v>44287</v>
          </cell>
          <cell r="CJ161">
            <v>44317</v>
          </cell>
          <cell r="CK161">
            <v>44348</v>
          </cell>
          <cell r="CL161" t="str">
            <v>2T21</v>
          </cell>
          <cell r="CM161">
            <v>44378</v>
          </cell>
          <cell r="CN161">
            <v>44409</v>
          </cell>
          <cell r="CO161">
            <v>44440</v>
          </cell>
          <cell r="CP161" t="str">
            <v>3T21</v>
          </cell>
          <cell r="CQ161">
            <v>44470</v>
          </cell>
          <cell r="CR161">
            <v>44501</v>
          </cell>
          <cell r="CS161">
            <v>44531</v>
          </cell>
          <cell r="CT161" t="str">
            <v>4T21</v>
          </cell>
          <cell r="CU161" t="str">
            <v>2021</v>
          </cell>
          <cell r="CV161">
            <v>44562</v>
          </cell>
          <cell r="CW161">
            <v>44562</v>
          </cell>
          <cell r="CX161">
            <v>44593</v>
          </cell>
          <cell r="CY161">
            <v>44593</v>
          </cell>
          <cell r="CZ161">
            <v>44621</v>
          </cell>
          <cell r="DA161">
            <v>44621</v>
          </cell>
          <cell r="DB161">
            <v>44621</v>
          </cell>
          <cell r="DC161" t="str">
            <v>1T22</v>
          </cell>
          <cell r="DD161" t="str">
            <v>1T22</v>
          </cell>
          <cell r="DE161" t="str">
            <v>1T22</v>
          </cell>
          <cell r="DF161">
            <v>44652</v>
          </cell>
          <cell r="DG161">
            <v>44652</v>
          </cell>
          <cell r="DH161">
            <v>44682</v>
          </cell>
          <cell r="DI161">
            <v>44682</v>
          </cell>
          <cell r="DJ161">
            <v>44713</v>
          </cell>
          <cell r="DK161">
            <v>44713</v>
          </cell>
          <cell r="DL161" t="str">
            <v>2T22</v>
          </cell>
          <cell r="DM161" t="str">
            <v>2T22</v>
          </cell>
          <cell r="DN161">
            <v>44743</v>
          </cell>
          <cell r="DO161">
            <v>44743</v>
          </cell>
          <cell r="DP161">
            <v>44774</v>
          </cell>
          <cell r="DQ161">
            <v>44774</v>
          </cell>
          <cell r="DR161">
            <v>44805</v>
          </cell>
          <cell r="DS161">
            <v>44805</v>
          </cell>
          <cell r="DT161" t="str">
            <v>3T22</v>
          </cell>
          <cell r="DU161" t="str">
            <v>3T22</v>
          </cell>
          <cell r="DV161" t="str">
            <v>9M22</v>
          </cell>
          <cell r="DW161">
            <v>44835</v>
          </cell>
          <cell r="DX161">
            <v>44835</v>
          </cell>
          <cell r="DY161">
            <v>44866</v>
          </cell>
          <cell r="DZ161">
            <v>44866</v>
          </cell>
          <cell r="EA161">
            <v>44896</v>
          </cell>
          <cell r="EB161">
            <v>44896</v>
          </cell>
          <cell r="EC161" t="str">
            <v>4T22</v>
          </cell>
          <cell r="ED161" t="str">
            <v>4T22</v>
          </cell>
          <cell r="EE161" t="str">
            <v>4T22</v>
          </cell>
          <cell r="EF161" t="str">
            <v>2022</v>
          </cell>
          <cell r="EG161" t="str">
            <v>2022</v>
          </cell>
          <cell r="EH161" t="str">
            <v>2022</v>
          </cell>
          <cell r="EI161" t="str">
            <v>2022</v>
          </cell>
          <cell r="EJ161">
            <v>44927</v>
          </cell>
          <cell r="EK161">
            <v>44927</v>
          </cell>
          <cell r="EL161">
            <v>44927</v>
          </cell>
          <cell r="EM161">
            <v>44927</v>
          </cell>
          <cell r="EN161">
            <v>44927</v>
          </cell>
          <cell r="EO161">
            <v>44927</v>
          </cell>
          <cell r="EP161" t="str">
            <v>1T23</v>
          </cell>
          <cell r="EQ161" t="str">
            <v>1T23</v>
          </cell>
        </row>
        <row r="162">
          <cell r="A162" t="str">
            <v>DIV</v>
          </cell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35462.065259999996</v>
          </cell>
          <cell r="R162">
            <v>42507.0821</v>
          </cell>
          <cell r="S162">
            <v>0</v>
          </cell>
          <cell r="T162">
            <v>0</v>
          </cell>
          <cell r="U162">
            <v>100000</v>
          </cell>
          <cell r="V162">
            <v>0</v>
          </cell>
          <cell r="W162">
            <v>0</v>
          </cell>
          <cell r="X162">
            <v>53544</v>
          </cell>
          <cell r="Y162">
            <v>53544</v>
          </cell>
          <cell r="Z162"/>
          <cell r="AA162"/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2970</v>
          </cell>
          <cell r="AH162">
            <v>0</v>
          </cell>
          <cell r="AI162">
            <v>2970</v>
          </cell>
          <cell r="AJ162">
            <v>0</v>
          </cell>
          <cell r="AK162">
            <v>0</v>
          </cell>
          <cell r="AL162">
            <v>27909</v>
          </cell>
          <cell r="AM162">
            <v>27909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30879</v>
          </cell>
          <cell r="AT162">
            <v>58063.326999999997</v>
          </cell>
          <cell r="AU162">
            <v>0</v>
          </cell>
          <cell r="AV162">
            <v>0</v>
          </cell>
          <cell r="AW162">
            <v>58063.326999999997</v>
          </cell>
          <cell r="AX162">
            <v>0</v>
          </cell>
          <cell r="AY162">
            <v>58063.326999999997</v>
          </cell>
          <cell r="AZ162">
            <v>0</v>
          </cell>
          <cell r="BA162">
            <v>78323.540999999997</v>
          </cell>
          <cell r="BB162">
            <v>0</v>
          </cell>
          <cell r="BC162">
            <v>78323.540999999997</v>
          </cell>
          <cell r="BD162">
            <v>0</v>
          </cell>
          <cell r="BE162">
            <v>0</v>
          </cell>
          <cell r="BF162">
            <v>27761</v>
          </cell>
          <cell r="BG162">
            <v>27761</v>
          </cell>
          <cell r="BH162">
            <v>0</v>
          </cell>
          <cell r="BI162">
            <v>0</v>
          </cell>
          <cell r="BJ162">
            <v>22470.116000000002</v>
          </cell>
          <cell r="BK162">
            <v>22470.116000000002</v>
          </cell>
          <cell r="BL162">
            <v>186617.984</v>
          </cell>
          <cell r="BM162">
            <v>186617.984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35983</v>
          </cell>
          <cell r="BW162">
            <v>0</v>
          </cell>
          <cell r="BX162">
            <v>0</v>
          </cell>
          <cell r="BY162">
            <v>35983</v>
          </cell>
          <cell r="BZ162">
            <v>106920</v>
          </cell>
          <cell r="CA162">
            <v>0</v>
          </cell>
          <cell r="CB162">
            <v>72562</v>
          </cell>
          <cell r="CC162">
            <v>179482</v>
          </cell>
          <cell r="CD162">
            <v>215465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196467</v>
          </cell>
          <cell r="CN162">
            <v>0</v>
          </cell>
          <cell r="CO162">
            <v>0</v>
          </cell>
          <cell r="CP162">
            <v>196467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196467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100520</v>
          </cell>
          <cell r="DX162">
            <v>100520</v>
          </cell>
          <cell r="DY162">
            <v>0</v>
          </cell>
          <cell r="DZ162">
            <v>0</v>
          </cell>
          <cell r="EA162">
            <v>120000</v>
          </cell>
          <cell r="EB162">
            <v>120000</v>
          </cell>
          <cell r="EC162">
            <v>220520</v>
          </cell>
          <cell r="ED162">
            <v>220520</v>
          </cell>
          <cell r="EE162">
            <v>220520</v>
          </cell>
          <cell r="EF162">
            <v>220520</v>
          </cell>
          <cell r="EG162">
            <v>220520</v>
          </cell>
          <cell r="EH162">
            <v>220520</v>
          </cell>
          <cell r="EI162">
            <v>220520</v>
          </cell>
          <cell r="EJ162" t="e">
            <v>#REF!</v>
          </cell>
          <cell r="EK162" t="e">
            <v>#REF!</v>
          </cell>
          <cell r="EL162">
            <v>120000</v>
          </cell>
          <cell r="EM162">
            <v>120000</v>
          </cell>
          <cell r="EN162">
            <v>0</v>
          </cell>
          <cell r="EO162">
            <v>0</v>
          </cell>
          <cell r="EP162" t="e">
            <v>#REF!</v>
          </cell>
          <cell r="EQ162" t="e">
            <v>#REF!</v>
          </cell>
        </row>
        <row r="163">
          <cell r="A163" t="str">
            <v>JCP</v>
          </cell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>
            <v>11796.936669999999</v>
          </cell>
          <cell r="N163">
            <v>0</v>
          </cell>
          <cell r="O163">
            <v>0</v>
          </cell>
          <cell r="P163">
            <v>12664</v>
          </cell>
          <cell r="Q163">
            <v>0</v>
          </cell>
          <cell r="R163">
            <v>0</v>
          </cell>
          <cell r="S163">
            <v>11362.654</v>
          </cell>
          <cell r="T163">
            <v>0</v>
          </cell>
          <cell r="U163">
            <v>0</v>
          </cell>
          <cell r="V163">
            <v>11675.465</v>
          </cell>
          <cell r="W163">
            <v>0</v>
          </cell>
          <cell r="X163">
            <v>0</v>
          </cell>
          <cell r="Y163">
            <v>0</v>
          </cell>
          <cell r="Z163"/>
          <cell r="AA163"/>
          <cell r="AB163">
            <v>11945</v>
          </cell>
          <cell r="AC163">
            <v>0</v>
          </cell>
          <cell r="AD163">
            <v>0</v>
          </cell>
          <cell r="AE163">
            <v>11945</v>
          </cell>
          <cell r="AF163">
            <v>15096</v>
          </cell>
          <cell r="AG163">
            <v>0</v>
          </cell>
          <cell r="AH163">
            <v>0</v>
          </cell>
          <cell r="AI163">
            <v>15096</v>
          </cell>
          <cell r="AJ163">
            <v>14331.8</v>
          </cell>
          <cell r="AK163">
            <v>0</v>
          </cell>
          <cell r="AL163">
            <v>0</v>
          </cell>
          <cell r="AM163">
            <v>14331.8</v>
          </cell>
          <cell r="AN163">
            <v>14464</v>
          </cell>
          <cell r="AO163">
            <v>0</v>
          </cell>
          <cell r="AP163">
            <v>0</v>
          </cell>
          <cell r="AQ163">
            <v>0</v>
          </cell>
          <cell r="AR163">
            <v>14464</v>
          </cell>
          <cell r="AS163">
            <v>55836.800000000003</v>
          </cell>
          <cell r="AT163">
            <v>15735.076999999999</v>
          </cell>
          <cell r="AU163">
            <v>0</v>
          </cell>
          <cell r="AV163">
            <v>0</v>
          </cell>
          <cell r="AW163">
            <v>15735.076999999999</v>
          </cell>
          <cell r="AX163">
            <v>0</v>
          </cell>
          <cell r="AY163">
            <v>15735.076999999999</v>
          </cell>
          <cell r="AZ163">
            <v>0</v>
          </cell>
          <cell r="BA163">
            <v>17636</v>
          </cell>
          <cell r="BB163">
            <v>0</v>
          </cell>
          <cell r="BC163">
            <v>17636</v>
          </cell>
          <cell r="BD163">
            <v>15830</v>
          </cell>
          <cell r="BE163">
            <v>0</v>
          </cell>
          <cell r="BF163">
            <v>0</v>
          </cell>
          <cell r="BG163">
            <v>15830</v>
          </cell>
          <cell r="BH163">
            <v>14893.008610000001</v>
          </cell>
          <cell r="BI163">
            <v>0</v>
          </cell>
          <cell r="BJ163">
            <v>0</v>
          </cell>
          <cell r="BK163">
            <v>14893.008610000001</v>
          </cell>
          <cell r="BL163">
            <v>64094.085609999995</v>
          </cell>
          <cell r="BM163">
            <v>64094.085609999995</v>
          </cell>
          <cell r="BN163">
            <v>14196</v>
          </cell>
          <cell r="BO163">
            <v>0</v>
          </cell>
          <cell r="BP163">
            <v>0</v>
          </cell>
          <cell r="BQ163">
            <v>14196</v>
          </cell>
          <cell r="BR163">
            <v>13864</v>
          </cell>
          <cell r="BS163">
            <v>0</v>
          </cell>
          <cell r="BT163">
            <v>0</v>
          </cell>
          <cell r="BU163">
            <v>13864</v>
          </cell>
          <cell r="BV163">
            <v>13390</v>
          </cell>
          <cell r="BW163">
            <v>0</v>
          </cell>
          <cell r="BX163">
            <v>0</v>
          </cell>
          <cell r="BY163">
            <v>13390</v>
          </cell>
          <cell r="BZ163">
            <v>13304</v>
          </cell>
          <cell r="CA163">
            <v>0</v>
          </cell>
          <cell r="CB163">
            <v>0</v>
          </cell>
          <cell r="CC163">
            <v>13304</v>
          </cell>
          <cell r="CD163">
            <v>54754</v>
          </cell>
          <cell r="CE163">
            <v>12460</v>
          </cell>
          <cell r="CF163">
            <v>0</v>
          </cell>
          <cell r="CG163">
            <v>0</v>
          </cell>
          <cell r="CH163">
            <v>12460</v>
          </cell>
          <cell r="CI163">
            <v>12980</v>
          </cell>
          <cell r="CJ163">
            <v>0</v>
          </cell>
          <cell r="CK163">
            <v>0</v>
          </cell>
          <cell r="CL163">
            <v>12980</v>
          </cell>
          <cell r="CM163">
            <v>13500</v>
          </cell>
          <cell r="CN163">
            <v>0</v>
          </cell>
          <cell r="CO163">
            <v>0</v>
          </cell>
          <cell r="CP163">
            <v>13500</v>
          </cell>
          <cell r="CQ163">
            <v>13481</v>
          </cell>
          <cell r="CR163">
            <v>0</v>
          </cell>
          <cell r="CS163">
            <v>12271</v>
          </cell>
          <cell r="CT163">
            <v>25752</v>
          </cell>
          <cell r="CU163">
            <v>64692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16359</v>
          </cell>
          <cell r="DO163">
            <v>16359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16359</v>
          </cell>
          <cell r="DU163">
            <v>16359</v>
          </cell>
          <cell r="DV163">
            <v>16359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52899</v>
          </cell>
          <cell r="EB163">
            <v>52899</v>
          </cell>
          <cell r="EC163">
            <v>52899</v>
          </cell>
          <cell r="ED163">
            <v>52899</v>
          </cell>
          <cell r="EE163">
            <v>52899</v>
          </cell>
          <cell r="EF163">
            <v>69258</v>
          </cell>
          <cell r="EG163">
            <v>69258</v>
          </cell>
          <cell r="EH163">
            <v>69258</v>
          </cell>
          <cell r="EI163">
            <v>90497</v>
          </cell>
          <cell r="EJ163" t="e">
            <v>#REF!</v>
          </cell>
          <cell r="EK163" t="e">
            <v>#REF!</v>
          </cell>
          <cell r="EL163">
            <v>21239</v>
          </cell>
          <cell r="EM163">
            <v>21239</v>
          </cell>
          <cell r="EN163">
            <v>0</v>
          </cell>
          <cell r="EO163">
            <v>0</v>
          </cell>
          <cell r="EP163" t="e">
            <v>#REF!</v>
          </cell>
          <cell r="EQ163" t="e">
            <v>#REF!</v>
          </cell>
        </row>
        <row r="164">
          <cell r="A164" t="str">
            <v>Recompra de ações</v>
          </cell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>
            <v>0</v>
          </cell>
          <cell r="AF164"/>
          <cell r="AG164"/>
          <cell r="AH164"/>
          <cell r="AI164">
            <v>0</v>
          </cell>
          <cell r="AJ164"/>
          <cell r="AK164"/>
          <cell r="AL164"/>
          <cell r="AM164">
            <v>0</v>
          </cell>
          <cell r="AN164"/>
          <cell r="AO164"/>
          <cell r="AP164"/>
          <cell r="AQ164"/>
          <cell r="AR164"/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19383.597000000002</v>
          </cell>
          <cell r="CJ164">
            <v>27213.899000000001</v>
          </cell>
          <cell r="CK164">
            <v>37729.133000000002</v>
          </cell>
          <cell r="CL164">
            <v>84326.629000000001</v>
          </cell>
          <cell r="CM164">
            <v>10657.299000000001</v>
          </cell>
          <cell r="CN164">
            <v>29176.050999999999</v>
          </cell>
          <cell r="CO164">
            <v>5482.1260000000002</v>
          </cell>
          <cell r="CP164">
            <v>45315.475999999995</v>
          </cell>
          <cell r="CQ164">
            <v>0</v>
          </cell>
          <cell r="CR164">
            <v>16637.978999999999</v>
          </cell>
          <cell r="CS164">
            <v>23724.63</v>
          </cell>
          <cell r="CT164">
            <v>40362.608999999997</v>
          </cell>
          <cell r="CU164">
            <v>170004.71399999998</v>
          </cell>
          <cell r="CV164">
            <v>31278.717000000001</v>
          </cell>
          <cell r="CW164">
            <v>31278.717000000001</v>
          </cell>
          <cell r="CX164">
            <v>431.596</v>
          </cell>
          <cell r="CY164">
            <v>431.596</v>
          </cell>
          <cell r="CZ164">
            <v>26322.955999999998</v>
          </cell>
          <cell r="DA164">
            <v>26322.955999999998</v>
          </cell>
          <cell r="DB164">
            <v>26322.955999999998</v>
          </cell>
          <cell r="DC164">
            <v>58033.269</v>
          </cell>
          <cell r="DD164">
            <v>58033.269</v>
          </cell>
          <cell r="DE164">
            <v>58033.269</v>
          </cell>
          <cell r="DF164">
            <v>21753.005000000001</v>
          </cell>
          <cell r="DG164">
            <v>21753.005000000001</v>
          </cell>
          <cell r="DH164">
            <v>33190.334999999999</v>
          </cell>
          <cell r="DI164">
            <v>33190.334999999999</v>
          </cell>
          <cell r="DJ164">
            <v>22526.609</v>
          </cell>
          <cell r="DK164">
            <v>22526.609</v>
          </cell>
          <cell r="DL164">
            <v>77469.948999999993</v>
          </cell>
          <cell r="DM164">
            <v>77469.948999999993</v>
          </cell>
          <cell r="DN164">
            <v>0</v>
          </cell>
          <cell r="DO164">
            <v>0</v>
          </cell>
          <cell r="DP164">
            <v>0</v>
          </cell>
          <cell r="DQ164">
            <v>0</v>
          </cell>
          <cell r="DR164">
            <v>27297.867999999999</v>
          </cell>
          <cell r="DS164">
            <v>27297.867999999999</v>
          </cell>
          <cell r="DT164">
            <v>27297.867999999999</v>
          </cell>
          <cell r="DU164">
            <v>27297.867999999999</v>
          </cell>
          <cell r="DV164">
            <v>162801.08600000001</v>
          </cell>
          <cell r="DW164">
            <v>0</v>
          </cell>
          <cell r="DX164">
            <v>0</v>
          </cell>
          <cell r="DY164">
            <v>7289.0630000000001</v>
          </cell>
          <cell r="DZ164">
            <v>7289.0630000000001</v>
          </cell>
          <cell r="EA164">
            <v>0</v>
          </cell>
          <cell r="EB164">
            <v>0</v>
          </cell>
          <cell r="EC164">
            <v>7289.0630000000001</v>
          </cell>
          <cell r="ED164">
            <v>7289.0630000000001</v>
          </cell>
          <cell r="EE164">
            <v>7289.0630000000001</v>
          </cell>
          <cell r="EF164">
            <v>170090.14899999998</v>
          </cell>
          <cell r="EG164">
            <v>170090.14899999998</v>
          </cell>
          <cell r="EH164">
            <v>170090.14899999998</v>
          </cell>
          <cell r="EI164">
            <v>170090.14899999998</v>
          </cell>
          <cell r="EJ164" t="e">
            <v>#REF!</v>
          </cell>
          <cell r="EK164" t="e">
            <v>#REF!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 t="e">
            <v>#REF!</v>
          </cell>
          <cell r="EQ164" t="e">
            <v>#REF!</v>
          </cell>
        </row>
        <row r="165">
          <cell r="A165" t="str">
            <v>Remuneração total</v>
          </cell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  <cell r="Y165"/>
          <cell r="Z165"/>
          <cell r="AA165"/>
          <cell r="AB165"/>
          <cell r="AC165"/>
          <cell r="AD165"/>
          <cell r="AE165">
            <v>0</v>
          </cell>
          <cell r="AF165"/>
          <cell r="AG165"/>
          <cell r="AH165"/>
          <cell r="AI165">
            <v>0</v>
          </cell>
          <cell r="AJ165"/>
          <cell r="AK165"/>
          <cell r="AL165"/>
          <cell r="AM165">
            <v>0</v>
          </cell>
          <cell r="AN165"/>
          <cell r="AO165"/>
          <cell r="AP165"/>
          <cell r="AQ165"/>
          <cell r="AR165"/>
          <cell r="AS165">
            <v>0</v>
          </cell>
          <cell r="AT165">
            <v>73798.403999999995</v>
          </cell>
          <cell r="AU165">
            <v>0</v>
          </cell>
          <cell r="AV165">
            <v>0</v>
          </cell>
          <cell r="AW165">
            <v>73798.403999999995</v>
          </cell>
          <cell r="AX165">
            <v>0</v>
          </cell>
          <cell r="AY165">
            <v>73798.403999999995</v>
          </cell>
          <cell r="AZ165">
            <v>0</v>
          </cell>
          <cell r="BA165">
            <v>95959.540999999997</v>
          </cell>
          <cell r="BB165">
            <v>0</v>
          </cell>
          <cell r="BC165">
            <v>95959.540999999997</v>
          </cell>
          <cell r="BD165">
            <v>15830</v>
          </cell>
          <cell r="BE165">
            <v>0</v>
          </cell>
          <cell r="BF165">
            <v>27761</v>
          </cell>
          <cell r="BG165">
            <v>43591</v>
          </cell>
          <cell r="BH165">
            <v>14893.008610000001</v>
          </cell>
          <cell r="BI165">
            <v>0</v>
          </cell>
          <cell r="BJ165">
            <v>22470.116000000002</v>
          </cell>
          <cell r="BK165">
            <v>37363.124609999999</v>
          </cell>
          <cell r="BL165">
            <v>250712.06961000001</v>
          </cell>
          <cell r="BM165">
            <v>250712.06961000001</v>
          </cell>
          <cell r="BN165">
            <v>14196</v>
          </cell>
          <cell r="BO165">
            <v>0</v>
          </cell>
          <cell r="BP165">
            <v>0</v>
          </cell>
          <cell r="BQ165">
            <v>14196</v>
          </cell>
          <cell r="BR165">
            <v>13864</v>
          </cell>
          <cell r="BS165">
            <v>0</v>
          </cell>
          <cell r="BT165">
            <v>0</v>
          </cell>
          <cell r="BU165">
            <v>13864</v>
          </cell>
          <cell r="BV165">
            <v>49373</v>
          </cell>
          <cell r="BW165">
            <v>0</v>
          </cell>
          <cell r="BX165">
            <v>0</v>
          </cell>
          <cell r="BY165">
            <v>49373</v>
          </cell>
          <cell r="BZ165">
            <v>120224</v>
          </cell>
          <cell r="CA165">
            <v>0</v>
          </cell>
          <cell r="CB165">
            <v>72562</v>
          </cell>
          <cell r="CC165">
            <v>192786</v>
          </cell>
          <cell r="CD165">
            <v>270219</v>
          </cell>
          <cell r="CE165">
            <v>12460</v>
          </cell>
          <cell r="CF165">
            <v>0</v>
          </cell>
          <cell r="CG165">
            <v>0</v>
          </cell>
          <cell r="CH165">
            <v>12460</v>
          </cell>
          <cell r="CI165">
            <v>32363.597000000002</v>
          </cell>
          <cell r="CJ165">
            <v>27213.899000000001</v>
          </cell>
          <cell r="CK165">
            <v>37729.133000000002</v>
          </cell>
          <cell r="CL165">
            <v>97306.629000000001</v>
          </cell>
          <cell r="CM165">
            <v>220624.299</v>
          </cell>
          <cell r="CN165">
            <v>29176.050999999999</v>
          </cell>
          <cell r="CO165">
            <v>5482.1260000000002</v>
          </cell>
          <cell r="CP165">
            <v>255282.476</v>
          </cell>
          <cell r="CQ165">
            <v>13481</v>
          </cell>
          <cell r="CR165">
            <v>16637.978999999999</v>
          </cell>
          <cell r="CS165">
            <v>35995.630000000005</v>
          </cell>
          <cell r="CT165">
            <v>66114.608999999997</v>
          </cell>
          <cell r="CU165">
            <v>431163.71399999998</v>
          </cell>
          <cell r="CV165">
            <v>31278.717000000001</v>
          </cell>
          <cell r="CW165">
            <v>31278.717000000001</v>
          </cell>
          <cell r="CX165">
            <v>431.596</v>
          </cell>
          <cell r="CY165">
            <v>431.596</v>
          </cell>
          <cell r="CZ165">
            <v>26322.955999999998</v>
          </cell>
          <cell r="DA165">
            <v>26322.955999999998</v>
          </cell>
          <cell r="DB165">
            <v>26322.955999999998</v>
          </cell>
          <cell r="DC165">
            <v>58033.269</v>
          </cell>
          <cell r="DD165">
            <v>58033.269</v>
          </cell>
          <cell r="DE165">
            <v>58033.269</v>
          </cell>
          <cell r="DF165">
            <v>21753.005000000001</v>
          </cell>
          <cell r="DG165">
            <v>21753.005000000001</v>
          </cell>
          <cell r="DH165">
            <v>33190.334999999999</v>
          </cell>
          <cell r="DI165">
            <v>33190.334999999999</v>
          </cell>
          <cell r="DJ165">
            <v>22526.609</v>
          </cell>
          <cell r="DK165">
            <v>22526.609</v>
          </cell>
          <cell r="DL165">
            <v>77469.948999999993</v>
          </cell>
          <cell r="DM165">
            <v>77469.948999999993</v>
          </cell>
          <cell r="DN165">
            <v>16359</v>
          </cell>
          <cell r="DO165">
            <v>16359</v>
          </cell>
          <cell r="DP165">
            <v>0</v>
          </cell>
          <cell r="DQ165">
            <v>0</v>
          </cell>
          <cell r="DR165">
            <v>27297.867999999999</v>
          </cell>
          <cell r="DS165">
            <v>27297.867999999999</v>
          </cell>
          <cell r="DT165">
            <v>43656.868000000002</v>
          </cell>
          <cell r="DU165">
            <v>43656.868000000002</v>
          </cell>
          <cell r="DV165">
            <v>179160.08600000001</v>
          </cell>
          <cell r="DW165">
            <v>100520</v>
          </cell>
          <cell r="DX165">
            <v>100520</v>
          </cell>
          <cell r="DY165">
            <v>7289.0630000000001</v>
          </cell>
          <cell r="DZ165">
            <v>7289.0630000000001</v>
          </cell>
          <cell r="EA165">
            <v>172899</v>
          </cell>
          <cell r="EB165">
            <v>172899</v>
          </cell>
          <cell r="EC165">
            <v>280708.06299999997</v>
          </cell>
          <cell r="ED165">
            <v>280708.06300000002</v>
          </cell>
          <cell r="EE165">
            <v>280708.06300000002</v>
          </cell>
          <cell r="EF165">
            <v>459868.14899999998</v>
          </cell>
          <cell r="EG165">
            <v>459868.14899999998</v>
          </cell>
          <cell r="EH165">
            <v>459868.14899999998</v>
          </cell>
          <cell r="EI165">
            <v>481107.14899999998</v>
          </cell>
          <cell r="EJ165" t="e">
            <v>#REF!</v>
          </cell>
          <cell r="EK165" t="e">
            <v>#REF!</v>
          </cell>
          <cell r="EL165">
            <v>141239</v>
          </cell>
          <cell r="EM165">
            <v>141239</v>
          </cell>
          <cell r="EN165">
            <v>0</v>
          </cell>
          <cell r="EO165">
            <v>0</v>
          </cell>
          <cell r="EP165" t="e">
            <v>#REF!</v>
          </cell>
          <cell r="EQ165" t="e">
            <v>#REF!</v>
          </cell>
        </row>
        <row r="167">
          <cell r="A167" t="str">
            <v>Remuneração aos acionistas - Critério COMPETÊNCIA</v>
          </cell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>
            <v>42736</v>
          </cell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  <cell r="Y167"/>
          <cell r="Z167" t="str">
            <v>2017</v>
          </cell>
          <cell r="AA167" t="str">
            <v>2017 ex INSS</v>
          </cell>
          <cell r="AB167">
            <v>43101</v>
          </cell>
          <cell r="AC167">
            <v>43132</v>
          </cell>
          <cell r="AD167">
            <v>43160</v>
          </cell>
          <cell r="AE167" t="str">
            <v>1T18</v>
          </cell>
          <cell r="AF167"/>
          <cell r="AG167"/>
          <cell r="AH167"/>
          <cell r="AI167" t="str">
            <v>2T18</v>
          </cell>
          <cell r="AJ167"/>
          <cell r="AK167"/>
          <cell r="AL167"/>
          <cell r="AM167" t="str">
            <v>3T18</v>
          </cell>
          <cell r="AN167">
            <v>43374</v>
          </cell>
          <cell r="AO167">
            <v>43405</v>
          </cell>
          <cell r="AP167">
            <v>43435</v>
          </cell>
          <cell r="AQ167">
            <v>43435</v>
          </cell>
          <cell r="AR167" t="str">
            <v>4T18</v>
          </cell>
          <cell r="AS167" t="str">
            <v>2018</v>
          </cell>
          <cell r="AT167">
            <v>43466</v>
          </cell>
          <cell r="AU167">
            <v>43497</v>
          </cell>
          <cell r="AV167">
            <v>43525</v>
          </cell>
          <cell r="AW167" t="str">
            <v>1T19</v>
          </cell>
          <cell r="AX167">
            <v>43525</v>
          </cell>
          <cell r="AY167" t="str">
            <v>1T19 ex ISS</v>
          </cell>
          <cell r="AZ167">
            <v>43556</v>
          </cell>
          <cell r="BA167">
            <v>43586</v>
          </cell>
          <cell r="BB167">
            <v>43617</v>
          </cell>
          <cell r="BC167" t="str">
            <v>2T19</v>
          </cell>
          <cell r="BD167">
            <v>43647</v>
          </cell>
          <cell r="BE167">
            <v>43678</v>
          </cell>
          <cell r="BF167">
            <v>43709</v>
          </cell>
          <cell r="BG167" t="str">
            <v>3T19</v>
          </cell>
          <cell r="BH167">
            <v>43739</v>
          </cell>
          <cell r="BI167">
            <v>43770</v>
          </cell>
          <cell r="BJ167">
            <v>43800</v>
          </cell>
          <cell r="BK167" t="str">
            <v>4T19</v>
          </cell>
          <cell r="BL167" t="str">
            <v>2019</v>
          </cell>
          <cell r="BM167" t="str">
            <v>2019 ex ISS</v>
          </cell>
          <cell r="BN167">
            <v>43831</v>
          </cell>
          <cell r="BO167">
            <v>43862</v>
          </cell>
          <cell r="BP167">
            <v>43891</v>
          </cell>
          <cell r="BQ167" t="str">
            <v>1T20</v>
          </cell>
          <cell r="BR167">
            <v>43922</v>
          </cell>
          <cell r="BS167">
            <v>43952</v>
          </cell>
          <cell r="BT167">
            <v>43983</v>
          </cell>
          <cell r="BU167" t="str">
            <v>2T20</v>
          </cell>
          <cell r="BV167">
            <v>44013</v>
          </cell>
          <cell r="BW167">
            <v>44044</v>
          </cell>
          <cell r="BX167">
            <v>44075</v>
          </cell>
          <cell r="BY167" t="str">
            <v>3T20</v>
          </cell>
          <cell r="BZ167">
            <v>44105</v>
          </cell>
          <cell r="CA167">
            <v>44136</v>
          </cell>
          <cell r="CB167">
            <v>44166</v>
          </cell>
          <cell r="CC167" t="str">
            <v>4T20</v>
          </cell>
          <cell r="CD167" t="str">
            <v>2020</v>
          </cell>
          <cell r="CE167">
            <v>44197</v>
          </cell>
          <cell r="CF167">
            <v>44228</v>
          </cell>
          <cell r="CG167">
            <v>44256</v>
          </cell>
          <cell r="CH167" t="str">
            <v>1T21</v>
          </cell>
          <cell r="CI167">
            <v>44287</v>
          </cell>
          <cell r="CJ167">
            <v>44317</v>
          </cell>
          <cell r="CK167">
            <v>44348</v>
          </cell>
          <cell r="CL167" t="str">
            <v>2T21</v>
          </cell>
          <cell r="CM167">
            <v>44378</v>
          </cell>
          <cell r="CN167">
            <v>44409</v>
          </cell>
          <cell r="CO167">
            <v>44440</v>
          </cell>
          <cell r="CP167" t="str">
            <v>3T21</v>
          </cell>
          <cell r="CQ167">
            <v>44470</v>
          </cell>
          <cell r="CR167">
            <v>44501</v>
          </cell>
          <cell r="CS167">
            <v>44531</v>
          </cell>
          <cell r="CT167" t="str">
            <v>4T21</v>
          </cell>
          <cell r="CU167" t="str">
            <v>2021</v>
          </cell>
          <cell r="CV167">
            <v>44562</v>
          </cell>
          <cell r="CW167">
            <v>44562</v>
          </cell>
          <cell r="CX167">
            <v>44593</v>
          </cell>
          <cell r="CY167">
            <v>44593</v>
          </cell>
          <cell r="CZ167">
            <v>44621</v>
          </cell>
          <cell r="DA167">
            <v>44621</v>
          </cell>
          <cell r="DB167">
            <v>44621</v>
          </cell>
          <cell r="DC167" t="str">
            <v>1T22</v>
          </cell>
          <cell r="DD167" t="str">
            <v>1T22</v>
          </cell>
          <cell r="DE167" t="str">
            <v>1T22</v>
          </cell>
          <cell r="DF167">
            <v>44652</v>
          </cell>
          <cell r="DG167">
            <v>44652</v>
          </cell>
          <cell r="DH167">
            <v>44682</v>
          </cell>
          <cell r="DI167">
            <v>44682</v>
          </cell>
          <cell r="DJ167">
            <v>44713</v>
          </cell>
          <cell r="DK167">
            <v>44713</v>
          </cell>
          <cell r="DL167" t="str">
            <v>2T22</v>
          </cell>
          <cell r="DM167" t="str">
            <v>2T22</v>
          </cell>
          <cell r="DN167">
            <v>44743</v>
          </cell>
          <cell r="DO167">
            <v>44743</v>
          </cell>
          <cell r="DP167">
            <v>44774</v>
          </cell>
          <cell r="DQ167">
            <v>44774</v>
          </cell>
          <cell r="DR167">
            <v>44805</v>
          </cell>
          <cell r="DS167">
            <v>44805</v>
          </cell>
          <cell r="DT167" t="str">
            <v>3T22</v>
          </cell>
          <cell r="DU167" t="str">
            <v>3T22</v>
          </cell>
          <cell r="DV167" t="str">
            <v>9M22</v>
          </cell>
          <cell r="DW167">
            <v>44835</v>
          </cell>
          <cell r="DX167">
            <v>44835</v>
          </cell>
          <cell r="DY167">
            <v>44866</v>
          </cell>
          <cell r="DZ167">
            <v>44866</v>
          </cell>
          <cell r="EA167">
            <v>44896</v>
          </cell>
          <cell r="EB167">
            <v>44896</v>
          </cell>
          <cell r="EC167" t="str">
            <v>4T22</v>
          </cell>
          <cell r="ED167" t="str">
            <v>4T22</v>
          </cell>
          <cell r="EE167" t="str">
            <v>4T22</v>
          </cell>
          <cell r="EF167" t="str">
            <v>2022</v>
          </cell>
          <cell r="EG167" t="str">
            <v>2022</v>
          </cell>
          <cell r="EH167" t="str">
            <v>2022</v>
          </cell>
          <cell r="EI167" t="str">
            <v>2022</v>
          </cell>
          <cell r="EJ167">
            <v>44927</v>
          </cell>
          <cell r="EK167">
            <v>44927</v>
          </cell>
          <cell r="EL167">
            <v>44927</v>
          </cell>
          <cell r="EM167">
            <v>44927</v>
          </cell>
          <cell r="EN167">
            <v>44927</v>
          </cell>
          <cell r="EO167">
            <v>44927</v>
          </cell>
          <cell r="EP167" t="str">
            <v>1T23</v>
          </cell>
          <cell r="EQ167" t="str">
            <v>1T23</v>
          </cell>
        </row>
        <row r="168">
          <cell r="A168" t="str">
            <v>DIV</v>
          </cell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>
            <v>0</v>
          </cell>
          <cell r="AF168"/>
          <cell r="AG168"/>
          <cell r="AH168"/>
          <cell r="AI168">
            <v>0</v>
          </cell>
          <cell r="AJ168"/>
          <cell r="AK168"/>
          <cell r="AL168"/>
          <cell r="AM168">
            <v>0</v>
          </cell>
          <cell r="AN168"/>
          <cell r="AO168"/>
          <cell r="AP168"/>
          <cell r="AQ168"/>
          <cell r="AR168">
            <v>0</v>
          </cell>
          <cell r="AS168">
            <v>0</v>
          </cell>
          <cell r="AT168"/>
          <cell r="AU168"/>
          <cell r="AV168"/>
          <cell r="AW168">
            <v>50565</v>
          </cell>
          <cell r="AX168">
            <v>0</v>
          </cell>
          <cell r="AY168">
            <v>50565</v>
          </cell>
          <cell r="AZ168"/>
          <cell r="BA168"/>
          <cell r="BB168"/>
          <cell r="BC168">
            <v>27761</v>
          </cell>
          <cell r="BD168"/>
          <cell r="BE168"/>
          <cell r="BF168"/>
          <cell r="BG168">
            <v>22470.116000000002</v>
          </cell>
          <cell r="BH168"/>
          <cell r="BI168"/>
          <cell r="BJ168"/>
          <cell r="BK168">
            <v>35983</v>
          </cell>
          <cell r="BL168">
            <v>136779.11600000001</v>
          </cell>
          <cell r="BM168">
            <v>136779.11600000001</v>
          </cell>
          <cell r="BN168"/>
          <cell r="BO168"/>
          <cell r="BP168"/>
          <cell r="BQ168">
            <v>23747</v>
          </cell>
          <cell r="BR168"/>
          <cell r="BS168"/>
          <cell r="BT168"/>
          <cell r="BU168">
            <v>83173</v>
          </cell>
          <cell r="BV168"/>
          <cell r="BW168"/>
          <cell r="BX168"/>
          <cell r="BY168">
            <v>72562</v>
          </cell>
          <cell r="BZ168"/>
          <cell r="CA168"/>
          <cell r="CB168"/>
          <cell r="CC168">
            <v>100713</v>
          </cell>
          <cell r="CD168">
            <v>280195</v>
          </cell>
          <cell r="CE168"/>
          <cell r="CF168"/>
          <cell r="CG168"/>
          <cell r="CH168">
            <v>95754</v>
          </cell>
          <cell r="CI168"/>
          <cell r="CJ168"/>
          <cell r="CK168"/>
          <cell r="CL168">
            <v>0</v>
          </cell>
          <cell r="CM168"/>
          <cell r="CN168"/>
          <cell r="CO168"/>
          <cell r="CP168">
            <v>0</v>
          </cell>
          <cell r="CQ168"/>
          <cell r="CR168"/>
          <cell r="CS168"/>
          <cell r="CT168">
            <v>40520</v>
          </cell>
          <cell r="CU168">
            <v>136274</v>
          </cell>
          <cell r="CV168"/>
          <cell r="CW168"/>
          <cell r="CX168"/>
          <cell r="CY168"/>
          <cell r="CZ168"/>
          <cell r="DA168"/>
          <cell r="DB168"/>
          <cell r="DC168">
            <v>60000</v>
          </cell>
          <cell r="DD168">
            <v>60000</v>
          </cell>
          <cell r="DE168">
            <v>60000</v>
          </cell>
          <cell r="DF168" t="str">
            <v>N/A</v>
          </cell>
          <cell r="DG168" t="str">
            <v>N/A</v>
          </cell>
          <cell r="DH168" t="str">
            <v>N/A</v>
          </cell>
          <cell r="DI168" t="str">
            <v>N/A</v>
          </cell>
          <cell r="DJ168" t="str">
            <v>N/A</v>
          </cell>
          <cell r="DK168" t="str">
            <v>N/A</v>
          </cell>
          <cell r="DL168">
            <v>0</v>
          </cell>
          <cell r="DM168">
            <v>0</v>
          </cell>
          <cell r="DN168" t="str">
            <v>N/A</v>
          </cell>
          <cell r="DO168" t="str">
            <v>N/A</v>
          </cell>
          <cell r="DP168" t="str">
            <v>N/A</v>
          </cell>
          <cell r="DQ168" t="str">
            <v>N/A</v>
          </cell>
          <cell r="DR168" t="str">
            <v>N/A</v>
          </cell>
          <cell r="DS168" t="str">
            <v>N/A</v>
          </cell>
          <cell r="DT168">
            <v>0</v>
          </cell>
          <cell r="DU168">
            <v>0</v>
          </cell>
          <cell r="DV168">
            <v>60000</v>
          </cell>
          <cell r="DW168" t="str">
            <v>N/A</v>
          </cell>
          <cell r="DX168" t="str">
            <v>N/A</v>
          </cell>
          <cell r="DY168" t="str">
            <v>N/A</v>
          </cell>
          <cell r="DZ168" t="str">
            <v>N/A</v>
          </cell>
          <cell r="EA168" t="str">
            <v>N/A</v>
          </cell>
          <cell r="EB168" t="str">
            <v>N/A</v>
          </cell>
          <cell r="EC168">
            <v>120000</v>
          </cell>
          <cell r="ED168">
            <v>120000</v>
          </cell>
          <cell r="EE168">
            <v>120000</v>
          </cell>
          <cell r="EF168">
            <v>180000</v>
          </cell>
          <cell r="EG168">
            <v>180000</v>
          </cell>
          <cell r="EH168">
            <v>180000</v>
          </cell>
          <cell r="EI168">
            <v>180000</v>
          </cell>
          <cell r="EJ168" t="str">
            <v>N/A</v>
          </cell>
          <cell r="EK168" t="str">
            <v>N/A</v>
          </cell>
          <cell r="EL168" t="str">
            <v>N/A</v>
          </cell>
          <cell r="EM168" t="str">
            <v>N/A</v>
          </cell>
          <cell r="EN168" t="str">
            <v>N/A</v>
          </cell>
          <cell r="EO168" t="str">
            <v>N/A</v>
          </cell>
          <cell r="EP168">
            <v>0</v>
          </cell>
          <cell r="EQ168">
            <v>0</v>
          </cell>
        </row>
        <row r="169">
          <cell r="A169" t="str">
            <v>JCP</v>
          </cell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>
            <v>0</v>
          </cell>
          <cell r="AF169"/>
          <cell r="AG169"/>
          <cell r="AH169"/>
          <cell r="AI169">
            <v>0</v>
          </cell>
          <cell r="AJ169"/>
          <cell r="AK169"/>
          <cell r="AL169"/>
          <cell r="AM169">
            <v>0</v>
          </cell>
          <cell r="AN169"/>
          <cell r="AO169"/>
          <cell r="AP169"/>
          <cell r="AQ169"/>
          <cell r="AR169">
            <v>15735.076999999999</v>
          </cell>
          <cell r="AS169">
            <v>15735.076999999999</v>
          </cell>
          <cell r="AT169"/>
          <cell r="AU169"/>
          <cell r="AV169"/>
          <cell r="AW169">
            <v>17636</v>
          </cell>
          <cell r="AX169">
            <v>0</v>
          </cell>
          <cell r="AY169">
            <v>17636</v>
          </cell>
          <cell r="AZ169"/>
          <cell r="BA169"/>
          <cell r="BB169"/>
          <cell r="BC169">
            <v>15830</v>
          </cell>
          <cell r="BD169"/>
          <cell r="BE169"/>
          <cell r="BF169"/>
          <cell r="BG169">
            <v>14893.008610000001</v>
          </cell>
          <cell r="BH169"/>
          <cell r="BI169"/>
          <cell r="BJ169"/>
          <cell r="BK169">
            <v>14196</v>
          </cell>
          <cell r="BL169">
            <v>62555.008610000004</v>
          </cell>
          <cell r="BM169">
            <v>62555.008610000004</v>
          </cell>
          <cell r="BN169"/>
          <cell r="BO169"/>
          <cell r="BP169"/>
          <cell r="BQ169">
            <v>13864</v>
          </cell>
          <cell r="BR169"/>
          <cell r="BS169"/>
          <cell r="BT169"/>
          <cell r="BU169">
            <v>13390</v>
          </cell>
          <cell r="BV169"/>
          <cell r="BW169"/>
          <cell r="BX169"/>
          <cell r="BY169">
            <v>13304</v>
          </cell>
          <cell r="BZ169"/>
          <cell r="CA169"/>
          <cell r="CB169"/>
          <cell r="CC169">
            <v>12460</v>
          </cell>
          <cell r="CD169">
            <v>53018</v>
          </cell>
          <cell r="CE169"/>
          <cell r="CF169"/>
          <cell r="CG169"/>
          <cell r="CH169">
            <v>12980</v>
          </cell>
          <cell r="CI169"/>
          <cell r="CJ169"/>
          <cell r="CK169"/>
          <cell r="CL169">
            <v>13500</v>
          </cell>
          <cell r="CM169"/>
          <cell r="CN169"/>
          <cell r="CO169"/>
          <cell r="CP169">
            <v>13481</v>
          </cell>
          <cell r="CQ169"/>
          <cell r="CR169"/>
          <cell r="CS169"/>
          <cell r="CT169">
            <v>12271</v>
          </cell>
          <cell r="CU169">
            <v>52232</v>
          </cell>
          <cell r="CV169"/>
          <cell r="CW169"/>
          <cell r="CX169"/>
          <cell r="CY169"/>
          <cell r="CZ169"/>
          <cell r="DA169"/>
          <cell r="DB169"/>
          <cell r="DC169">
            <v>16359</v>
          </cell>
          <cell r="DD169">
            <v>16359</v>
          </cell>
          <cell r="DE169">
            <v>16359</v>
          </cell>
          <cell r="DF169" t="str">
            <v>N/A</v>
          </cell>
          <cell r="DG169" t="str">
            <v>N/A</v>
          </cell>
          <cell r="DH169" t="str">
            <v>N/A</v>
          </cell>
          <cell r="DI169" t="str">
            <v>N/A</v>
          </cell>
          <cell r="DJ169" t="str">
            <v>N/A</v>
          </cell>
          <cell r="DK169" t="str">
            <v>N/A</v>
          </cell>
          <cell r="DL169">
            <v>17633</v>
          </cell>
          <cell r="DM169">
            <v>17633</v>
          </cell>
          <cell r="DN169" t="str">
            <v>N/A</v>
          </cell>
          <cell r="DO169" t="str">
            <v>N/A</v>
          </cell>
          <cell r="DP169" t="str">
            <v>N/A</v>
          </cell>
          <cell r="DQ169" t="str">
            <v>N/A</v>
          </cell>
          <cell r="DR169" t="str">
            <v>N/A</v>
          </cell>
          <cell r="DS169" t="str">
            <v>N/A</v>
          </cell>
          <cell r="DT169">
            <v>17534</v>
          </cell>
          <cell r="DU169">
            <v>17534</v>
          </cell>
          <cell r="DV169">
            <v>51526</v>
          </cell>
          <cell r="DW169" t="str">
            <v>N/A</v>
          </cell>
          <cell r="DX169" t="str">
            <v>N/A</v>
          </cell>
          <cell r="DY169" t="str">
            <v>N/A</v>
          </cell>
          <cell r="DZ169" t="str">
            <v>N/A</v>
          </cell>
          <cell r="EA169" t="str">
            <v>N/A</v>
          </cell>
          <cell r="EB169" t="str">
            <v>N/A</v>
          </cell>
          <cell r="EC169">
            <v>17732</v>
          </cell>
          <cell r="ED169">
            <v>17732</v>
          </cell>
          <cell r="EE169">
            <v>17732</v>
          </cell>
          <cell r="EF169">
            <v>69258</v>
          </cell>
          <cell r="EG169">
            <v>69258</v>
          </cell>
          <cell r="EH169">
            <v>69258</v>
          </cell>
          <cell r="EI169">
            <v>69258</v>
          </cell>
          <cell r="EJ169" t="str">
            <v>N/A</v>
          </cell>
          <cell r="EK169" t="str">
            <v>N/A</v>
          </cell>
          <cell r="EL169" t="str">
            <v>N/A</v>
          </cell>
          <cell r="EM169" t="str">
            <v>N/A</v>
          </cell>
          <cell r="EN169" t="str">
            <v>N/A</v>
          </cell>
          <cell r="EO169" t="str">
            <v>N/A</v>
          </cell>
          <cell r="EP169">
            <v>21239</v>
          </cell>
          <cell r="EQ169">
            <v>21239</v>
          </cell>
        </row>
        <row r="170">
          <cell r="A170" t="str">
            <v>Recompra de ações</v>
          </cell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>
            <v>0</v>
          </cell>
          <cell r="AF170"/>
          <cell r="AG170"/>
          <cell r="AH170"/>
          <cell r="AI170">
            <v>0</v>
          </cell>
          <cell r="AJ170"/>
          <cell r="AK170"/>
          <cell r="AL170"/>
          <cell r="AM170">
            <v>0</v>
          </cell>
          <cell r="AN170"/>
          <cell r="AO170"/>
          <cell r="AP170"/>
          <cell r="AQ170"/>
          <cell r="AR170"/>
          <cell r="AS170">
            <v>0</v>
          </cell>
          <cell r="AT170"/>
          <cell r="AU170"/>
          <cell r="AV170"/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19383.597000000002</v>
          </cell>
          <cell r="CJ170">
            <v>29286.550999999999</v>
          </cell>
          <cell r="CK170">
            <v>40925.699000000001</v>
          </cell>
          <cell r="CL170">
            <v>89595.847000000009</v>
          </cell>
          <cell r="CM170">
            <v>11027.03</v>
          </cell>
          <cell r="CN170">
            <v>25493.682000000001</v>
          </cell>
          <cell r="CO170">
            <v>3525.5459999999998</v>
          </cell>
          <cell r="CP170">
            <v>40046.258000000002</v>
          </cell>
          <cell r="CQ170">
            <v>953.21400000000006</v>
          </cell>
          <cell r="CR170">
            <v>20944.813999999998</v>
          </cell>
          <cell r="CS170">
            <v>25508.594000000001</v>
          </cell>
          <cell r="CT170">
            <v>47406.622000000003</v>
          </cell>
          <cell r="CU170">
            <v>177048.72700000001</v>
          </cell>
          <cell r="CV170">
            <v>24666.3</v>
          </cell>
          <cell r="CW170">
            <v>24666.3</v>
          </cell>
          <cell r="CX170">
            <v>0</v>
          </cell>
          <cell r="CY170">
            <v>0</v>
          </cell>
          <cell r="CZ170">
            <v>26322.955999999998</v>
          </cell>
          <cell r="DA170">
            <v>26322.955999999998</v>
          </cell>
          <cell r="DB170"/>
          <cell r="DC170">
            <v>50989.255999999994</v>
          </cell>
          <cell r="DD170">
            <v>50989.255999999994</v>
          </cell>
          <cell r="DE170">
            <v>50989.255999999994</v>
          </cell>
          <cell r="DF170">
            <v>25443.013999999999</v>
          </cell>
          <cell r="DG170">
            <v>25443.013999999999</v>
          </cell>
          <cell r="DH170">
            <v>29500.326000000001</v>
          </cell>
          <cell r="DI170">
            <v>29500.326000000001</v>
          </cell>
          <cell r="DJ170">
            <v>22526.609</v>
          </cell>
          <cell r="DK170">
            <v>22526.609</v>
          </cell>
          <cell r="DL170">
            <v>77469.948999999993</v>
          </cell>
          <cell r="DM170">
            <v>77469.948999999993</v>
          </cell>
          <cell r="DN170">
            <v>0</v>
          </cell>
          <cell r="DO170">
            <v>0</v>
          </cell>
          <cell r="DP170">
            <v>0</v>
          </cell>
          <cell r="DQ170">
            <v>0</v>
          </cell>
          <cell r="DR170">
            <v>34586.930999999997</v>
          </cell>
          <cell r="DS170">
            <v>34586.930999999997</v>
          </cell>
          <cell r="DT170">
            <v>34586.930999999997</v>
          </cell>
          <cell r="DU170">
            <v>34586.930999999997</v>
          </cell>
          <cell r="DV170">
            <v>163046.136</v>
          </cell>
          <cell r="DW170">
            <v>0</v>
          </cell>
          <cell r="DX170">
            <v>0</v>
          </cell>
          <cell r="DY170">
            <v>7289.0630000000001</v>
          </cell>
          <cell r="DZ170">
            <v>7289.0630000000001</v>
          </cell>
          <cell r="EA170">
            <v>0</v>
          </cell>
          <cell r="EB170">
            <v>0</v>
          </cell>
          <cell r="EC170">
            <v>7289.0630000000001</v>
          </cell>
          <cell r="ED170">
            <v>7289.0630000000001</v>
          </cell>
          <cell r="EE170">
            <v>7289.0630000000001</v>
          </cell>
          <cell r="EF170">
            <v>170335.19899999999</v>
          </cell>
          <cell r="EG170">
            <v>170335.19899999999</v>
          </cell>
          <cell r="EH170">
            <v>170335.19899999999</v>
          </cell>
          <cell r="EI170">
            <v>170335.19899999999</v>
          </cell>
          <cell r="EJ170" t="e">
            <v>#REF!</v>
          </cell>
          <cell r="EK170" t="e">
            <v>#REF!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 t="e">
            <v>#REF!</v>
          </cell>
          <cell r="EQ170" t="e">
            <v>#REF!</v>
          </cell>
        </row>
        <row r="171">
          <cell r="A171" t="str">
            <v>Remuneração total</v>
          </cell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>
            <v>0</v>
          </cell>
          <cell r="AF171"/>
          <cell r="AG171"/>
          <cell r="AH171"/>
          <cell r="AI171">
            <v>0</v>
          </cell>
          <cell r="AJ171"/>
          <cell r="AK171"/>
          <cell r="AL171"/>
          <cell r="AM171">
            <v>0</v>
          </cell>
          <cell r="AN171"/>
          <cell r="AO171"/>
          <cell r="AP171"/>
          <cell r="AQ171"/>
          <cell r="AR171">
            <v>15735.076999999999</v>
          </cell>
          <cell r="AS171">
            <v>15735.076999999999</v>
          </cell>
          <cell r="AT171">
            <v>0</v>
          </cell>
          <cell r="AU171">
            <v>0</v>
          </cell>
          <cell r="AV171">
            <v>0</v>
          </cell>
          <cell r="AW171">
            <v>68201</v>
          </cell>
          <cell r="AX171">
            <v>0</v>
          </cell>
          <cell r="AY171">
            <v>68201</v>
          </cell>
          <cell r="AZ171">
            <v>0</v>
          </cell>
          <cell r="BA171">
            <v>0</v>
          </cell>
          <cell r="BB171">
            <v>0</v>
          </cell>
          <cell r="BC171">
            <v>43591</v>
          </cell>
          <cell r="BD171">
            <v>0</v>
          </cell>
          <cell r="BE171">
            <v>0</v>
          </cell>
          <cell r="BF171">
            <v>0</v>
          </cell>
          <cell r="BG171">
            <v>37363.124609999999</v>
          </cell>
          <cell r="BH171">
            <v>0</v>
          </cell>
          <cell r="BI171">
            <v>0</v>
          </cell>
          <cell r="BJ171">
            <v>0</v>
          </cell>
          <cell r="BK171">
            <v>50179</v>
          </cell>
          <cell r="BL171">
            <v>199334.12461</v>
          </cell>
          <cell r="BM171">
            <v>199334.12461</v>
          </cell>
          <cell r="BN171">
            <v>0</v>
          </cell>
          <cell r="BO171">
            <v>0</v>
          </cell>
          <cell r="BP171">
            <v>0</v>
          </cell>
          <cell r="BQ171">
            <v>37611</v>
          </cell>
          <cell r="BR171">
            <v>0</v>
          </cell>
          <cell r="BS171">
            <v>0</v>
          </cell>
          <cell r="BT171">
            <v>0</v>
          </cell>
          <cell r="BU171">
            <v>96563</v>
          </cell>
          <cell r="BV171">
            <v>0</v>
          </cell>
          <cell r="BW171">
            <v>0</v>
          </cell>
          <cell r="BX171">
            <v>0</v>
          </cell>
          <cell r="BY171">
            <v>85866</v>
          </cell>
          <cell r="BZ171">
            <v>0</v>
          </cell>
          <cell r="CA171">
            <v>0</v>
          </cell>
          <cell r="CB171">
            <v>0</v>
          </cell>
          <cell r="CC171">
            <v>113173</v>
          </cell>
          <cell r="CD171">
            <v>333213</v>
          </cell>
          <cell r="CE171">
            <v>0</v>
          </cell>
          <cell r="CF171">
            <v>0</v>
          </cell>
          <cell r="CG171">
            <v>0</v>
          </cell>
          <cell r="CH171">
            <v>108734</v>
          </cell>
          <cell r="CI171">
            <v>19383.597000000002</v>
          </cell>
          <cell r="CJ171">
            <v>29286.550999999999</v>
          </cell>
          <cell r="CK171">
            <v>40925.699000000001</v>
          </cell>
          <cell r="CL171">
            <v>103095.84700000001</v>
          </cell>
          <cell r="CM171">
            <v>11027.03</v>
          </cell>
          <cell r="CN171">
            <v>25493.682000000001</v>
          </cell>
          <cell r="CO171">
            <v>3525.5459999999998</v>
          </cell>
          <cell r="CP171">
            <v>53527.258000000002</v>
          </cell>
          <cell r="CQ171">
            <v>953.21400000000006</v>
          </cell>
          <cell r="CR171">
            <v>20944.813999999998</v>
          </cell>
          <cell r="CS171">
            <v>25508.594000000001</v>
          </cell>
          <cell r="CT171">
            <v>100197.622</v>
          </cell>
          <cell r="CU171">
            <v>365554.72700000001</v>
          </cell>
          <cell r="CV171">
            <v>24666.3</v>
          </cell>
          <cell r="CW171">
            <v>24666.3</v>
          </cell>
          <cell r="CX171">
            <v>0</v>
          </cell>
          <cell r="CY171">
            <v>0</v>
          </cell>
          <cell r="CZ171">
            <v>26322.955999999998</v>
          </cell>
          <cell r="DA171">
            <v>26322.955999999998</v>
          </cell>
          <cell r="DB171"/>
          <cell r="DC171">
            <v>127348.25599999999</v>
          </cell>
          <cell r="DD171">
            <v>127348.25599999999</v>
          </cell>
          <cell r="DE171">
            <v>127348.25599999999</v>
          </cell>
          <cell r="DF171" t="str">
            <v>N/A</v>
          </cell>
          <cell r="DG171" t="str">
            <v>N/A</v>
          </cell>
          <cell r="DH171" t="str">
            <v>N/A</v>
          </cell>
          <cell r="DI171" t="str">
            <v>N/A</v>
          </cell>
          <cell r="DJ171" t="str">
            <v>N/A</v>
          </cell>
          <cell r="DK171" t="str">
            <v>N/A</v>
          </cell>
          <cell r="DL171">
            <v>95102.948999999993</v>
          </cell>
          <cell r="DM171">
            <v>95102.948999999993</v>
          </cell>
          <cell r="DN171" t="str">
            <v>N/A</v>
          </cell>
          <cell r="DO171" t="str">
            <v>N/A</v>
          </cell>
          <cell r="DP171" t="str">
            <v>N/A</v>
          </cell>
          <cell r="DQ171" t="str">
            <v>N/A</v>
          </cell>
          <cell r="DR171" t="str">
            <v>N/A</v>
          </cell>
          <cell r="DS171" t="str">
            <v>N/A</v>
          </cell>
          <cell r="DT171">
            <v>52120.930999999997</v>
          </cell>
          <cell r="DU171">
            <v>52120.930999999997</v>
          </cell>
          <cell r="DV171">
            <v>274572.136</v>
          </cell>
          <cell r="DW171" t="str">
            <v>N/A</v>
          </cell>
          <cell r="DX171" t="str">
            <v>N/A</v>
          </cell>
          <cell r="DY171" t="str">
            <v>N/A</v>
          </cell>
          <cell r="DZ171" t="str">
            <v>N/A</v>
          </cell>
          <cell r="EA171" t="str">
            <v>N/A</v>
          </cell>
          <cell r="EB171" t="str">
            <v>N/A</v>
          </cell>
          <cell r="EC171">
            <v>145021.06299999999</v>
          </cell>
          <cell r="ED171">
            <v>145021.06299999999</v>
          </cell>
          <cell r="EE171">
            <v>145021.06299999999</v>
          </cell>
          <cell r="EF171">
            <v>419593.19900000002</v>
          </cell>
          <cell r="EG171">
            <v>419593.19900000002</v>
          </cell>
          <cell r="EH171">
            <v>419593.19900000002</v>
          </cell>
          <cell r="EI171">
            <v>419593.19900000002</v>
          </cell>
          <cell r="EJ171" t="str">
            <v>N/A</v>
          </cell>
          <cell r="EK171" t="str">
            <v>N/A</v>
          </cell>
          <cell r="EL171" t="str">
            <v>N/A</v>
          </cell>
          <cell r="EM171" t="str">
            <v>N/A</v>
          </cell>
          <cell r="EN171" t="str">
            <v>N/A</v>
          </cell>
          <cell r="EO171" t="str">
            <v>N/A</v>
          </cell>
          <cell r="EP171" t="e">
            <v>#REF!</v>
          </cell>
          <cell r="EQ171" t="e">
            <v>#REF!</v>
          </cell>
        </row>
        <row r="172">
          <cell r="A172" t="str">
            <v>Payout (%)</v>
          </cell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  <cell r="Y172"/>
          <cell r="Z172"/>
          <cell r="AA172"/>
          <cell r="AB172"/>
          <cell r="AC172"/>
          <cell r="AD172"/>
          <cell r="AE172">
            <v>0</v>
          </cell>
          <cell r="AF172"/>
          <cell r="AG172"/>
          <cell r="AH172"/>
          <cell r="AI172">
            <v>0</v>
          </cell>
          <cell r="AJ172"/>
          <cell r="AK172"/>
          <cell r="AL172"/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20.317433246127855</v>
          </cell>
          <cell r="AS172">
            <v>5.5250926111245713</v>
          </cell>
          <cell r="AT172">
            <v>0</v>
          </cell>
          <cell r="AU172">
            <v>0</v>
          </cell>
          <cell r="AV172">
            <v>0</v>
          </cell>
          <cell r="AW172">
            <v>69.999961937924851</v>
          </cell>
          <cell r="AX172">
            <v>0</v>
          </cell>
          <cell r="AY172">
            <v>81.325895456970684</v>
          </cell>
          <cell r="AZ172">
            <v>0</v>
          </cell>
          <cell r="BA172">
            <v>0</v>
          </cell>
          <cell r="BB172">
            <v>0</v>
          </cell>
          <cell r="BC172">
            <v>69.999244204949861</v>
          </cell>
          <cell r="BD172">
            <v>0</v>
          </cell>
          <cell r="BE172">
            <v>0</v>
          </cell>
          <cell r="BF172">
            <v>0</v>
          </cell>
          <cell r="BG172">
            <v>69.999812003647804</v>
          </cell>
          <cell r="BH172">
            <v>0</v>
          </cell>
          <cell r="BI172">
            <v>0</v>
          </cell>
          <cell r="BJ172">
            <v>0</v>
          </cell>
          <cell r="BK172">
            <v>70.002258330692555</v>
          </cell>
          <cell r="BL172">
            <v>69.999887881289681</v>
          </cell>
          <cell r="BM172">
            <v>73.502220966866332</v>
          </cell>
          <cell r="BN172">
            <v>0</v>
          </cell>
          <cell r="BO172">
            <v>0</v>
          </cell>
          <cell r="BP172">
            <v>0</v>
          </cell>
          <cell r="BQ172">
            <v>50.000090623296579</v>
          </cell>
          <cell r="BR172">
            <v>0</v>
          </cell>
          <cell r="BS172">
            <v>0</v>
          </cell>
          <cell r="BT172">
            <v>0</v>
          </cell>
          <cell r="BU172">
            <v>82.919199049201779</v>
          </cell>
          <cell r="BV172">
            <v>0</v>
          </cell>
          <cell r="BW172">
            <v>0</v>
          </cell>
          <cell r="BX172">
            <v>0</v>
          </cell>
          <cell r="BY172">
            <v>99.999843053399445</v>
          </cell>
          <cell r="BZ172">
            <v>0</v>
          </cell>
          <cell r="CA172">
            <v>0</v>
          </cell>
          <cell r="CB172">
            <v>0</v>
          </cell>
          <cell r="CC172">
            <v>135.39897234108983</v>
          </cell>
          <cell r="CD172">
            <v>92.269997410774693</v>
          </cell>
          <cell r="CE172">
            <v>0</v>
          </cell>
          <cell r="CF172">
            <v>0</v>
          </cell>
          <cell r="CG172">
            <v>0</v>
          </cell>
          <cell r="CH172">
            <v>100.00007000152556</v>
          </cell>
          <cell r="CI172">
            <v>87.770115678690189</v>
          </cell>
          <cell r="CJ172">
            <v>88.098246353110369</v>
          </cell>
          <cell r="CK172">
            <v>130.68422952222488</v>
          </cell>
          <cell r="CL172">
            <v>118.98972970978095</v>
          </cell>
          <cell r="CM172">
            <v>42.893852563171627</v>
          </cell>
          <cell r="CN172">
            <v>76.632116992143111</v>
          </cell>
          <cell r="CO172">
            <v>9.0799718554781279</v>
          </cell>
          <cell r="CP172">
            <v>54.72953352091541</v>
          </cell>
          <cell r="CQ172">
            <v>3.1328551777064702</v>
          </cell>
          <cell r="CR172">
            <v>54.512333012536139</v>
          </cell>
          <cell r="CS172">
            <v>139.15796953526009</v>
          </cell>
          <cell r="CT172">
            <v>114.93363144361521</v>
          </cell>
          <cell r="CU172">
            <v>96.107714703514631</v>
          </cell>
          <cell r="CV172">
            <v>62.432250293758884</v>
          </cell>
          <cell r="CW172">
            <v>62.432249481895965</v>
          </cell>
          <cell r="CX172">
            <v>0</v>
          </cell>
          <cell r="CY172">
            <v>0</v>
          </cell>
          <cell r="CZ172">
            <v>33.501393384498883</v>
          </cell>
          <cell r="DA172">
            <v>33.501393559312362</v>
          </cell>
          <cell r="DB172"/>
          <cell r="DC172">
            <v>78.873550983774322</v>
          </cell>
          <cell r="DD172">
            <v>78.873648660111286</v>
          </cell>
          <cell r="DE172">
            <v>109.63397134408351</v>
          </cell>
          <cell r="DF172"/>
          <cell r="DG172"/>
          <cell r="DH172"/>
          <cell r="DI172"/>
          <cell r="DJ172"/>
          <cell r="DK172"/>
          <cell r="DL172">
            <v>95.51070842623605</v>
          </cell>
          <cell r="DM172">
            <v>95.510420666454692</v>
          </cell>
          <cell r="DN172"/>
          <cell r="DO172"/>
          <cell r="DP172"/>
          <cell r="DQ172"/>
          <cell r="DR172"/>
          <cell r="DS172"/>
          <cell r="DT172">
            <v>54.186705658636889</v>
          </cell>
          <cell r="DU172">
            <v>54.186763503339066</v>
          </cell>
          <cell r="DV172">
            <v>76.863322534567757</v>
          </cell>
          <cell r="DW172">
            <v>76.863258637108103</v>
          </cell>
          <cell r="DX172"/>
          <cell r="DY172"/>
          <cell r="DZ172"/>
          <cell r="EA172"/>
          <cell r="EB172"/>
          <cell r="EC172">
            <v>152.73205453665162</v>
          </cell>
          <cell r="ED172">
            <v>152.73205453665162</v>
          </cell>
          <cell r="EE172">
            <v>146.45557253520113</v>
          </cell>
          <cell r="EF172">
            <v>92.79524759438354</v>
          </cell>
          <cell r="EG172">
            <v>92.79524759438354</v>
          </cell>
          <cell r="EH172">
            <v>91.197378266407497</v>
          </cell>
          <cell r="EI172">
            <v>91.197378266407497</v>
          </cell>
          <cell r="EJ172"/>
          <cell r="EK172"/>
          <cell r="EL172"/>
          <cell r="EM172"/>
          <cell r="EN172"/>
          <cell r="EO172"/>
          <cell r="EP172" t="e">
            <v>#REF!</v>
          </cell>
          <cell r="EQ172" t="e">
            <v>#REF!</v>
          </cell>
        </row>
        <row r="173">
          <cell r="CU173"/>
          <cell r="EG173"/>
        </row>
        <row r="174">
          <cell r="CP174"/>
          <cell r="CT174"/>
          <cell r="CU174"/>
          <cell r="DC174"/>
          <cell r="DL174"/>
          <cell r="DT174"/>
          <cell r="ED174"/>
          <cell r="EG174"/>
          <cell r="EP174"/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 xml:space="preserve"> (em R$ mil)</v>
          </cell>
        </row>
      </sheetData>
      <sheetData sheetId="10">
        <row r="2">
          <cell r="B2" t="str">
            <v xml:space="preserve"> (R$ mil)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 t="str">
            <v>NÃO MEXER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>
        <row r="2">
          <cell r="X2" t="str">
            <v>2T21</v>
          </cell>
        </row>
      </sheetData>
      <sheetData sheetId="6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tabSelected="1" zoomScale="90" zoomScaleNormal="90" workbookViewId="0">
      <pane xSplit="1" ySplit="3" topLeftCell="B21" activePane="bottomRight" state="frozen"/>
      <selection pane="topRight" activeCell="C1" sqref="C1"/>
      <selection pane="bottomLeft" activeCell="A7" sqref="A7"/>
      <selection pane="bottomRight" activeCell="A44" sqref="A44"/>
    </sheetView>
  </sheetViews>
  <sheetFormatPr defaultColWidth="9.1796875" defaultRowHeight="14.5" outlineLevelRow="1" x14ac:dyDescent="0.35"/>
  <cols>
    <col min="1" max="1" width="20.1796875" style="118" customWidth="1"/>
    <col min="2" max="2" width="15" style="118" customWidth="1"/>
    <col min="3" max="3" width="20" style="118" bestFit="1" customWidth="1"/>
    <col min="4" max="4" width="19.81640625" style="118" bestFit="1" customWidth="1"/>
    <col min="5" max="9" width="17.81640625" style="118" customWidth="1"/>
    <col min="10" max="16384" width="9.1796875" style="118"/>
  </cols>
  <sheetData>
    <row r="1" spans="1:11" ht="15" thickBot="1" x14ac:dyDescent="0.4">
      <c r="A1" s="205"/>
      <c r="B1" s="266" t="s">
        <v>474</v>
      </c>
      <c r="C1" s="266"/>
      <c r="D1" s="266"/>
      <c r="E1" s="266"/>
      <c r="F1" s="266"/>
      <c r="G1" s="266"/>
      <c r="H1" s="266"/>
      <c r="I1" s="266"/>
    </row>
    <row r="2" spans="1:11" ht="15" thickBot="1" x14ac:dyDescent="0.4">
      <c r="A2" s="206"/>
      <c r="B2" s="219" t="s">
        <v>206</v>
      </c>
      <c r="C2" s="219" t="s">
        <v>205</v>
      </c>
      <c r="D2" s="219" t="s">
        <v>204</v>
      </c>
      <c r="E2" s="219" t="s">
        <v>203</v>
      </c>
      <c r="F2" s="219" t="s">
        <v>313</v>
      </c>
      <c r="G2" s="219" t="s">
        <v>202</v>
      </c>
      <c r="H2" s="219" t="s">
        <v>201</v>
      </c>
      <c r="I2" s="219" t="s">
        <v>338</v>
      </c>
    </row>
    <row r="3" spans="1:11" ht="15" thickBot="1" x14ac:dyDescent="0.4">
      <c r="A3" s="206"/>
      <c r="B3" s="220" t="s">
        <v>198</v>
      </c>
      <c r="C3" s="221" t="s">
        <v>200</v>
      </c>
      <c r="D3" s="222"/>
      <c r="E3" s="223" t="s">
        <v>199</v>
      </c>
      <c r="F3" s="220" t="s">
        <v>198</v>
      </c>
      <c r="G3" s="223" t="s">
        <v>199</v>
      </c>
      <c r="H3" s="220" t="s">
        <v>198</v>
      </c>
      <c r="I3" s="223" t="s">
        <v>199</v>
      </c>
    </row>
    <row r="4" spans="1:11" s="135" customFormat="1" ht="18" customHeight="1" thickBot="1" x14ac:dyDescent="0.3">
      <c r="A4" s="224">
        <v>2006</v>
      </c>
      <c r="B4" s="133">
        <v>182398</v>
      </c>
      <c r="C4" s="134">
        <v>12.25</v>
      </c>
      <c r="D4" s="133">
        <v>1492058</v>
      </c>
      <c r="E4" s="158">
        <v>46.739999999999995</v>
      </c>
      <c r="F4" s="133">
        <v>45730</v>
      </c>
      <c r="G4" s="134">
        <v>25.1</v>
      </c>
      <c r="H4" s="133">
        <v>16911</v>
      </c>
      <c r="I4" s="158">
        <f>(H4/B4)*100</f>
        <v>9.2714832399478055</v>
      </c>
      <c r="K4" s="136"/>
    </row>
    <row r="5" spans="1:11" s="135" customFormat="1" ht="18" customHeight="1" thickBot="1" x14ac:dyDescent="0.3">
      <c r="A5" s="224">
        <v>2007</v>
      </c>
      <c r="B5" s="133">
        <v>259108</v>
      </c>
      <c r="C5" s="134">
        <v>12.53</v>
      </c>
      <c r="D5" s="133">
        <v>2113208</v>
      </c>
      <c r="E5" s="158">
        <v>43</v>
      </c>
      <c r="F5" s="133">
        <v>60258</v>
      </c>
      <c r="G5" s="134">
        <v>23.3</v>
      </c>
      <c r="H5" s="133">
        <v>47578</v>
      </c>
      <c r="I5" s="158">
        <f t="shared" ref="I5:I21" si="0">(H5/B5)*100</f>
        <v>18.362227333775877</v>
      </c>
      <c r="K5" s="136"/>
    </row>
    <row r="6" spans="1:11" s="135" customFormat="1" ht="18" customHeight="1" thickBot="1" x14ac:dyDescent="0.3">
      <c r="A6" s="224">
        <v>2008</v>
      </c>
      <c r="B6" s="133">
        <v>318205</v>
      </c>
      <c r="C6" s="134">
        <v>12.07</v>
      </c>
      <c r="D6" s="133">
        <v>2460211</v>
      </c>
      <c r="E6" s="158">
        <v>44.330000000000005</v>
      </c>
      <c r="F6" s="133">
        <v>76018</v>
      </c>
      <c r="G6" s="134">
        <v>23.9</v>
      </c>
      <c r="H6" s="133">
        <v>55153</v>
      </c>
      <c r="I6" s="158">
        <f t="shared" si="0"/>
        <v>17.332537200861083</v>
      </c>
      <c r="K6" s="136"/>
    </row>
    <row r="7" spans="1:11" s="135" customFormat="1" ht="18" customHeight="1" thickBot="1" x14ac:dyDescent="0.3">
      <c r="A7" s="224">
        <v>2009</v>
      </c>
      <c r="B7" s="133">
        <v>382499</v>
      </c>
      <c r="C7" s="137">
        <v>12.8</v>
      </c>
      <c r="D7" s="133">
        <v>4174621</v>
      </c>
      <c r="E7" s="158">
        <v>44</v>
      </c>
      <c r="F7" s="133">
        <v>80594</v>
      </c>
      <c r="G7" s="134">
        <v>21.099999999999998</v>
      </c>
      <c r="H7" s="133">
        <v>58976</v>
      </c>
      <c r="I7" s="158">
        <f t="shared" si="0"/>
        <v>15.418602401574907</v>
      </c>
      <c r="K7" s="136"/>
    </row>
    <row r="8" spans="1:11" s="135" customFormat="1" ht="18" customHeight="1" thickBot="1" x14ac:dyDescent="0.3">
      <c r="A8" s="224">
        <v>2010</v>
      </c>
      <c r="B8" s="133">
        <v>684890</v>
      </c>
      <c r="C8" s="134">
        <v>12.87</v>
      </c>
      <c r="D8" s="133">
        <v>4978171</v>
      </c>
      <c r="E8" s="158">
        <v>47.699999999999996</v>
      </c>
      <c r="F8" s="133">
        <v>153754</v>
      </c>
      <c r="G8" s="134">
        <v>22.400000000000002</v>
      </c>
      <c r="H8" s="133">
        <v>121004</v>
      </c>
      <c r="I8" s="158">
        <f t="shared" si="0"/>
        <v>17.66765465987239</v>
      </c>
      <c r="K8" s="136"/>
    </row>
    <row r="9" spans="1:11" s="135" customFormat="1" ht="18" customHeight="1" thickBot="1" x14ac:dyDescent="0.3">
      <c r="A9" s="224">
        <v>2011</v>
      </c>
      <c r="B9" s="133">
        <v>835263</v>
      </c>
      <c r="C9" s="134">
        <v>13.66</v>
      </c>
      <c r="D9" s="133">
        <v>5533353</v>
      </c>
      <c r="E9" s="158">
        <v>48.199999999999996</v>
      </c>
      <c r="F9" s="133">
        <v>208178</v>
      </c>
      <c r="G9" s="134">
        <v>24.9</v>
      </c>
      <c r="H9" s="133">
        <v>145311</v>
      </c>
      <c r="I9" s="158">
        <f t="shared" si="0"/>
        <v>17.397035424770401</v>
      </c>
      <c r="K9" s="136"/>
    </row>
    <row r="10" spans="1:11" s="135" customFormat="1" ht="18" customHeight="1" thickBot="1" x14ac:dyDescent="0.3">
      <c r="A10" s="224">
        <v>2012</v>
      </c>
      <c r="B10" s="133">
        <v>955483</v>
      </c>
      <c r="C10" s="134">
        <v>14.33</v>
      </c>
      <c r="D10" s="133">
        <v>5975854</v>
      </c>
      <c r="E10" s="134">
        <v>49.2</v>
      </c>
      <c r="F10" s="133">
        <v>227007</v>
      </c>
      <c r="G10" s="134">
        <v>23.799999999999997</v>
      </c>
      <c r="H10" s="133">
        <v>145566</v>
      </c>
      <c r="I10" s="158">
        <f t="shared" si="0"/>
        <v>15.234807945300963</v>
      </c>
      <c r="K10" s="136"/>
    </row>
    <row r="11" spans="1:11" s="135" customFormat="1" ht="18" customHeight="1" thickBot="1" x14ac:dyDescent="0.3">
      <c r="A11" s="224">
        <v>2013</v>
      </c>
      <c r="B11" s="133">
        <v>1069606</v>
      </c>
      <c r="C11" s="134">
        <v>15.22</v>
      </c>
      <c r="D11" s="133">
        <v>6171927</v>
      </c>
      <c r="E11" s="134">
        <v>47.699999999999996</v>
      </c>
      <c r="F11" s="133">
        <v>272736</v>
      </c>
      <c r="G11" s="134">
        <v>25.5</v>
      </c>
      <c r="H11" s="133">
        <v>188091</v>
      </c>
      <c r="I11" s="158">
        <f t="shared" si="0"/>
        <v>17.58507338216128</v>
      </c>
      <c r="K11" s="136"/>
    </row>
    <row r="12" spans="1:11" s="135" customFormat="1" ht="18" customHeight="1" thickBot="1" x14ac:dyDescent="0.3">
      <c r="A12" s="224">
        <v>2014</v>
      </c>
      <c r="B12" s="133">
        <v>1156121</v>
      </c>
      <c r="C12" s="134">
        <v>16.07</v>
      </c>
      <c r="D12" s="133">
        <v>6316368</v>
      </c>
      <c r="E12" s="134">
        <v>46.2</v>
      </c>
      <c r="F12" s="133">
        <v>304983</v>
      </c>
      <c r="G12" s="134">
        <v>26.400000000000002</v>
      </c>
      <c r="H12" s="133">
        <v>194709</v>
      </c>
      <c r="I12" s="158">
        <f t="shared" si="0"/>
        <v>16.841576270995855</v>
      </c>
      <c r="K12" s="136"/>
    </row>
    <row r="13" spans="1:11" s="135" customFormat="1" ht="18" customHeight="1" thickBot="1" x14ac:dyDescent="0.3">
      <c r="A13" s="224">
        <v>2015</v>
      </c>
      <c r="B13" s="133">
        <v>1249691</v>
      </c>
      <c r="C13" s="134">
        <v>17.04</v>
      </c>
      <c r="D13" s="133">
        <v>6409024</v>
      </c>
      <c r="E13" s="134">
        <v>46.6</v>
      </c>
      <c r="F13" s="138">
        <v>327042</v>
      </c>
      <c r="G13" s="134">
        <v>26.200000000000003</v>
      </c>
      <c r="H13" s="133">
        <v>220946</v>
      </c>
      <c r="I13" s="158">
        <f t="shared" si="0"/>
        <v>17.680050508485699</v>
      </c>
      <c r="K13" s="136"/>
    </row>
    <row r="14" spans="1:11" s="135" customFormat="1" ht="18" customHeight="1" thickBot="1" x14ac:dyDescent="0.3">
      <c r="A14" s="224">
        <v>2016</v>
      </c>
      <c r="B14" s="133">
        <v>1365038.5607400001</v>
      </c>
      <c r="C14" s="137">
        <v>18.579621012955496</v>
      </c>
      <c r="D14" s="133">
        <v>6266959</v>
      </c>
      <c r="E14" s="134">
        <v>49.1</v>
      </c>
      <c r="F14" s="138">
        <v>299859</v>
      </c>
      <c r="G14" s="158">
        <v>22</v>
      </c>
      <c r="H14" s="133">
        <v>215990.09988292816</v>
      </c>
      <c r="I14" s="158">
        <f t="shared" si="0"/>
        <v>15.823003546935546</v>
      </c>
      <c r="K14" s="136"/>
    </row>
    <row r="15" spans="1:11" s="135" customFormat="1" ht="18" customHeight="1" thickBot="1" x14ac:dyDescent="0.3">
      <c r="A15" s="224">
        <v>2017</v>
      </c>
      <c r="B15" s="133">
        <v>1437283.4951499999</v>
      </c>
      <c r="C15" s="137">
        <v>19.661039127705347</v>
      </c>
      <c r="D15" s="133">
        <v>6309296</v>
      </c>
      <c r="E15" s="134">
        <v>26.6</v>
      </c>
      <c r="F15" s="138">
        <v>609379.62696000002</v>
      </c>
      <c r="G15" s="134">
        <v>42.4</v>
      </c>
      <c r="H15" s="133">
        <v>502918.99402999977</v>
      </c>
      <c r="I15" s="158">
        <f t="shared" si="0"/>
        <v>34.990939207683134</v>
      </c>
      <c r="K15" s="136"/>
    </row>
    <row r="16" spans="1:11" s="135" customFormat="1" ht="18" customHeight="1" thickBot="1" x14ac:dyDescent="0.3">
      <c r="A16" s="224" t="s">
        <v>283</v>
      </c>
      <c r="B16" s="133">
        <v>1437283.4951499999</v>
      </c>
      <c r="C16" s="137">
        <v>19.661039127705347</v>
      </c>
      <c r="D16" s="133">
        <v>6309296</v>
      </c>
      <c r="E16" s="134">
        <v>45.7</v>
      </c>
      <c r="F16" s="138">
        <v>351648.10526000051</v>
      </c>
      <c r="G16" s="134">
        <v>24.5</v>
      </c>
      <c r="H16" s="133">
        <v>244571.46245999972</v>
      </c>
      <c r="I16" s="158">
        <f t="shared" si="0"/>
        <v>17.016229803325988</v>
      </c>
      <c r="K16" s="136"/>
    </row>
    <row r="17" spans="1:11" s="135" customFormat="1" ht="18" hidden="1" customHeight="1" outlineLevel="1" thickBot="1" x14ac:dyDescent="0.3">
      <c r="A17" s="224" t="s">
        <v>276</v>
      </c>
      <c r="B17" s="133">
        <v>370389.28147999995</v>
      </c>
      <c r="C17" s="137">
        <v>20.525089799846281</v>
      </c>
      <c r="D17" s="133">
        <v>6338350</v>
      </c>
      <c r="E17" s="134">
        <v>41.9</v>
      </c>
      <c r="F17" s="138">
        <v>106349</v>
      </c>
      <c r="G17" s="134">
        <v>28.7</v>
      </c>
      <c r="H17" s="133">
        <v>81965.952483348854</v>
      </c>
      <c r="I17" s="158">
        <f t="shared" si="0"/>
        <v>22.129677229273387</v>
      </c>
      <c r="K17" s="136"/>
    </row>
    <row r="18" spans="1:11" s="135" customFormat="1" ht="18" hidden="1" customHeight="1" outlineLevel="1" thickBot="1" x14ac:dyDescent="0.3">
      <c r="A18" s="224" t="s">
        <v>288</v>
      </c>
      <c r="B18" s="133">
        <v>375257.64300000004</v>
      </c>
      <c r="C18" s="137">
        <v>20.346009052410022</v>
      </c>
      <c r="D18" s="133">
        <v>6454560</v>
      </c>
      <c r="E18" s="158">
        <v>45.509504519272397</v>
      </c>
      <c r="F18" s="138">
        <v>94444</v>
      </c>
      <c r="G18" s="158">
        <v>25.167893782245997</v>
      </c>
      <c r="H18" s="133">
        <v>60343.621000000014</v>
      </c>
      <c r="I18" s="158">
        <f t="shared" si="0"/>
        <v>16.080584133498917</v>
      </c>
      <c r="K18" s="136"/>
    </row>
    <row r="19" spans="1:11" s="135" customFormat="1" ht="18" hidden="1" customHeight="1" outlineLevel="1" thickBot="1" x14ac:dyDescent="0.3">
      <c r="A19" s="225" t="s">
        <v>315</v>
      </c>
      <c r="B19" s="133">
        <v>412920.71100000007</v>
      </c>
      <c r="C19" s="137">
        <v>21.016660261810546</v>
      </c>
      <c r="D19" s="133">
        <v>7165314</v>
      </c>
      <c r="E19" s="158">
        <v>45.694637857484452</v>
      </c>
      <c r="F19" s="138">
        <v>101565</v>
      </c>
      <c r="G19" s="158">
        <v>24.596754231646432</v>
      </c>
      <c r="H19" s="133">
        <v>65037</v>
      </c>
      <c r="I19" s="158">
        <f t="shared" si="0"/>
        <v>15.75048145260023</v>
      </c>
      <c r="K19" s="136"/>
    </row>
    <row r="20" spans="1:11" s="135" customFormat="1" ht="18" hidden="1" customHeight="1" outlineLevel="1" thickBot="1" x14ac:dyDescent="0.3">
      <c r="A20" s="225" t="s">
        <v>339</v>
      </c>
      <c r="B20" s="133">
        <v>433272.97500000003</v>
      </c>
      <c r="C20" s="137">
        <v>20.86</v>
      </c>
      <c r="D20" s="133">
        <v>7230318</v>
      </c>
      <c r="E20" s="158">
        <v>43.3</v>
      </c>
      <c r="F20" s="138">
        <v>112990</v>
      </c>
      <c r="G20" s="158">
        <v>26.1</v>
      </c>
      <c r="H20" s="133">
        <v>77446.18530000007</v>
      </c>
      <c r="I20" s="158">
        <f t="shared" si="0"/>
        <v>17.874686345253835</v>
      </c>
      <c r="K20" s="136"/>
    </row>
    <row r="21" spans="1:11" s="135" customFormat="1" ht="18" customHeight="1" collapsed="1" thickBot="1" x14ac:dyDescent="0.3">
      <c r="A21" s="224">
        <v>2018</v>
      </c>
      <c r="B21" s="133">
        <v>1591840.61048</v>
      </c>
      <c r="C21" s="137">
        <v>20.43</v>
      </c>
      <c r="D21" s="133">
        <f>+D20</f>
        <v>7230318</v>
      </c>
      <c r="E21" s="134">
        <v>44.1</v>
      </c>
      <c r="F21" s="138">
        <v>415348</v>
      </c>
      <c r="G21" s="134">
        <v>26.1</v>
      </c>
      <c r="H21" s="133">
        <v>284793</v>
      </c>
      <c r="I21" s="158">
        <f t="shared" si="0"/>
        <v>17.890798747377364</v>
      </c>
      <c r="K21" s="136"/>
    </row>
    <row r="22" spans="1:11" s="135" customFormat="1" ht="18" hidden="1" customHeight="1" outlineLevel="1" thickBot="1" x14ac:dyDescent="0.3">
      <c r="A22" s="224" t="s">
        <v>411</v>
      </c>
      <c r="B22" s="133">
        <v>439868.28870000003</v>
      </c>
      <c r="C22" s="137">
        <v>21.095367398024219</v>
      </c>
      <c r="D22" s="133">
        <v>7219796</v>
      </c>
      <c r="E22" s="158">
        <v>40.4</v>
      </c>
      <c r="F22" s="138">
        <v>121443.18157700004</v>
      </c>
      <c r="G22" s="134">
        <v>27.6</v>
      </c>
      <c r="H22" s="133">
        <v>97430.352976999988</v>
      </c>
      <c r="I22" s="158">
        <v>22.1</v>
      </c>
      <c r="K22" s="136"/>
    </row>
    <row r="23" spans="1:11" s="135" customFormat="1" ht="18" hidden="1" customHeight="1" outlineLevel="1" thickBot="1" x14ac:dyDescent="0.3">
      <c r="A23" s="224" t="s">
        <v>362</v>
      </c>
      <c r="B23" s="133">
        <v>447438.29379000003</v>
      </c>
      <c r="C23" s="137">
        <v>21.305584682879335</v>
      </c>
      <c r="D23" s="133">
        <v>7187333</v>
      </c>
      <c r="E23" s="158">
        <v>45.300916779629027</v>
      </c>
      <c r="F23" s="138">
        <v>101593.22563250002</v>
      </c>
      <c r="G23" s="158">
        <v>22.705527676668108</v>
      </c>
      <c r="H23" s="133">
        <v>62273.529514648028</v>
      </c>
      <c r="I23" s="158">
        <v>13.917791655060125</v>
      </c>
      <c r="K23" s="136"/>
    </row>
    <row r="24" spans="1:11" s="135" customFormat="1" ht="18" hidden="1" customHeight="1" outlineLevel="1" thickBot="1" x14ac:dyDescent="0.3">
      <c r="A24" s="224" t="s">
        <v>396</v>
      </c>
      <c r="B24" s="133">
        <v>452621.91129999992</v>
      </c>
      <c r="C24" s="137">
        <v>21.432705000052305</v>
      </c>
      <c r="D24" s="133">
        <v>7278769</v>
      </c>
      <c r="E24" s="158">
        <v>47.4818770997488</v>
      </c>
      <c r="F24" s="138">
        <v>91051.574649999966</v>
      </c>
      <c r="G24" s="158">
        <v>20.116475225091467</v>
      </c>
      <c r="H24" s="133">
        <v>53376.13564999996</v>
      </c>
      <c r="I24" s="158">
        <v>11.79265393862517</v>
      </c>
      <c r="K24" s="136"/>
    </row>
    <row r="25" spans="1:11" s="135" customFormat="1" ht="18" hidden="1" customHeight="1" outlineLevel="1" thickBot="1" x14ac:dyDescent="0.3">
      <c r="A25" s="224" t="s">
        <v>404</v>
      </c>
      <c r="B25" s="133">
        <v>455197.5</v>
      </c>
      <c r="C25" s="137">
        <v>21.424618088779436</v>
      </c>
      <c r="D25" s="133">
        <v>7399638</v>
      </c>
      <c r="E25" s="158">
        <v>44.631461435811801</v>
      </c>
      <c r="F25" s="138">
        <v>104373.14439999999</v>
      </c>
      <c r="G25" s="158">
        <v>22.929199123116341</v>
      </c>
      <c r="H25" s="133">
        <v>71683.45</v>
      </c>
      <c r="I25" s="158">
        <v>15.747861292609361</v>
      </c>
      <c r="K25" s="136"/>
    </row>
    <row r="26" spans="1:11" s="135" customFormat="1" ht="18" customHeight="1" collapsed="1" thickBot="1" x14ac:dyDescent="0.3">
      <c r="A26" s="226" t="s">
        <v>408</v>
      </c>
      <c r="B26" s="133">
        <v>1795125.99379</v>
      </c>
      <c r="C26" s="137">
        <v>21.126340606447027</v>
      </c>
      <c r="D26" s="133">
        <v>7399638</v>
      </c>
      <c r="E26" s="158">
        <v>44.5</v>
      </c>
      <c r="F26" s="138">
        <v>418461.03086950001</v>
      </c>
      <c r="G26" s="158">
        <v>23.310956017411055</v>
      </c>
      <c r="H26" s="133">
        <v>284763</v>
      </c>
      <c r="I26" s="158">
        <v>15.863141372693503</v>
      </c>
      <c r="K26" s="136"/>
    </row>
    <row r="27" spans="1:11" s="135" customFormat="1" ht="18" hidden="1" customHeight="1" outlineLevel="1" thickBot="1" x14ac:dyDescent="0.3">
      <c r="A27" s="226" t="s">
        <v>428</v>
      </c>
      <c r="B27" s="133">
        <v>455061.86886463204</v>
      </c>
      <c r="C27" s="211">
        <v>21.11</v>
      </c>
      <c r="D27" s="133">
        <v>7463320</v>
      </c>
      <c r="E27" s="158">
        <v>45.8</v>
      </c>
      <c r="F27" s="138">
        <v>112249.20040903914</v>
      </c>
      <c r="G27" s="212">
        <v>24.666799854951172</v>
      </c>
      <c r="H27" s="133">
        <v>75221.812012934795</v>
      </c>
      <c r="I27" s="212">
        <v>16.5</v>
      </c>
      <c r="K27" s="136"/>
    </row>
    <row r="28" spans="1:11" s="135" customFormat="1" ht="18" hidden="1" customHeight="1" outlineLevel="1" thickBot="1" x14ac:dyDescent="0.3">
      <c r="A28" s="226" t="s">
        <v>429</v>
      </c>
      <c r="B28" s="133">
        <v>432958.08</v>
      </c>
      <c r="C28" s="211">
        <v>20.53</v>
      </c>
      <c r="D28" s="133">
        <v>7189206</v>
      </c>
      <c r="E28" s="158">
        <v>33.1</v>
      </c>
      <c r="F28" s="138">
        <v>170926.93</v>
      </c>
      <c r="G28" s="212">
        <v>39.479999999999997</v>
      </c>
      <c r="H28" s="133">
        <v>116454.97</v>
      </c>
      <c r="I28" s="212">
        <v>26.898</v>
      </c>
      <c r="K28" s="136"/>
    </row>
    <row r="29" spans="1:11" s="135" customFormat="1" ht="18" hidden="1" customHeight="1" outlineLevel="1" thickBot="1" x14ac:dyDescent="0.3">
      <c r="A29" s="226" t="s">
        <v>430</v>
      </c>
      <c r="B29" s="133">
        <v>430350</v>
      </c>
      <c r="C29" s="211">
        <v>20.571267358542794</v>
      </c>
      <c r="D29" s="133">
        <v>7310403</v>
      </c>
      <c r="E29" s="158">
        <v>39.799999999999997</v>
      </c>
      <c r="F29" s="138">
        <v>132824.59040288051</v>
      </c>
      <c r="G29" s="212">
        <v>30.86431750967364</v>
      </c>
      <c r="H29" s="133">
        <v>85866</v>
      </c>
      <c r="I29" s="212">
        <v>19.952596723597072</v>
      </c>
      <c r="K29" s="136"/>
    </row>
    <row r="30" spans="1:11" s="135" customFormat="1" ht="18" hidden="1" customHeight="1" outlineLevel="1" thickBot="1" x14ac:dyDescent="0.3">
      <c r="A30" s="226" t="s">
        <v>434</v>
      </c>
      <c r="B30" s="133">
        <v>446967.61188088101</v>
      </c>
      <c r="C30" s="211">
        <v>20.774413693902897</v>
      </c>
      <c r="D30" s="133">
        <v>7510149</v>
      </c>
      <c r="E30" s="158">
        <v>43.327183964615998</v>
      </c>
      <c r="F30" s="138">
        <v>127522.86081630856</v>
      </c>
      <c r="G30" s="212">
        <v>28.530671446121247</v>
      </c>
      <c r="H30" s="133">
        <v>83585.138509975281</v>
      </c>
      <c r="I30" s="212">
        <v>18.700491106780937</v>
      </c>
      <c r="K30" s="136"/>
    </row>
    <row r="31" spans="1:11" s="135" customFormat="1" ht="18" customHeight="1" collapsed="1" thickBot="1" x14ac:dyDescent="0.3">
      <c r="A31" s="226">
        <v>2020</v>
      </c>
      <c r="B31" s="133">
        <v>1765337.5608438028</v>
      </c>
      <c r="C31" s="211">
        <v>20.470018553026055</v>
      </c>
      <c r="D31" s="133">
        <v>7510149</v>
      </c>
      <c r="E31" s="158">
        <v>40.605311278925598</v>
      </c>
      <c r="F31" s="138">
        <v>543523.3753262622</v>
      </c>
      <c r="G31" s="212">
        <v>30.788637107254818</v>
      </c>
      <c r="H31" s="133">
        <v>361128.01909860619</v>
      </c>
      <c r="I31" s="212">
        <v>20.456598619359394</v>
      </c>
      <c r="K31" s="136"/>
    </row>
    <row r="32" spans="1:11" s="135" customFormat="1" ht="18" hidden="1" customHeight="1" outlineLevel="1" thickBot="1" x14ac:dyDescent="0.3">
      <c r="A32" s="226" t="s">
        <v>437</v>
      </c>
      <c r="B32" s="133">
        <v>451404.95620093052</v>
      </c>
      <c r="C32" s="211">
        <v>20.693175691316302</v>
      </c>
      <c r="D32" s="133">
        <v>7543621</v>
      </c>
      <c r="E32" s="158">
        <v>37.89294980607</v>
      </c>
      <c r="F32" s="138">
        <v>159853.56758439503</v>
      </c>
      <c r="G32" s="212">
        <v>35.4</v>
      </c>
      <c r="H32" s="133">
        <v>108733.60778365651</v>
      </c>
      <c r="I32" s="212">
        <v>24.0878187733625</v>
      </c>
      <c r="K32" s="136"/>
    </row>
    <row r="33" spans="1:11" s="135" customFormat="1" ht="18" hidden="1" customHeight="1" outlineLevel="1" thickBot="1" x14ac:dyDescent="0.3">
      <c r="A33" s="226" t="s">
        <v>439</v>
      </c>
      <c r="B33" s="133">
        <v>454602.00128423958</v>
      </c>
      <c r="C33" s="211">
        <v>20.43416817680718</v>
      </c>
      <c r="D33" s="133">
        <v>7695449</v>
      </c>
      <c r="E33" s="158">
        <v>39.954583665978703</v>
      </c>
      <c r="F33" s="138">
        <v>136744.08569499161</v>
      </c>
      <c r="G33" s="212">
        <v>30.079956821283872</v>
      </c>
      <c r="H33" s="133">
        <v>86642.943236062085</v>
      </c>
      <c r="I33" s="212">
        <v>19.059076508967799</v>
      </c>
      <c r="K33" s="136"/>
    </row>
    <row r="34" spans="1:11" s="135" customFormat="1" ht="18" hidden="1" customHeight="1" outlineLevel="1" thickBot="1" x14ac:dyDescent="0.3">
      <c r="A34" s="226" t="s">
        <v>443</v>
      </c>
      <c r="B34" s="133">
        <v>467067.11634076253</v>
      </c>
      <c r="C34" s="211">
        <v>20.51113294676464</v>
      </c>
      <c r="D34" s="133">
        <v>7874703</v>
      </c>
      <c r="E34" s="158">
        <v>39.790814220549301</v>
      </c>
      <c r="F34" s="138">
        <v>144711.31272885352</v>
      </c>
      <c r="G34" s="212">
        <v>30.982980318245122</v>
      </c>
      <c r="H34" s="133">
        <v>97803.356620000006</v>
      </c>
      <c r="I34" s="212">
        <v>20.939893475319018</v>
      </c>
      <c r="K34" s="136"/>
    </row>
    <row r="35" spans="1:11" s="135" customFormat="1" ht="18" hidden="1" customHeight="1" outlineLevel="1" thickBot="1" x14ac:dyDescent="0.3">
      <c r="A35" s="226" t="s">
        <v>444</v>
      </c>
      <c r="B35" s="133">
        <v>469360.73539784498</v>
      </c>
      <c r="C35" s="211">
        <v>20.395861971337908</v>
      </c>
      <c r="D35" s="133">
        <v>7984293</v>
      </c>
      <c r="E35" s="158">
        <v>39.581143386436217</v>
      </c>
      <c r="F35" s="138">
        <v>139769.59409183447</v>
      </c>
      <c r="G35" s="212">
        <v>29.778714653956161</v>
      </c>
      <c r="H35" s="133">
        <v>87178.679331258681</v>
      </c>
      <c r="I35" s="212">
        <v>18.573918258706339</v>
      </c>
      <c r="K35" s="136"/>
    </row>
    <row r="36" spans="1:11" s="135" customFormat="1" ht="18" customHeight="1" collapsed="1" thickBot="1" x14ac:dyDescent="0.3">
      <c r="A36" s="226" t="s">
        <v>445</v>
      </c>
      <c r="B36" s="133">
        <v>1842434.4092237777</v>
      </c>
      <c r="C36" s="211">
        <v>20.422319298967547</v>
      </c>
      <c r="D36" s="133">
        <v>7984293</v>
      </c>
      <c r="E36" s="158">
        <v>39.312884980704112</v>
      </c>
      <c r="F36" s="138">
        <v>581078.38048105349</v>
      </c>
      <c r="G36" s="212">
        <v>31.538619642143097</v>
      </c>
      <c r="H36" s="133">
        <v>380358.81506313308</v>
      </c>
      <c r="I36" s="212">
        <v>20.644361240701059</v>
      </c>
      <c r="K36" s="136"/>
    </row>
    <row r="37" spans="1:11" s="135" customFormat="1" ht="18" customHeight="1" thickBot="1" x14ac:dyDescent="0.3">
      <c r="A37" s="226" t="s">
        <v>450</v>
      </c>
      <c r="B37" s="133">
        <v>471521.26719538006</v>
      </c>
      <c r="C37" s="211">
        <v>20.445121732242786</v>
      </c>
      <c r="D37" s="133">
        <v>7956444</v>
      </c>
      <c r="E37" s="158">
        <v>34.910652235055942</v>
      </c>
      <c r="F37" s="138">
        <v>166290.00477307462</v>
      </c>
      <c r="G37" s="212">
        <v>35.266702976553233</v>
      </c>
      <c r="H37" s="133">
        <v>161458.55829337807</v>
      </c>
      <c r="I37" s="212">
        <v>34.242052167389495</v>
      </c>
      <c r="K37" s="136"/>
    </row>
    <row r="38" spans="1:11" s="135" customFormat="1" ht="18" customHeight="1" thickBot="1" x14ac:dyDescent="0.3">
      <c r="A38" s="226" t="s">
        <v>455</v>
      </c>
      <c r="B38" s="133">
        <v>481012</v>
      </c>
      <c r="C38" s="211">
        <v>20.63</v>
      </c>
      <c r="D38" s="133">
        <v>8126659</v>
      </c>
      <c r="E38" s="158">
        <v>42.1</v>
      </c>
      <c r="F38" s="138">
        <v>143513</v>
      </c>
      <c r="G38" s="212">
        <v>29.8</v>
      </c>
      <c r="H38" s="133">
        <v>99573</v>
      </c>
      <c r="I38" s="212">
        <v>20.7</v>
      </c>
      <c r="K38" s="136"/>
    </row>
    <row r="39" spans="1:11" s="135" customFormat="1" ht="18" customHeight="1" thickBot="1" x14ac:dyDescent="0.3">
      <c r="A39" s="226" t="s">
        <v>460</v>
      </c>
      <c r="B39" s="133">
        <v>495418</v>
      </c>
      <c r="C39" s="211">
        <v>20.82</v>
      </c>
      <c r="D39" s="133">
        <v>8219441</v>
      </c>
      <c r="E39" s="158">
        <v>42.6</v>
      </c>
      <c r="F39" s="138">
        <v>137689</v>
      </c>
      <c r="G39" s="212">
        <v>27.8</v>
      </c>
      <c r="H39" s="133">
        <v>96188</v>
      </c>
      <c r="I39" s="212">
        <v>19.399999999999999</v>
      </c>
      <c r="K39" s="136"/>
    </row>
    <row r="40" spans="1:11" s="135" customFormat="1" ht="18" customHeight="1" thickBot="1" x14ac:dyDescent="0.3">
      <c r="A40" s="226" t="s">
        <v>461</v>
      </c>
      <c r="B40" s="133">
        <v>513733</v>
      </c>
      <c r="C40" s="258">
        <v>21.35</v>
      </c>
      <c r="D40" s="133">
        <v>8317964</v>
      </c>
      <c r="E40" s="158">
        <v>41.1</v>
      </c>
      <c r="F40" s="133">
        <v>128479</v>
      </c>
      <c r="G40" s="259">
        <v>25</v>
      </c>
      <c r="H40" s="133">
        <v>94951</v>
      </c>
      <c r="I40" s="259">
        <v>18.5</v>
      </c>
      <c r="K40" s="136"/>
    </row>
    <row r="41" spans="1:11" s="135" customFormat="1" ht="18" customHeight="1" thickBot="1" x14ac:dyDescent="0.3">
      <c r="A41" s="226" t="s">
        <v>462</v>
      </c>
      <c r="B41" s="133">
        <v>1961685</v>
      </c>
      <c r="C41" s="258">
        <v>20.72</v>
      </c>
      <c r="D41" s="133">
        <v>8317964</v>
      </c>
      <c r="E41" s="158">
        <v>40.200000000000003</v>
      </c>
      <c r="F41" s="133">
        <v>575972</v>
      </c>
      <c r="G41" s="259">
        <v>29.4</v>
      </c>
      <c r="H41" s="133">
        <v>452171</v>
      </c>
      <c r="I41" s="259">
        <v>23.1</v>
      </c>
      <c r="K41" s="136"/>
    </row>
    <row r="42" spans="1:11" s="135" customFormat="1" ht="18" customHeight="1" thickBot="1" x14ac:dyDescent="0.3">
      <c r="A42" s="226" t="s">
        <v>463</v>
      </c>
      <c r="B42" s="133">
        <v>523806</v>
      </c>
      <c r="C42" s="258">
        <v>21.57</v>
      </c>
      <c r="D42" s="133">
        <v>8264584</v>
      </c>
      <c r="E42" s="158">
        <v>34.1</v>
      </c>
      <c r="F42" s="133">
        <v>202036</v>
      </c>
      <c r="G42" s="259">
        <v>38.6</v>
      </c>
      <c r="H42" s="133">
        <v>169637</v>
      </c>
      <c r="I42" s="259">
        <v>32.4</v>
      </c>
      <c r="K42" s="136"/>
    </row>
    <row r="43" spans="1:11" s="135" customFormat="1" ht="18" customHeight="1" thickBot="1" x14ac:dyDescent="0.3">
      <c r="A43" s="226" t="s">
        <v>467</v>
      </c>
      <c r="B43" s="133">
        <v>527676</v>
      </c>
      <c r="C43" s="262">
        <v>21.42</v>
      </c>
      <c r="D43" s="133">
        <v>8420519</v>
      </c>
      <c r="E43" s="158">
        <v>41.3</v>
      </c>
      <c r="F43" s="133">
        <v>147481</v>
      </c>
      <c r="G43" s="263">
        <v>27.9</v>
      </c>
      <c r="H43" s="133">
        <v>117235</v>
      </c>
      <c r="I43" s="263">
        <v>22.2</v>
      </c>
      <c r="K43" s="136"/>
    </row>
    <row r="44" spans="1:11" s="135" customFormat="1" ht="18" customHeight="1" thickBot="1" x14ac:dyDescent="0.3">
      <c r="A44" s="226" t="s">
        <v>473</v>
      </c>
      <c r="B44" s="133">
        <v>546005</v>
      </c>
      <c r="C44" s="264">
        <v>21.53</v>
      </c>
      <c r="D44" s="133">
        <v>8526307</v>
      </c>
      <c r="E44" s="158">
        <v>42.7</v>
      </c>
      <c r="F44" s="133">
        <v>156224</v>
      </c>
      <c r="G44" s="265">
        <v>28.6</v>
      </c>
      <c r="H44" s="133">
        <v>123385</v>
      </c>
      <c r="I44" s="265">
        <v>22.6</v>
      </c>
      <c r="K44" s="136"/>
    </row>
    <row r="45" spans="1:11" x14ac:dyDescent="0.35">
      <c r="A45" s="122" t="s">
        <v>431</v>
      </c>
    </row>
    <row r="46" spans="1:11" x14ac:dyDescent="0.35">
      <c r="A46" s="122" t="s">
        <v>409</v>
      </c>
      <c r="H46" s="187"/>
    </row>
    <row r="47" spans="1:11" x14ac:dyDescent="0.35">
      <c r="B47" s="181"/>
    </row>
    <row r="48" spans="1:11" x14ac:dyDescent="0.35">
      <c r="B48" s="188"/>
      <c r="C48" s="159"/>
      <c r="D48" s="159"/>
      <c r="E48" s="159"/>
      <c r="F48" s="159"/>
      <c r="G48" s="159"/>
      <c r="H48" s="159"/>
      <c r="I48" s="159"/>
    </row>
  </sheetData>
  <mergeCells count="1">
    <mergeCell ref="B1:I1"/>
  </mergeCells>
  <phoneticPr fontId="55" type="noConversion"/>
  <pageMargins left="0.511811024" right="0.511811024" top="0.78740157499999996" bottom="0.78740157499999996" header="0.31496062000000002" footer="0.31496062000000002"/>
  <pageSetup paperSize="9" scale="76" fitToHeight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6"/>
  <sheetViews>
    <sheetView showGridLines="0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S2" sqref="S2"/>
    </sheetView>
  </sheetViews>
  <sheetFormatPr defaultColWidth="33" defaultRowHeight="14.5" outlineLevelCol="1" x14ac:dyDescent="0.35"/>
  <cols>
    <col min="1" max="1" width="73" style="189" bestFit="1" customWidth="1"/>
    <col min="2" max="5" width="8.7265625" style="189" hidden="1" customWidth="1" outlineLevel="1"/>
    <col min="6" max="6" width="8.7265625" style="189" customWidth="1" collapsed="1"/>
    <col min="7" max="10" width="8.7265625" style="189" hidden="1" customWidth="1" outlineLevel="1"/>
    <col min="11" max="11" width="8.7265625" style="189" customWidth="1" collapsed="1"/>
    <col min="12" max="15" width="8.7265625" style="189" hidden="1" customWidth="1" outlineLevel="1"/>
    <col min="16" max="18" width="8.7265625" style="189" customWidth="1" collapsed="1"/>
    <col min="19" max="19" width="8.7265625" style="189" customWidth="1"/>
    <col min="20" max="16384" width="33" style="189"/>
  </cols>
  <sheetData>
    <row r="1" spans="1:19" ht="31.5" customHeight="1" thickBot="1" x14ac:dyDescent="0.4"/>
    <row r="2" spans="1:19" ht="15.5" thickTop="1" thickBot="1" x14ac:dyDescent="0.4">
      <c r="A2" s="227" t="s">
        <v>364</v>
      </c>
      <c r="B2" s="228" t="s">
        <v>428</v>
      </c>
      <c r="C2" s="228" t="s">
        <v>429</v>
      </c>
      <c r="D2" s="228" t="s">
        <v>430</v>
      </c>
      <c r="E2" s="228" t="s">
        <v>434</v>
      </c>
      <c r="F2" s="228" t="s">
        <v>435</v>
      </c>
      <c r="G2" s="228" t="s">
        <v>437</v>
      </c>
      <c r="H2" s="228" t="s">
        <v>439</v>
      </c>
      <c r="I2" s="228" t="s">
        <v>443</v>
      </c>
      <c r="J2" s="228" t="s">
        <v>444</v>
      </c>
      <c r="K2" s="228" t="s">
        <v>445</v>
      </c>
      <c r="L2" s="228" t="s">
        <v>456</v>
      </c>
      <c r="M2" s="228" t="s">
        <v>455</v>
      </c>
      <c r="N2" s="228" t="s">
        <v>460</v>
      </c>
      <c r="O2" s="228" t="s">
        <v>461</v>
      </c>
      <c r="P2" s="228" t="s">
        <v>462</v>
      </c>
      <c r="Q2" s="228" t="s">
        <v>463</v>
      </c>
      <c r="R2" s="228" t="s">
        <v>467</v>
      </c>
      <c r="S2" s="260" t="s">
        <v>473</v>
      </c>
    </row>
    <row r="3" spans="1:19" ht="16.5" customHeight="1" thickBot="1" x14ac:dyDescent="0.4">
      <c r="A3" s="191" t="s">
        <v>365</v>
      </c>
      <c r="B3" s="192">
        <v>235613</v>
      </c>
      <c r="C3" s="192">
        <v>141141</v>
      </c>
      <c r="D3" s="192">
        <v>172685</v>
      </c>
      <c r="E3" s="192">
        <v>184644</v>
      </c>
      <c r="F3" s="192">
        <v>734083</v>
      </c>
      <c r="G3" s="192">
        <v>196925</v>
      </c>
      <c r="H3" s="192">
        <v>155177</v>
      </c>
      <c r="I3" s="192">
        <v>156298</v>
      </c>
      <c r="J3" s="192">
        <v>111125</v>
      </c>
      <c r="K3" s="192">
        <v>619525</v>
      </c>
      <c r="L3" s="192">
        <v>8609</v>
      </c>
      <c r="M3" s="192">
        <v>13506</v>
      </c>
      <c r="N3" s="192">
        <v>47491</v>
      </c>
      <c r="O3" s="192">
        <v>37331</v>
      </c>
      <c r="P3" s="192">
        <v>106937</v>
      </c>
      <c r="Q3" s="192" t="s">
        <v>469</v>
      </c>
      <c r="R3" s="192">
        <v>53405</v>
      </c>
      <c r="S3" s="261">
        <v>149257</v>
      </c>
    </row>
    <row r="4" spans="1:19" ht="15" thickBot="1" x14ac:dyDescent="0.4">
      <c r="A4" s="191" t="s">
        <v>366</v>
      </c>
      <c r="B4" s="192">
        <v>1905.65</v>
      </c>
      <c r="C4" s="192">
        <v>1029.93</v>
      </c>
      <c r="D4" s="192">
        <v>953.51</v>
      </c>
      <c r="E4" s="192">
        <v>1064</v>
      </c>
      <c r="F4" s="192">
        <v>4953.09</v>
      </c>
      <c r="G4" s="192">
        <v>1220</v>
      </c>
      <c r="H4" s="192">
        <v>540.78</v>
      </c>
      <c r="I4" s="192">
        <v>595.54999999999995</v>
      </c>
      <c r="J4" s="192">
        <v>862.63</v>
      </c>
      <c r="K4" s="192">
        <v>3218.96</v>
      </c>
      <c r="L4" s="192">
        <v>446.54</v>
      </c>
      <c r="M4" s="192">
        <v>544.75</v>
      </c>
      <c r="N4" s="192">
        <v>540</v>
      </c>
      <c r="O4" s="192">
        <v>476</v>
      </c>
      <c r="P4" s="192">
        <v>2007.29</v>
      </c>
      <c r="Q4" s="192">
        <v>705</v>
      </c>
      <c r="R4" s="192">
        <v>631.20000000000005</v>
      </c>
      <c r="S4" s="261">
        <v>920.64</v>
      </c>
    </row>
    <row r="5" spans="1:19" ht="15" thickBot="1" x14ac:dyDescent="0.4">
      <c r="A5" s="191" t="s">
        <v>367</v>
      </c>
      <c r="B5" s="192">
        <v>142.47</v>
      </c>
      <c r="C5" s="192">
        <v>30.28</v>
      </c>
      <c r="D5" s="192">
        <v>41.71</v>
      </c>
      <c r="E5" s="192">
        <v>58</v>
      </c>
      <c r="F5" s="192">
        <v>272.46000000000004</v>
      </c>
      <c r="G5" s="192">
        <v>94</v>
      </c>
      <c r="H5" s="192">
        <v>42</v>
      </c>
      <c r="I5" s="192">
        <v>79</v>
      </c>
      <c r="J5" s="192">
        <v>95.16</v>
      </c>
      <c r="K5" s="192">
        <v>310.15999999999997</v>
      </c>
      <c r="L5" s="192">
        <v>69.720000000000013</v>
      </c>
      <c r="M5" s="192">
        <v>70.510000000000005</v>
      </c>
      <c r="N5" s="192">
        <v>50</v>
      </c>
      <c r="O5" s="192">
        <v>67.5</v>
      </c>
      <c r="P5" s="192">
        <v>256.73</v>
      </c>
      <c r="Q5" s="192">
        <v>74</v>
      </c>
      <c r="R5" s="192">
        <v>91.86</v>
      </c>
      <c r="S5" s="196">
        <v>72.77000000000001</v>
      </c>
    </row>
    <row r="6" spans="1:19" ht="15.5" thickTop="1" thickBot="1" x14ac:dyDescent="0.4">
      <c r="A6" s="193" t="s">
        <v>368</v>
      </c>
      <c r="B6" s="194">
        <v>18.600000000000001</v>
      </c>
      <c r="C6" s="194">
        <v>1.28</v>
      </c>
      <c r="D6" s="194">
        <v>0.5</v>
      </c>
      <c r="E6" s="194">
        <v>0.6</v>
      </c>
      <c r="F6" s="194">
        <v>20.98</v>
      </c>
      <c r="G6" s="194">
        <v>7</v>
      </c>
      <c r="H6" s="194">
        <v>0.5</v>
      </c>
      <c r="I6" s="194">
        <v>0.63</v>
      </c>
      <c r="J6" s="194">
        <v>0.27</v>
      </c>
      <c r="K6" s="194">
        <v>8.4</v>
      </c>
      <c r="L6" s="194">
        <v>0</v>
      </c>
      <c r="M6" s="194">
        <v>0</v>
      </c>
      <c r="N6" s="194" t="s">
        <v>54</v>
      </c>
      <c r="O6" s="194">
        <v>0</v>
      </c>
      <c r="P6" s="194">
        <v>0</v>
      </c>
      <c r="Q6" s="194">
        <v>2</v>
      </c>
      <c r="R6" s="194">
        <v>2.56</v>
      </c>
      <c r="S6" s="197">
        <v>2.36</v>
      </c>
    </row>
    <row r="7" spans="1:19" ht="15.5" thickTop="1" thickBot="1" x14ac:dyDescent="0.4">
      <c r="A7" s="193" t="s">
        <v>369</v>
      </c>
      <c r="B7" s="194">
        <v>21.51</v>
      </c>
      <c r="C7" s="194">
        <v>12.89</v>
      </c>
      <c r="D7" s="194">
        <v>8.48</v>
      </c>
      <c r="E7" s="194">
        <v>20.14</v>
      </c>
      <c r="F7" s="194">
        <v>63.02000000000001</v>
      </c>
      <c r="G7" s="194">
        <v>22</v>
      </c>
      <c r="H7" s="194">
        <v>17.21</v>
      </c>
      <c r="I7" s="194">
        <v>23.3</v>
      </c>
      <c r="J7" s="194">
        <v>28.39</v>
      </c>
      <c r="K7" s="194">
        <v>90.9</v>
      </c>
      <c r="L7" s="194">
        <v>0.68</v>
      </c>
      <c r="M7" s="194">
        <v>1.39</v>
      </c>
      <c r="N7" s="194">
        <v>2</v>
      </c>
      <c r="O7" s="194">
        <v>1.6</v>
      </c>
      <c r="P7" s="194">
        <v>5.67</v>
      </c>
      <c r="Q7" s="194">
        <v>2</v>
      </c>
      <c r="R7" s="194">
        <v>1.67</v>
      </c>
      <c r="S7" s="197">
        <v>7.39</v>
      </c>
    </row>
    <row r="8" spans="1:19" ht="15.5" thickTop="1" thickBot="1" x14ac:dyDescent="0.4">
      <c r="A8" s="193" t="s">
        <v>370</v>
      </c>
      <c r="B8" s="194">
        <v>102.36</v>
      </c>
      <c r="C8" s="194">
        <v>16.11</v>
      </c>
      <c r="D8" s="194">
        <v>32.74</v>
      </c>
      <c r="E8" s="194">
        <v>37.020000000000003</v>
      </c>
      <c r="F8" s="194">
        <v>188.23000000000002</v>
      </c>
      <c r="G8" s="194">
        <v>65</v>
      </c>
      <c r="H8" s="194">
        <v>24.13</v>
      </c>
      <c r="I8" s="194">
        <v>54.67</v>
      </c>
      <c r="J8" s="194">
        <v>66.5</v>
      </c>
      <c r="K8" s="194">
        <v>210.3</v>
      </c>
      <c r="L8" s="194">
        <v>69.040000000000006</v>
      </c>
      <c r="M8" s="194">
        <v>69.12</v>
      </c>
      <c r="N8" s="194">
        <v>47</v>
      </c>
      <c r="O8" s="194">
        <v>65.900000000000006</v>
      </c>
      <c r="P8" s="194">
        <v>251.06000000000003</v>
      </c>
      <c r="Q8" s="194">
        <v>70</v>
      </c>
      <c r="R8" s="194">
        <v>87.63</v>
      </c>
      <c r="S8" s="197">
        <v>63.02</v>
      </c>
    </row>
    <row r="9" spans="1:19" ht="15.5" thickTop="1" thickBot="1" x14ac:dyDescent="0.4">
      <c r="A9" s="191" t="s">
        <v>371</v>
      </c>
      <c r="B9" s="192">
        <v>1948</v>
      </c>
      <c r="C9" s="192">
        <v>283</v>
      </c>
      <c r="D9" s="192">
        <v>794</v>
      </c>
      <c r="E9" s="192">
        <v>842</v>
      </c>
      <c r="F9" s="192">
        <v>3867</v>
      </c>
      <c r="G9" s="192">
        <v>666</v>
      </c>
      <c r="H9" s="192">
        <v>557</v>
      </c>
      <c r="I9" s="192">
        <v>276</v>
      </c>
      <c r="J9" s="192">
        <v>432</v>
      </c>
      <c r="K9" s="192">
        <v>1931</v>
      </c>
      <c r="L9" s="192">
        <v>228</v>
      </c>
      <c r="M9" s="192">
        <v>535.78000000000009</v>
      </c>
      <c r="N9" s="192">
        <v>568.37</v>
      </c>
      <c r="O9" s="192">
        <v>385</v>
      </c>
      <c r="P9" s="192">
        <v>1717.1499999999999</v>
      </c>
      <c r="Q9" s="192">
        <v>855</v>
      </c>
      <c r="R9" s="192">
        <v>443.28</v>
      </c>
      <c r="S9" s="196">
        <v>54</v>
      </c>
    </row>
    <row r="10" spans="1:19" ht="15.5" thickTop="1" thickBot="1" x14ac:dyDescent="0.4">
      <c r="A10" s="195" t="s">
        <v>372</v>
      </c>
      <c r="B10" s="194">
        <v>1139</v>
      </c>
      <c r="C10" s="194">
        <v>187</v>
      </c>
      <c r="D10" s="194">
        <v>406</v>
      </c>
      <c r="E10" s="194">
        <v>486</v>
      </c>
      <c r="F10" s="194">
        <v>2218</v>
      </c>
      <c r="G10" s="194">
        <v>460</v>
      </c>
      <c r="H10" s="194">
        <v>411</v>
      </c>
      <c r="I10" s="194">
        <v>194</v>
      </c>
      <c r="J10" s="194">
        <v>331</v>
      </c>
      <c r="K10" s="194">
        <v>1396</v>
      </c>
      <c r="L10" s="194">
        <v>205</v>
      </c>
      <c r="M10" s="194">
        <v>482.11</v>
      </c>
      <c r="N10" s="194">
        <v>511.78</v>
      </c>
      <c r="O10" s="194">
        <v>346</v>
      </c>
      <c r="P10" s="194">
        <v>1544.8899999999999</v>
      </c>
      <c r="Q10" s="194">
        <v>770</v>
      </c>
      <c r="R10" s="194">
        <v>399.12</v>
      </c>
      <c r="S10" s="197">
        <v>48.72</v>
      </c>
    </row>
    <row r="11" spans="1:19" ht="15.5" thickTop="1" thickBot="1" x14ac:dyDescent="0.4">
      <c r="A11" s="195" t="s">
        <v>373</v>
      </c>
      <c r="B11" s="194">
        <v>785</v>
      </c>
      <c r="C11" s="194">
        <v>96</v>
      </c>
      <c r="D11" s="194">
        <v>388</v>
      </c>
      <c r="E11" s="194">
        <v>356</v>
      </c>
      <c r="F11" s="194">
        <v>1625</v>
      </c>
      <c r="G11" s="194">
        <v>206</v>
      </c>
      <c r="H11" s="194">
        <v>146</v>
      </c>
      <c r="I11" s="194">
        <v>82</v>
      </c>
      <c r="J11" s="194">
        <v>101</v>
      </c>
      <c r="K11" s="194">
        <v>535</v>
      </c>
      <c r="L11" s="194">
        <v>16</v>
      </c>
      <c r="M11" s="194">
        <v>37.46</v>
      </c>
      <c r="N11" s="194">
        <v>39.729999999999997</v>
      </c>
      <c r="O11" s="194">
        <v>27</v>
      </c>
      <c r="P11" s="194">
        <v>120.19</v>
      </c>
      <c r="Q11" s="194">
        <v>60</v>
      </c>
      <c r="R11" s="194">
        <v>30.96</v>
      </c>
      <c r="S11" s="197">
        <v>3.6</v>
      </c>
    </row>
    <row r="12" spans="1:19" ht="15.5" thickTop="1" thickBot="1" x14ac:dyDescent="0.4">
      <c r="A12" s="195" t="s">
        <v>374</v>
      </c>
      <c r="B12" s="194">
        <v>21</v>
      </c>
      <c r="C12" s="194">
        <v>0</v>
      </c>
      <c r="D12" s="194">
        <v>0</v>
      </c>
      <c r="E12" s="194">
        <v>0</v>
      </c>
      <c r="F12" s="194">
        <v>21</v>
      </c>
      <c r="G12" s="194">
        <v>0</v>
      </c>
      <c r="H12" s="194">
        <v>0</v>
      </c>
      <c r="I12" s="194">
        <v>0</v>
      </c>
      <c r="J12" s="194">
        <v>0</v>
      </c>
      <c r="K12" s="194">
        <v>0</v>
      </c>
      <c r="L12" s="194">
        <v>5</v>
      </c>
      <c r="M12" s="194">
        <v>10.7</v>
      </c>
      <c r="N12" s="194">
        <v>11.35</v>
      </c>
      <c r="O12" s="194">
        <v>8</v>
      </c>
      <c r="P12" s="194">
        <v>35.049999999999997</v>
      </c>
      <c r="Q12" s="194">
        <v>17</v>
      </c>
      <c r="R12" s="194">
        <v>8.64</v>
      </c>
      <c r="S12" s="197">
        <v>0.96</v>
      </c>
    </row>
    <row r="13" spans="1:19" ht="15.5" thickTop="1" thickBot="1" x14ac:dyDescent="0.4">
      <c r="A13" s="195" t="s">
        <v>375</v>
      </c>
      <c r="B13" s="194">
        <v>3</v>
      </c>
      <c r="C13" s="194">
        <v>0</v>
      </c>
      <c r="D13" s="194">
        <v>0</v>
      </c>
      <c r="E13" s="194">
        <v>0</v>
      </c>
      <c r="F13" s="194">
        <v>3</v>
      </c>
      <c r="G13" s="194">
        <v>0</v>
      </c>
      <c r="H13" s="194">
        <v>0</v>
      </c>
      <c r="I13" s="194">
        <v>0</v>
      </c>
      <c r="J13" s="194" t="s">
        <v>54</v>
      </c>
      <c r="K13" s="194">
        <v>0</v>
      </c>
      <c r="L13" s="194">
        <v>2</v>
      </c>
      <c r="M13" s="194">
        <v>5.51</v>
      </c>
      <c r="N13" s="194">
        <v>5.51</v>
      </c>
      <c r="O13" s="194">
        <v>4</v>
      </c>
      <c r="P13" s="194">
        <v>17.02</v>
      </c>
      <c r="Q13" s="194">
        <v>8</v>
      </c>
      <c r="R13" s="194">
        <v>4.5599999999999996</v>
      </c>
      <c r="S13" s="197">
        <v>0.72</v>
      </c>
    </row>
    <row r="14" spans="1:19" ht="15" thickTop="1" x14ac:dyDescent="0.35">
      <c r="A14" t="s">
        <v>470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15" thickBot="1" x14ac:dyDescent="0.4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15.5" thickTop="1" thickBot="1" x14ac:dyDescent="0.4">
      <c r="A16" s="227" t="s">
        <v>376</v>
      </c>
      <c r="B16" s="228" t="s">
        <v>428</v>
      </c>
      <c r="C16" s="228" t="s">
        <v>429</v>
      </c>
      <c r="D16" s="228" t="str">
        <f>D2</f>
        <v>3T20</v>
      </c>
      <c r="E16" s="228" t="str">
        <f>E2</f>
        <v>4T20</v>
      </c>
      <c r="F16" s="228" t="str">
        <f t="shared" ref="F16:G16" si="0">F2</f>
        <v>2020</v>
      </c>
      <c r="G16" s="228" t="str">
        <f t="shared" si="0"/>
        <v>1T21</v>
      </c>
      <c r="H16" s="228" t="str">
        <f>H2</f>
        <v>2T21</v>
      </c>
      <c r="I16" s="228" t="s">
        <v>443</v>
      </c>
      <c r="J16" s="228" t="s">
        <v>444</v>
      </c>
      <c r="K16" s="228" t="s">
        <v>445</v>
      </c>
      <c r="L16" s="228" t="s">
        <v>456</v>
      </c>
      <c r="M16" s="228" t="s">
        <v>455</v>
      </c>
      <c r="N16" s="228" t="s">
        <v>460</v>
      </c>
      <c r="O16" s="228" t="s">
        <v>461</v>
      </c>
      <c r="P16" s="228" t="s">
        <v>462</v>
      </c>
      <c r="Q16" s="228" t="s">
        <v>463</v>
      </c>
      <c r="R16" s="228" t="s">
        <v>467</v>
      </c>
      <c r="S16" s="260" t="s">
        <v>473</v>
      </c>
    </row>
    <row r="17" spans="1:19" ht="15" thickBot="1" x14ac:dyDescent="0.4">
      <c r="A17" s="191" t="s">
        <v>377</v>
      </c>
      <c r="B17" s="192">
        <v>2136</v>
      </c>
      <c r="C17" s="192">
        <v>2069</v>
      </c>
      <c r="D17" s="192">
        <v>2065</v>
      </c>
      <c r="E17" s="192">
        <v>1981</v>
      </c>
      <c r="F17" s="192">
        <v>1981</v>
      </c>
      <c r="G17" s="192">
        <v>1928</v>
      </c>
      <c r="H17" s="192">
        <v>1911</v>
      </c>
      <c r="I17" s="192">
        <v>1981</v>
      </c>
      <c r="J17" s="192">
        <v>1734</v>
      </c>
      <c r="K17" s="192">
        <v>1734</v>
      </c>
      <c r="L17" s="192">
        <v>1719</v>
      </c>
      <c r="M17" s="192">
        <v>1698</v>
      </c>
      <c r="N17" s="192">
        <v>1718</v>
      </c>
      <c r="O17" s="192">
        <v>1726</v>
      </c>
      <c r="P17" s="192">
        <v>1726</v>
      </c>
      <c r="Q17" s="192">
        <v>1746</v>
      </c>
      <c r="R17" s="192">
        <v>1756</v>
      </c>
      <c r="S17" s="196">
        <v>1947</v>
      </c>
    </row>
    <row r="18" spans="1:19" ht="15" thickBot="1" x14ac:dyDescent="0.4">
      <c r="A18" s="191" t="s">
        <v>378</v>
      </c>
      <c r="B18" s="192">
        <v>572</v>
      </c>
      <c r="C18" s="192">
        <v>544</v>
      </c>
      <c r="D18" s="192">
        <v>545</v>
      </c>
      <c r="E18" s="192">
        <v>520</v>
      </c>
      <c r="F18" s="192">
        <v>520</v>
      </c>
      <c r="G18" s="192">
        <v>504</v>
      </c>
      <c r="H18" s="192">
        <v>490</v>
      </c>
      <c r="I18" s="192">
        <v>477</v>
      </c>
      <c r="J18" s="192">
        <v>192</v>
      </c>
      <c r="K18" s="192">
        <v>192</v>
      </c>
      <c r="L18" s="192">
        <v>166</v>
      </c>
      <c r="M18" s="192">
        <v>153</v>
      </c>
      <c r="N18" s="192">
        <v>145</v>
      </c>
      <c r="O18" s="192">
        <v>149</v>
      </c>
      <c r="P18" s="192">
        <v>149</v>
      </c>
      <c r="Q18" s="192">
        <v>146</v>
      </c>
      <c r="R18" s="192">
        <v>143</v>
      </c>
      <c r="S18" s="196">
        <v>159</v>
      </c>
    </row>
    <row r="19" spans="1:19" ht="15" thickBot="1" x14ac:dyDescent="0.4">
      <c r="A19" s="198"/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</row>
    <row r="20" spans="1:19" ht="15" thickBot="1" x14ac:dyDescent="0.4">
      <c r="A20" s="191" t="s">
        <v>379</v>
      </c>
      <c r="B20" s="200">
        <v>5.7116104868913858E-2</v>
      </c>
      <c r="C20" s="200">
        <v>3.9149347510874816E-2</v>
      </c>
      <c r="D20" s="200">
        <v>3.0024213075060532E-2</v>
      </c>
      <c r="E20" s="200">
        <v>8.6320040383644631E-2</v>
      </c>
      <c r="F20" s="200">
        <v>0.21898543445504773</v>
      </c>
      <c r="G20" s="200">
        <v>6.1203319502074686E-2</v>
      </c>
      <c r="H20" s="200">
        <v>5.763239875389408E-2</v>
      </c>
      <c r="I20" s="200">
        <v>4.4399596367305755E-2</v>
      </c>
      <c r="J20" s="200">
        <v>0.19096626643796455</v>
      </c>
      <c r="K20" s="200">
        <v>0.37278444825614637</v>
      </c>
      <c r="L20" s="200">
        <v>6.755196304849885E-2</v>
      </c>
      <c r="M20" s="200">
        <v>5.9544658493870403E-2</v>
      </c>
      <c r="N20" s="200">
        <v>7.6999999999999999E-2</v>
      </c>
      <c r="O20" s="200">
        <v>7.1587449625791597E-2</v>
      </c>
      <c r="P20" s="200">
        <v>0.27173287276914221</v>
      </c>
      <c r="Q20" s="200">
        <v>6.8000000000000005E-2</v>
      </c>
      <c r="R20" s="200">
        <v>4.9544419134396354E-2</v>
      </c>
      <c r="S20" s="213">
        <v>7.2999999999999995E-2</v>
      </c>
    </row>
    <row r="21" spans="1:19" ht="15.5" thickTop="1" thickBot="1" x14ac:dyDescent="0.4">
      <c r="A21" s="193" t="s">
        <v>380</v>
      </c>
      <c r="B21" s="201">
        <v>6.010230179028133E-2</v>
      </c>
      <c r="C21" s="201">
        <v>3.4098360655737708E-2</v>
      </c>
      <c r="D21" s="201">
        <v>3.0263157894736843E-2</v>
      </c>
      <c r="E21" s="201">
        <v>9.3086926762491445E-2</v>
      </c>
      <c r="F21" s="201">
        <v>0.22297756628144119</v>
      </c>
      <c r="G21" s="201">
        <v>7.02247191011236E-2</v>
      </c>
      <c r="H21" s="201">
        <v>6.4066852367688026E-2</v>
      </c>
      <c r="I21" s="201">
        <v>4.5182724252491695E-2</v>
      </c>
      <c r="J21" s="201">
        <v>4.9454078355812461E-2</v>
      </c>
      <c r="K21" s="201">
        <v>0.21708413615928066</v>
      </c>
      <c r="L21" s="201">
        <v>4.4699872286079183E-2</v>
      </c>
      <c r="M21" s="201">
        <v>5.5769230769230772E-2</v>
      </c>
      <c r="N21" s="201">
        <v>7.0999999999999994E-2</v>
      </c>
      <c r="O21" s="201">
        <v>6.9899244332493699E-2</v>
      </c>
      <c r="P21" s="201">
        <v>0.23677581863979849</v>
      </c>
      <c r="Q21" s="201">
        <v>6.3E-2</v>
      </c>
      <c r="R21" s="201">
        <v>4.4637321760694355E-2</v>
      </c>
      <c r="S21" s="214">
        <v>7.0000000000000007E-2</v>
      </c>
    </row>
    <row r="22" spans="1:19" ht="15.5" thickTop="1" thickBot="1" x14ac:dyDescent="0.4">
      <c r="A22" s="193" t="s">
        <v>381</v>
      </c>
      <c r="B22" s="201">
        <v>4.8951048951048952E-2</v>
      </c>
      <c r="C22" s="201">
        <v>5.3308823529411763E-2</v>
      </c>
      <c r="D22" s="201">
        <v>2.9357798165137616E-2</v>
      </c>
      <c r="E22" s="201">
        <v>6.7307692307692304E-2</v>
      </c>
      <c r="F22" s="201">
        <v>0.2076923076923077</v>
      </c>
      <c r="G22" s="201">
        <v>3.5714285714285712E-2</v>
      </c>
      <c r="H22" s="201">
        <v>3.8775510204081633E-2</v>
      </c>
      <c r="I22" s="201">
        <v>4.1928721174004195E-2</v>
      </c>
      <c r="J22" s="201">
        <v>1.3385416666666667</v>
      </c>
      <c r="K22" s="201">
        <v>1.6354166666666667</v>
      </c>
      <c r="L22" s="201">
        <v>0.28313253012048195</v>
      </c>
      <c r="M22" s="201">
        <v>9.8039215686274508E-2</v>
      </c>
      <c r="N22" s="201">
        <v>0.14499999999999999</v>
      </c>
      <c r="O22" s="201">
        <v>8.7248322147651006E-2</v>
      </c>
      <c r="P22" s="201">
        <v>0.64429530201342278</v>
      </c>
      <c r="Q22" s="201">
        <v>0.128</v>
      </c>
      <c r="R22" s="201">
        <v>0.1048951048951049</v>
      </c>
      <c r="S22" s="214">
        <v>0.107</v>
      </c>
    </row>
    <row r="23" spans="1:19" ht="6" customHeight="1" thickTop="1" thickBot="1" x14ac:dyDescent="0.4">
      <c r="A23" s="202"/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</row>
    <row r="24" spans="1:19" ht="15.5" thickTop="1" thickBot="1" x14ac:dyDescent="0.4">
      <c r="A24" s="204" t="s">
        <v>382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6.5" thickTop="1" thickBot="1" x14ac:dyDescent="0.4">
      <c r="A25" s="208" t="s">
        <v>425</v>
      </c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15" thickBot="1" x14ac:dyDescent="0.4">
      <c r="A26" s="191" t="s">
        <v>383</v>
      </c>
      <c r="B26" s="200">
        <v>0.26561043802423112</v>
      </c>
      <c r="C26" s="200">
        <v>0.265993265993266</v>
      </c>
      <c r="D26" s="200">
        <v>0.26878612716763006</v>
      </c>
      <c r="E26" s="200">
        <v>0.26217980914113509</v>
      </c>
      <c r="F26" s="200">
        <v>0.26217980914113509</v>
      </c>
      <c r="G26" s="200">
        <v>0.26044352759154205</v>
      </c>
      <c r="H26" s="200">
        <v>0.26272066458982346</v>
      </c>
      <c r="I26" s="200">
        <v>0.2620240480961924</v>
      </c>
      <c r="J26" s="200">
        <v>0.28587764436821039</v>
      </c>
      <c r="K26" s="200">
        <v>0.28587764436821039</v>
      </c>
      <c r="L26" s="200">
        <v>0.29907621247113164</v>
      </c>
      <c r="M26" s="200">
        <v>0.29772329246935203</v>
      </c>
      <c r="N26" s="200">
        <v>0.29899999999999999</v>
      </c>
      <c r="O26" s="200">
        <v>0.29648819804260218</v>
      </c>
      <c r="P26" s="200">
        <v>0.29648819804260218</v>
      </c>
      <c r="Q26" s="200">
        <v>0.29199999999999998</v>
      </c>
      <c r="R26" s="200">
        <v>0.29199999999999998</v>
      </c>
      <c r="S26" s="213">
        <v>0.28599999999999998</v>
      </c>
    </row>
    <row r="27" spans="1:19" ht="15" thickBot="1" x14ac:dyDescent="0.4">
      <c r="A27" s="191" t="s">
        <v>384</v>
      </c>
      <c r="B27" s="200">
        <v>0.73438956197576888</v>
      </c>
      <c r="C27" s="200">
        <v>0.734006734006734</v>
      </c>
      <c r="D27" s="200">
        <v>0.73121387283236994</v>
      </c>
      <c r="E27" s="200">
        <v>0.73782019085886485</v>
      </c>
      <c r="F27" s="200">
        <v>0.73782019085886485</v>
      </c>
      <c r="G27" s="200">
        <v>0.73955647240845801</v>
      </c>
      <c r="H27" s="200">
        <v>0.73727933541017654</v>
      </c>
      <c r="I27" s="200">
        <v>0.7379759519038076</v>
      </c>
      <c r="J27" s="200">
        <v>0.71412235563178961</v>
      </c>
      <c r="K27" s="200">
        <v>0.71412235563178961</v>
      </c>
      <c r="L27" s="200">
        <v>0.70092378752886841</v>
      </c>
      <c r="M27" s="200">
        <v>0.70227670753064797</v>
      </c>
      <c r="N27" s="200">
        <v>0.70099999999999996</v>
      </c>
      <c r="O27" s="200">
        <v>0.70351180195739782</v>
      </c>
      <c r="P27" s="200">
        <v>0.70351180195739782</v>
      </c>
      <c r="Q27" s="200">
        <v>0.70799999999999996</v>
      </c>
      <c r="R27" s="200">
        <v>0.70799999999999996</v>
      </c>
      <c r="S27" s="213">
        <v>0.71399999999999997</v>
      </c>
    </row>
    <row r="28" spans="1:19" ht="6" customHeight="1" thickBot="1" x14ac:dyDescent="0.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 thickBot="1" x14ac:dyDescent="0.4">
      <c r="A29" s="191" t="s">
        <v>406</v>
      </c>
      <c r="B29" s="200">
        <v>0.43661971830985913</v>
      </c>
      <c r="C29" s="200">
        <v>0.42253521126760563</v>
      </c>
      <c r="D29" s="200">
        <v>0.41891891891891891</v>
      </c>
      <c r="E29" s="200">
        <v>0.42253521126760563</v>
      </c>
      <c r="F29" s="200">
        <v>0.42253521126760563</v>
      </c>
      <c r="G29" s="200">
        <v>0.4264705882352941</v>
      </c>
      <c r="H29" s="200">
        <v>0.42028985507246375</v>
      </c>
      <c r="I29" s="200">
        <v>0.45200000000000001</v>
      </c>
      <c r="J29" s="200">
        <v>0.43</v>
      </c>
      <c r="K29" s="200">
        <v>0.43</v>
      </c>
      <c r="L29" s="200">
        <v>0.41772151898734178</v>
      </c>
      <c r="M29" s="200">
        <v>0.42699999999999999</v>
      </c>
      <c r="N29" s="200">
        <v>0.45100000000000001</v>
      </c>
      <c r="O29" s="200">
        <v>0.42528735632183906</v>
      </c>
      <c r="P29" s="200">
        <v>0.42528735632183906</v>
      </c>
      <c r="Q29" s="200">
        <v>0.46</v>
      </c>
      <c r="R29" s="200">
        <v>0.438</v>
      </c>
      <c r="S29" s="213">
        <v>0.44</v>
      </c>
    </row>
    <row r="30" spans="1:19" ht="6" customHeight="1" thickBot="1" x14ac:dyDescent="0.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15.5" thickTop="1" thickBot="1" x14ac:dyDescent="0.4">
      <c r="A31" s="204" t="s">
        <v>382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16.5" thickTop="1" thickBot="1" x14ac:dyDescent="0.4">
      <c r="A32" s="208" t="s">
        <v>426</v>
      </c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ht="15" thickBot="1" x14ac:dyDescent="0.4">
      <c r="A33" s="191" t="s">
        <v>385</v>
      </c>
      <c r="B33" s="200">
        <v>3.2771535580524347E-3</v>
      </c>
      <c r="C33" s="200">
        <v>3.3832769453842437E-3</v>
      </c>
      <c r="D33" s="200">
        <v>3.3898305084745762E-3</v>
      </c>
      <c r="E33" s="200">
        <v>3.5335689045936395E-3</v>
      </c>
      <c r="F33" s="200">
        <v>3.5335689045936395E-3</v>
      </c>
      <c r="G33" s="200">
        <v>3.6307053941908715E-3</v>
      </c>
      <c r="H33" s="200">
        <v>3.663003663003663E-3</v>
      </c>
      <c r="I33" s="200">
        <v>3.5335689045936395E-3</v>
      </c>
      <c r="J33" s="200">
        <v>4.0369088811995383E-3</v>
      </c>
      <c r="K33" s="200">
        <v>4.0369088811995383E-3</v>
      </c>
      <c r="L33" s="200">
        <v>4.0674026728646133E-3</v>
      </c>
      <c r="M33" s="200">
        <v>4.7114252061248524E-3</v>
      </c>
      <c r="N33" s="200">
        <v>5.0000000000000001E-3</v>
      </c>
      <c r="O33" s="200">
        <v>4.6349942062572421E-3</v>
      </c>
      <c r="P33" s="200">
        <v>4.6349942062572421E-3</v>
      </c>
      <c r="Q33" s="200">
        <v>5.0000000000000001E-3</v>
      </c>
      <c r="R33" s="200">
        <v>4.6565774155995342E-3</v>
      </c>
      <c r="S33" s="213">
        <v>4.0000000000000001E-3</v>
      </c>
    </row>
    <row r="34" spans="1:19" ht="15" thickBot="1" x14ac:dyDescent="0.4">
      <c r="A34" s="191" t="s">
        <v>386</v>
      </c>
      <c r="B34" s="200">
        <v>3.3239700374531833E-2</v>
      </c>
      <c r="C34" s="200">
        <v>3.4316094731754468E-2</v>
      </c>
      <c r="D34" s="200">
        <v>3.583535108958838E-2</v>
      </c>
      <c r="E34" s="200">
        <v>3.5840484603735484E-2</v>
      </c>
      <c r="F34" s="200">
        <v>3.5840484603735484E-2</v>
      </c>
      <c r="G34" s="200">
        <v>3.5269709543568464E-2</v>
      </c>
      <c r="H34" s="200">
        <v>3.6106750392464679E-2</v>
      </c>
      <c r="I34" s="200">
        <v>3.6850075719333672E-2</v>
      </c>
      <c r="J34" s="200">
        <v>4.5559400230680509E-2</v>
      </c>
      <c r="K34" s="200">
        <v>4.5559400230680509E-2</v>
      </c>
      <c r="L34" s="200">
        <v>4.5903544450900641E-2</v>
      </c>
      <c r="M34" s="200">
        <v>4.8292108362779744E-2</v>
      </c>
      <c r="N34" s="200">
        <v>4.8292108362779744E-2</v>
      </c>
      <c r="O34" s="200">
        <v>5.0405561993047507E-2</v>
      </c>
      <c r="P34" s="200">
        <v>5.0405561993047507E-2</v>
      </c>
      <c r="Q34" s="200">
        <v>0.05</v>
      </c>
      <c r="R34" s="200">
        <v>4.7729918509895226E-2</v>
      </c>
      <c r="S34" s="213">
        <v>4.7E-2</v>
      </c>
    </row>
    <row r="35" spans="1:19" ht="15" thickBot="1" x14ac:dyDescent="0.4">
      <c r="A35" s="191" t="s">
        <v>387</v>
      </c>
      <c r="B35" s="200">
        <v>4.6816479400749067E-2</v>
      </c>
      <c r="C35" s="200">
        <v>4.9782503624939585E-2</v>
      </c>
      <c r="D35" s="200">
        <v>4.6973365617433413E-2</v>
      </c>
      <c r="E35" s="200">
        <v>4.5936395759717315E-2</v>
      </c>
      <c r="F35" s="200">
        <v>4.5936395759717315E-2</v>
      </c>
      <c r="G35" s="200">
        <v>4.8755186721991702E-2</v>
      </c>
      <c r="H35" s="200">
        <v>4.8665620094191522E-2</v>
      </c>
      <c r="I35" s="200">
        <v>5.2498738011105502E-2</v>
      </c>
      <c r="J35" s="200">
        <v>5.3633217993079588E-2</v>
      </c>
      <c r="K35" s="200">
        <v>5.3633217993079588E-2</v>
      </c>
      <c r="L35" s="200">
        <v>5.2876234747239979E-2</v>
      </c>
      <c r="M35" s="200">
        <v>5.2414605418138985E-2</v>
      </c>
      <c r="N35" s="200">
        <v>5.2414605418138985E-2</v>
      </c>
      <c r="O35" s="200">
        <v>5.1564310544611816E-2</v>
      </c>
      <c r="P35" s="200">
        <v>5.1564310544611816E-2</v>
      </c>
      <c r="Q35" s="200">
        <v>5.2999999999999999E-2</v>
      </c>
      <c r="R35" s="200">
        <v>5.2386495925494762E-2</v>
      </c>
      <c r="S35" s="213">
        <v>0.05</v>
      </c>
    </row>
    <row r="36" spans="1:19" ht="15" thickBot="1" x14ac:dyDescent="0.4">
      <c r="A36" s="191" t="s">
        <v>388</v>
      </c>
      <c r="B36" s="200">
        <v>0.20365168539325842</v>
      </c>
      <c r="C36" s="200">
        <v>0.20734654422426294</v>
      </c>
      <c r="D36" s="200">
        <v>0.20726392251815981</v>
      </c>
      <c r="E36" s="200">
        <v>0.21201413427561838</v>
      </c>
      <c r="F36" s="200">
        <v>0.21201413427561838</v>
      </c>
      <c r="G36" s="200">
        <v>0.2204356846473029</v>
      </c>
      <c r="H36" s="200">
        <v>0.2239665096807954</v>
      </c>
      <c r="I36" s="200">
        <v>0.22564361433619384</v>
      </c>
      <c r="J36" s="200">
        <v>0.26009227220299885</v>
      </c>
      <c r="K36" s="200">
        <v>0.26009227220299885</v>
      </c>
      <c r="L36" s="200">
        <v>0.27135386403253919</v>
      </c>
      <c r="M36" s="200">
        <v>0.28445229681978801</v>
      </c>
      <c r="N36" s="200">
        <v>0.29099999999999998</v>
      </c>
      <c r="O36" s="200">
        <v>0.29316338354577059</v>
      </c>
      <c r="P36" s="200">
        <v>0.29316338354577059</v>
      </c>
      <c r="Q36" s="200">
        <v>0.309</v>
      </c>
      <c r="R36" s="200">
        <v>0.29103608847497092</v>
      </c>
      <c r="S36" s="213">
        <v>0.27600000000000002</v>
      </c>
    </row>
    <row r="37" spans="1:19" ht="15" thickBot="1" x14ac:dyDescent="0.4">
      <c r="A37" s="191" t="s">
        <v>389</v>
      </c>
      <c r="B37" s="200">
        <v>0.25889513108614232</v>
      </c>
      <c r="C37" s="200">
        <v>0.26389560173997101</v>
      </c>
      <c r="D37" s="200">
        <v>0.26973365617433415</v>
      </c>
      <c r="E37" s="200">
        <v>0.27763755678950025</v>
      </c>
      <c r="F37" s="200">
        <v>0.27763755678950025</v>
      </c>
      <c r="G37" s="200">
        <v>0.27697095435684649</v>
      </c>
      <c r="H37" s="200">
        <v>0.27734170591313451</v>
      </c>
      <c r="I37" s="200">
        <v>0.27258960121150932</v>
      </c>
      <c r="J37" s="200">
        <v>0.32698961937716264</v>
      </c>
      <c r="K37" s="200">
        <v>0.32698961937716264</v>
      </c>
      <c r="L37" s="200">
        <v>0.32887855897733875</v>
      </c>
      <c r="M37" s="200">
        <v>0.32979976442873971</v>
      </c>
      <c r="N37" s="200">
        <v>0.34300000000000003</v>
      </c>
      <c r="O37" s="200">
        <v>0.3186558516801854</v>
      </c>
      <c r="P37" s="200">
        <v>0.3186558516801854</v>
      </c>
      <c r="Q37" s="200">
        <v>0.316</v>
      </c>
      <c r="R37" s="200">
        <v>0.34342258440046564</v>
      </c>
      <c r="S37" s="213">
        <v>0.33500000000000002</v>
      </c>
    </row>
    <row r="38" spans="1:19" ht="15" thickBot="1" x14ac:dyDescent="0.4">
      <c r="A38" s="191" t="s">
        <v>390</v>
      </c>
      <c r="B38" s="200">
        <v>0.45411985018726592</v>
      </c>
      <c r="C38" s="200">
        <v>0.44127597873368779</v>
      </c>
      <c r="D38" s="200">
        <v>0.43680387409200966</v>
      </c>
      <c r="E38" s="200">
        <v>0.42503785966683494</v>
      </c>
      <c r="F38" s="200">
        <v>0.42503785966683494</v>
      </c>
      <c r="G38" s="200">
        <v>0.41493775933609961</v>
      </c>
      <c r="H38" s="200">
        <v>0.41025641025641024</v>
      </c>
      <c r="I38" s="200">
        <v>0.40888440181726399</v>
      </c>
      <c r="J38" s="200">
        <v>0.30968858131487892</v>
      </c>
      <c r="K38" s="200">
        <v>0.30968858131487892</v>
      </c>
      <c r="L38" s="200">
        <v>0.29692039511911678</v>
      </c>
      <c r="M38" s="200">
        <v>0.28032979976442873</v>
      </c>
      <c r="N38" s="200">
        <v>0.26100000000000001</v>
      </c>
      <c r="O38" s="200">
        <v>0.28157589803012745</v>
      </c>
      <c r="P38" s="200">
        <v>0.28157589803012745</v>
      </c>
      <c r="Q38" s="200">
        <v>0.26700000000000002</v>
      </c>
      <c r="R38" s="200">
        <v>0.2607683352735739</v>
      </c>
      <c r="S38" s="213">
        <v>0.28799999999999998</v>
      </c>
    </row>
    <row r="39" spans="1:19" ht="6" customHeight="1" thickBot="1" x14ac:dyDescent="0.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5.5" thickTop="1" thickBot="1" x14ac:dyDescent="0.4">
      <c r="A40" s="204" t="s">
        <v>382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6.5" thickTop="1" thickBot="1" x14ac:dyDescent="0.4">
      <c r="A41" s="208" t="s">
        <v>427</v>
      </c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5" thickBot="1" x14ac:dyDescent="0.4">
      <c r="A42" s="191" t="s">
        <v>391</v>
      </c>
      <c r="B42" s="200">
        <v>6.4771668219944081E-2</v>
      </c>
      <c r="C42" s="200">
        <v>7.1188071188071189E-2</v>
      </c>
      <c r="D42" s="200">
        <v>5.2023121387283239E-2</v>
      </c>
      <c r="E42" s="200">
        <v>5.3239578101456554E-2</v>
      </c>
      <c r="F42" s="200">
        <v>5.3239578101456554E-2</v>
      </c>
      <c r="G42" s="200">
        <v>4.3321299638989168E-2</v>
      </c>
      <c r="H42" s="200">
        <v>4.6209761163032194E-2</v>
      </c>
      <c r="I42" s="200">
        <v>5.5110220440881763E-2</v>
      </c>
      <c r="J42" s="200">
        <v>5.0314465408805034E-2</v>
      </c>
      <c r="K42" s="200">
        <v>5.0314465408805034E-2</v>
      </c>
      <c r="L42" s="200">
        <v>3.6025566531086579E-2</v>
      </c>
      <c r="M42" s="200">
        <v>3.3568904593639579E-2</v>
      </c>
      <c r="N42" s="200">
        <v>3.9E-2</v>
      </c>
      <c r="O42" s="200">
        <v>3.8238702201622246E-2</v>
      </c>
      <c r="P42" s="200">
        <v>3.8238702201622246E-2</v>
      </c>
      <c r="Q42" s="200">
        <v>3.2000000000000001E-2</v>
      </c>
      <c r="R42" s="200">
        <v>3.8998835855646098E-2</v>
      </c>
      <c r="S42" s="213">
        <v>4.2000000000000003E-2</v>
      </c>
    </row>
    <row r="43" spans="1:19" ht="15" thickBot="1" x14ac:dyDescent="0.4">
      <c r="A43" s="191" t="s">
        <v>392</v>
      </c>
      <c r="B43" s="200">
        <v>0.30288909599254427</v>
      </c>
      <c r="C43" s="200">
        <v>0.30976430976430974</v>
      </c>
      <c r="D43" s="200">
        <v>0.29865125240847784</v>
      </c>
      <c r="E43" s="200">
        <v>0.29934706177800102</v>
      </c>
      <c r="F43" s="200">
        <v>0.29934706177800102</v>
      </c>
      <c r="G43" s="200">
        <v>0.29757607013924703</v>
      </c>
      <c r="H43" s="200">
        <v>0.29179646936656284</v>
      </c>
      <c r="I43" s="200">
        <v>0.28256513026052105</v>
      </c>
      <c r="J43" s="200">
        <v>0.27958833619210977</v>
      </c>
      <c r="K43" s="200">
        <v>0.27958833619210977</v>
      </c>
      <c r="L43" s="200">
        <v>0.24694944799535154</v>
      </c>
      <c r="M43" s="200">
        <v>0.24558303886925795</v>
      </c>
      <c r="N43" s="200">
        <v>0.23899999999999999</v>
      </c>
      <c r="O43" s="200">
        <v>0.23348783314020857</v>
      </c>
      <c r="P43" s="200">
        <v>0.23348783314020857</v>
      </c>
      <c r="Q43" s="200">
        <v>0.24099999999999999</v>
      </c>
      <c r="R43" s="200">
        <v>0.23864959254947612</v>
      </c>
      <c r="S43" s="213">
        <v>0.247</v>
      </c>
    </row>
    <row r="44" spans="1:19" ht="15" thickBot="1" x14ac:dyDescent="0.4">
      <c r="A44" s="191" t="s">
        <v>393</v>
      </c>
      <c r="B44" s="200">
        <v>0.37325256290773534</v>
      </c>
      <c r="C44" s="200">
        <v>0.37566137566137564</v>
      </c>
      <c r="D44" s="200">
        <v>0.36319845857418109</v>
      </c>
      <c r="E44" s="200">
        <v>0.38874937217478656</v>
      </c>
      <c r="F44" s="200">
        <v>0.38874937217478656</v>
      </c>
      <c r="G44" s="200">
        <v>0.3733883445074781</v>
      </c>
      <c r="H44" s="200">
        <v>0.36188992731048808</v>
      </c>
      <c r="I44" s="200">
        <v>0.36873747494989978</v>
      </c>
      <c r="J44" s="200">
        <v>0.34591194968553457</v>
      </c>
      <c r="K44" s="200">
        <v>0.34591194968553457</v>
      </c>
      <c r="L44" s="200">
        <v>0.36897152818128992</v>
      </c>
      <c r="M44" s="200">
        <v>0.37220259128386335</v>
      </c>
      <c r="N44" s="200">
        <v>0.377</v>
      </c>
      <c r="O44" s="200">
        <v>0.37833140208574739</v>
      </c>
      <c r="P44" s="200">
        <v>0.37833140208574739</v>
      </c>
      <c r="Q44" s="200">
        <v>0.372</v>
      </c>
      <c r="R44" s="200">
        <v>0.37718277066356226</v>
      </c>
      <c r="S44" s="213">
        <v>0.36399999999999999</v>
      </c>
    </row>
    <row r="45" spans="1:19" ht="15" thickBot="1" x14ac:dyDescent="0.4">
      <c r="A45" s="191" t="s">
        <v>394</v>
      </c>
      <c r="B45" s="200">
        <v>0.18266542404473438</v>
      </c>
      <c r="C45" s="200">
        <v>0.17508417508417509</v>
      </c>
      <c r="D45" s="200">
        <v>0.19942196531791909</v>
      </c>
      <c r="E45" s="200">
        <v>0.1928679055750879</v>
      </c>
      <c r="F45" s="200">
        <v>0.1928679055750879</v>
      </c>
      <c r="G45" s="200">
        <v>0.18772563176895307</v>
      </c>
      <c r="H45" s="200">
        <v>0.20716510903426791</v>
      </c>
      <c r="I45" s="200">
        <v>0.20090180360721444</v>
      </c>
      <c r="J45" s="200">
        <v>0.22298456260720412</v>
      </c>
      <c r="K45" s="200">
        <v>0.22298456260720412</v>
      </c>
      <c r="L45" s="200">
        <v>0.23765252760023242</v>
      </c>
      <c r="M45" s="200">
        <v>0.23851590106007067</v>
      </c>
      <c r="N45" s="200">
        <v>0.23100000000000001</v>
      </c>
      <c r="O45" s="200">
        <v>0.23117033603707995</v>
      </c>
      <c r="P45" s="200">
        <v>0.23117033603707995</v>
      </c>
      <c r="Q45" s="200">
        <v>0.23699999999999999</v>
      </c>
      <c r="R45" s="200">
        <v>0.23050058207217694</v>
      </c>
      <c r="S45" s="213">
        <v>0.23200000000000001</v>
      </c>
    </row>
    <row r="46" spans="1:19" ht="15" thickBot="1" x14ac:dyDescent="0.4">
      <c r="A46" s="191" t="s">
        <v>395</v>
      </c>
      <c r="B46" s="200">
        <v>7.6421248835041936E-2</v>
      </c>
      <c r="C46" s="200">
        <v>6.8302068302068308E-2</v>
      </c>
      <c r="D46" s="200">
        <v>8.6705202312138727E-2</v>
      </c>
      <c r="E46" s="200">
        <v>6.5796082370668002E-2</v>
      </c>
      <c r="F46" s="200">
        <v>6.5796082370668002E-2</v>
      </c>
      <c r="G46" s="200">
        <v>9.7988653945332641E-2</v>
      </c>
      <c r="H46" s="200">
        <v>9.2938733125649015E-2</v>
      </c>
      <c r="I46" s="200">
        <v>9.2685370741482961E-2</v>
      </c>
      <c r="J46" s="200">
        <v>0.10120068610634649</v>
      </c>
      <c r="K46" s="200">
        <v>0.10120068610634649</v>
      </c>
      <c r="L46" s="200">
        <v>0.11040092969203952</v>
      </c>
      <c r="M46" s="200">
        <v>0.11012956419316844</v>
      </c>
      <c r="N46" s="200">
        <v>0.115</v>
      </c>
      <c r="O46" s="200">
        <v>0.11877172653534183</v>
      </c>
      <c r="P46" s="200">
        <v>0.11877172653534183</v>
      </c>
      <c r="Q46" s="200">
        <v>0.11799999999999999</v>
      </c>
      <c r="R46" s="200">
        <v>0.11466821885913853</v>
      </c>
      <c r="S46" s="213">
        <v>0.115</v>
      </c>
    </row>
  </sheetData>
  <phoneticPr fontId="55" type="noConversion"/>
  <pageMargins left="0.25" right="0.25" top="0.75" bottom="0.75" header="0.3" footer="0.3"/>
  <pageSetup paperSize="9" scale="69" fitToHeight="0" orientation="landscape" r:id="rId1"/>
  <ignoredErrors>
    <ignoredError sqref="F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2">
    <pageSetUpPr fitToPage="1"/>
  </sheetPr>
  <dimension ref="B1:CX81"/>
  <sheetViews>
    <sheetView showGridLines="0" topLeftCell="B1" zoomScale="106" zoomScaleNormal="106" workbookViewId="0">
      <selection activeCell="C2" sqref="C2"/>
    </sheetView>
  </sheetViews>
  <sheetFormatPr defaultRowHeight="15" customHeight="1" outlineLevelCol="1" x14ac:dyDescent="0.25"/>
  <cols>
    <col min="2" max="2" width="61" bestFit="1" customWidth="1"/>
    <col min="3" max="6" width="12" customWidth="1"/>
    <col min="7" max="10" width="12" hidden="1" customWidth="1" outlineLevel="1"/>
    <col min="11" max="11" width="12" customWidth="1" collapsed="1"/>
    <col min="12" max="15" width="12" hidden="1" customWidth="1" outlineLevel="1"/>
    <col min="16" max="16" width="12" customWidth="1" collapsed="1"/>
    <col min="17" max="20" width="12" hidden="1" customWidth="1" outlineLevel="1"/>
    <col min="21" max="21" width="12" customWidth="1" collapsed="1"/>
    <col min="22" max="25" width="12" hidden="1" customWidth="1" outlineLevel="1"/>
    <col min="26" max="26" width="12" customWidth="1" collapsed="1"/>
    <col min="27" max="30" width="12" hidden="1" customWidth="1" outlineLevel="1"/>
    <col min="31" max="31" width="12" customWidth="1" collapsed="1"/>
    <col min="32" max="32" width="12" customWidth="1"/>
    <col min="33" max="39" width="12" hidden="1" customWidth="1" outlineLevel="1"/>
    <col min="40" max="40" width="12" customWidth="1" collapsed="1"/>
    <col min="41" max="44" width="12" hidden="1" customWidth="1" outlineLevel="1"/>
    <col min="45" max="45" width="12" customWidth="1" collapsed="1"/>
    <col min="46" max="49" width="12" hidden="1" customWidth="1" outlineLevel="1"/>
    <col min="50" max="50" width="12" customWidth="1" collapsed="1"/>
    <col min="51" max="54" width="12" hidden="1" customWidth="1" outlineLevel="1"/>
    <col min="55" max="55" width="12" customWidth="1" collapsed="1"/>
    <col min="56" max="59" width="12" hidden="1" customWidth="1" outlineLevel="1"/>
    <col min="60" max="60" width="12" customWidth="1" collapsed="1"/>
    <col min="61" max="64" width="12" hidden="1" customWidth="1" outlineLevel="1"/>
    <col min="65" max="65" width="12" customWidth="1" collapsed="1"/>
    <col min="66" max="66" width="12" hidden="1" customWidth="1" outlineLevel="1"/>
    <col min="67" max="69" width="12" style="22" hidden="1" customWidth="1" outlineLevel="1"/>
    <col min="70" max="70" width="12" style="22" customWidth="1" collapsed="1"/>
    <col min="71" max="74" width="12" style="22" hidden="1" customWidth="1" outlineLevel="1"/>
    <col min="75" max="75" width="12" style="22" customWidth="1" collapsed="1"/>
    <col min="76" max="79" width="12" style="22" hidden="1" customWidth="1" outlineLevel="1"/>
    <col min="80" max="80" width="12" style="22" customWidth="1" collapsed="1"/>
    <col min="81" max="84" width="12" style="22" hidden="1" customWidth="1" outlineLevel="1"/>
    <col min="85" max="85" width="12" style="22" customWidth="1" collapsed="1"/>
    <col min="86" max="89" width="12" style="22" hidden="1" customWidth="1" outlineLevel="1"/>
    <col min="90" max="90" width="12" style="22" customWidth="1" collapsed="1"/>
    <col min="91" max="94" width="12" style="22" hidden="1" customWidth="1" outlineLevel="1"/>
    <col min="95" max="95" width="12" style="22" customWidth="1" collapsed="1"/>
    <col min="96" max="97" width="12" style="22" customWidth="1"/>
    <col min="98" max="99" width="9.7265625" style="7" customWidth="1"/>
    <col min="100" max="100" width="5.1796875" bestFit="1" customWidth="1"/>
    <col min="101" max="101" width="9.7265625" customWidth="1"/>
  </cols>
  <sheetData>
    <row r="1" spans="2:102" ht="35.25" customHeight="1" thickBot="1" x14ac:dyDescent="0.6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139" t="s">
        <v>259</v>
      </c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268"/>
      <c r="CR1" s="268"/>
      <c r="CS1" s="268"/>
      <c r="CT1" s="267"/>
      <c r="CU1" s="267"/>
      <c r="CV1" s="267"/>
    </row>
    <row r="2" spans="2:102" s="8" customFormat="1" ht="13.5" thickTop="1" x14ac:dyDescent="0.25">
      <c r="B2" s="229" t="s">
        <v>0</v>
      </c>
      <c r="C2" s="231" t="s">
        <v>473</v>
      </c>
      <c r="D2" s="231" t="s">
        <v>467</v>
      </c>
      <c r="E2" s="231" t="s">
        <v>463</v>
      </c>
      <c r="F2" s="230" t="s">
        <v>462</v>
      </c>
      <c r="G2" s="230" t="s">
        <v>461</v>
      </c>
      <c r="H2" s="231" t="s">
        <v>460</v>
      </c>
      <c r="I2" s="231" t="s">
        <v>455</v>
      </c>
      <c r="J2" s="231" t="s">
        <v>450</v>
      </c>
      <c r="K2" s="231" t="s">
        <v>445</v>
      </c>
      <c r="L2" s="231" t="s">
        <v>444</v>
      </c>
      <c r="M2" s="231" t="s">
        <v>443</v>
      </c>
      <c r="N2" s="231" t="s">
        <v>439</v>
      </c>
      <c r="O2" s="231" t="s">
        <v>437</v>
      </c>
      <c r="P2" s="231" t="s">
        <v>435</v>
      </c>
      <c r="Q2" s="231" t="s">
        <v>434</v>
      </c>
      <c r="R2" s="231" t="s">
        <v>430</v>
      </c>
      <c r="S2" s="230" t="s">
        <v>429</v>
      </c>
      <c r="T2" s="230" t="s">
        <v>428</v>
      </c>
      <c r="U2" s="231" t="s">
        <v>405</v>
      </c>
      <c r="V2" s="232" t="s">
        <v>404</v>
      </c>
      <c r="W2" s="230" t="s">
        <v>396</v>
      </c>
      <c r="X2" s="230" t="s">
        <v>362</v>
      </c>
      <c r="Y2" s="230" t="s">
        <v>351</v>
      </c>
      <c r="Z2" s="230" t="s">
        <v>340</v>
      </c>
      <c r="AA2" s="233" t="s">
        <v>339</v>
      </c>
      <c r="AB2" s="233" t="s">
        <v>315</v>
      </c>
      <c r="AC2" s="233" t="s">
        <v>288</v>
      </c>
      <c r="AD2" s="233" t="s">
        <v>276</v>
      </c>
      <c r="AE2" s="230" t="s">
        <v>263</v>
      </c>
      <c r="AF2" s="230" t="s">
        <v>263</v>
      </c>
      <c r="AG2" s="234" t="s">
        <v>260</v>
      </c>
      <c r="AH2" s="234" t="s">
        <v>260</v>
      </c>
      <c r="AI2" s="234" t="s">
        <v>256</v>
      </c>
      <c r="AJ2" s="234" t="s">
        <v>256</v>
      </c>
      <c r="AK2" s="234" t="s">
        <v>254</v>
      </c>
      <c r="AL2" s="234" t="s">
        <v>254</v>
      </c>
      <c r="AM2" s="233" t="s">
        <v>252</v>
      </c>
      <c r="AN2" s="230" t="s">
        <v>249</v>
      </c>
      <c r="AO2" s="233" t="s">
        <v>248</v>
      </c>
      <c r="AP2" s="233" t="s">
        <v>246</v>
      </c>
      <c r="AQ2" s="233" t="s">
        <v>223</v>
      </c>
      <c r="AR2" s="233" t="s">
        <v>207</v>
      </c>
      <c r="AS2" s="233">
        <v>2015</v>
      </c>
      <c r="AT2" s="233" t="s">
        <v>186</v>
      </c>
      <c r="AU2" s="233" t="s">
        <v>183</v>
      </c>
      <c r="AV2" s="233" t="s">
        <v>178</v>
      </c>
      <c r="AW2" s="233" t="s">
        <v>172</v>
      </c>
      <c r="AX2" s="233">
        <v>2014</v>
      </c>
      <c r="AY2" s="233" t="s">
        <v>167</v>
      </c>
      <c r="AZ2" s="233" t="s">
        <v>160</v>
      </c>
      <c r="BA2" s="233" t="s">
        <v>159</v>
      </c>
      <c r="BB2" s="233" t="s">
        <v>158</v>
      </c>
      <c r="BC2" s="233">
        <v>2013</v>
      </c>
      <c r="BD2" s="233" t="s">
        <v>152</v>
      </c>
      <c r="BE2" s="233" t="s">
        <v>151</v>
      </c>
      <c r="BF2" s="233" t="s">
        <v>1</v>
      </c>
      <c r="BG2" s="233" t="s">
        <v>2</v>
      </c>
      <c r="BH2" s="233">
        <v>2012</v>
      </c>
      <c r="BI2" s="235" t="s">
        <v>3</v>
      </c>
      <c r="BJ2" s="236" t="s">
        <v>4</v>
      </c>
      <c r="BK2" s="236" t="s">
        <v>5</v>
      </c>
      <c r="BL2" s="233" t="s">
        <v>6</v>
      </c>
      <c r="BM2" s="233">
        <v>2011</v>
      </c>
      <c r="BN2" s="235" t="s">
        <v>7</v>
      </c>
      <c r="BO2" s="233" t="s">
        <v>8</v>
      </c>
      <c r="BP2" s="233" t="s">
        <v>9</v>
      </c>
      <c r="BQ2" s="233" t="s">
        <v>10</v>
      </c>
      <c r="BR2" s="233">
        <v>2010</v>
      </c>
      <c r="BS2" s="233" t="s">
        <v>11</v>
      </c>
      <c r="BT2" s="233" t="s">
        <v>12</v>
      </c>
      <c r="BU2" s="233" t="s">
        <v>13</v>
      </c>
      <c r="BV2" s="233" t="s">
        <v>14</v>
      </c>
      <c r="BW2" s="233">
        <v>2009</v>
      </c>
      <c r="BX2" s="233" t="s">
        <v>15</v>
      </c>
      <c r="BY2" s="233" t="s">
        <v>16</v>
      </c>
      <c r="BZ2" s="233" t="s">
        <v>17</v>
      </c>
      <c r="CA2" s="233" t="s">
        <v>18</v>
      </c>
      <c r="CB2" s="233">
        <v>2008</v>
      </c>
      <c r="CC2" s="233" t="s">
        <v>19</v>
      </c>
      <c r="CD2" s="233" t="s">
        <v>20</v>
      </c>
      <c r="CE2" s="233" t="s">
        <v>21</v>
      </c>
      <c r="CF2" s="233" t="s">
        <v>22</v>
      </c>
      <c r="CG2" s="233">
        <v>2007</v>
      </c>
      <c r="CH2" s="233" t="s">
        <v>23</v>
      </c>
      <c r="CI2" s="233" t="s">
        <v>24</v>
      </c>
      <c r="CJ2" s="233" t="s">
        <v>25</v>
      </c>
      <c r="CK2" s="233" t="s">
        <v>26</v>
      </c>
      <c r="CL2" s="233">
        <v>2006</v>
      </c>
      <c r="CM2" s="233" t="s">
        <v>27</v>
      </c>
      <c r="CN2" s="233" t="s">
        <v>28</v>
      </c>
      <c r="CO2" s="233" t="s">
        <v>29</v>
      </c>
      <c r="CP2" s="233" t="s">
        <v>30</v>
      </c>
      <c r="CQ2" s="233">
        <v>2005</v>
      </c>
      <c r="CR2" s="233">
        <v>2004</v>
      </c>
      <c r="CS2" s="233">
        <v>2003</v>
      </c>
      <c r="CT2" s="7"/>
      <c r="CU2" s="26"/>
    </row>
    <row r="3" spans="2:102" s="9" customFormat="1" ht="15" customHeight="1" thickBot="1" x14ac:dyDescent="0.3">
      <c r="B3" s="32" t="s">
        <v>211</v>
      </c>
      <c r="C3" s="36">
        <v>547311</v>
      </c>
      <c r="D3" s="36">
        <v>536016</v>
      </c>
      <c r="E3" s="36">
        <v>536508</v>
      </c>
      <c r="F3" s="36">
        <v>2026760</v>
      </c>
      <c r="G3" s="36">
        <v>529648</v>
      </c>
      <c r="H3" s="36">
        <v>510603</v>
      </c>
      <c r="I3" s="36">
        <v>497643</v>
      </c>
      <c r="J3" s="36">
        <v>488865</v>
      </c>
      <c r="K3" s="36">
        <v>1898594.6513</v>
      </c>
      <c r="L3" s="36">
        <v>485186.84012999997</v>
      </c>
      <c r="M3" s="36">
        <v>479042.18651000003</v>
      </c>
      <c r="N3" s="36">
        <v>467100.56352000003</v>
      </c>
      <c r="O3" s="36">
        <v>467265.46113999997</v>
      </c>
      <c r="P3" s="36">
        <v>1831221.6990700001</v>
      </c>
      <c r="Q3" s="36">
        <v>461832.41762999998</v>
      </c>
      <c r="R3" s="36">
        <v>447413</v>
      </c>
      <c r="S3" s="36">
        <v>451288.07055000006</v>
      </c>
      <c r="T3" s="36">
        <v>470688.21088999999</v>
      </c>
      <c r="U3" s="36">
        <v>1854464.59727</v>
      </c>
      <c r="V3" s="36">
        <v>471718.89619</v>
      </c>
      <c r="W3" s="36">
        <v>465071.54499999993</v>
      </c>
      <c r="X3" s="36">
        <v>460428.46042000002</v>
      </c>
      <c r="Y3" s="36">
        <v>457245.69565999997</v>
      </c>
      <c r="Z3" s="36">
        <v>1659519.1548600001</v>
      </c>
      <c r="AA3" s="36">
        <v>450334.65900000004</v>
      </c>
      <c r="AB3" s="36">
        <v>429366.397</v>
      </c>
      <c r="AC3" s="36">
        <v>390426.99400000001</v>
      </c>
      <c r="AD3" s="36">
        <v>389391.10485999996</v>
      </c>
      <c r="AE3" s="36">
        <v>1483573.4498100001</v>
      </c>
      <c r="AF3" s="36">
        <v>1483573.4498100001</v>
      </c>
      <c r="AG3" s="36">
        <v>383185.4</v>
      </c>
      <c r="AH3" s="36">
        <v>383185.4</v>
      </c>
      <c r="AI3" s="36">
        <v>370338.2</v>
      </c>
      <c r="AJ3" s="36">
        <v>370338.2</v>
      </c>
      <c r="AK3" s="36">
        <v>366200</v>
      </c>
      <c r="AL3" s="36">
        <v>366200.00754999998</v>
      </c>
      <c r="AM3" s="36">
        <v>363849.84226</v>
      </c>
      <c r="AN3" s="36">
        <v>1413089.76064</v>
      </c>
      <c r="AO3" s="36">
        <v>363814.76445999998</v>
      </c>
      <c r="AP3" s="36">
        <v>354826.99618000002</v>
      </c>
      <c r="AQ3" s="36">
        <v>350712</v>
      </c>
      <c r="AR3" s="36">
        <v>343736</v>
      </c>
      <c r="AS3" s="36">
        <v>1301323</v>
      </c>
      <c r="AT3" s="36">
        <v>341327</v>
      </c>
      <c r="AU3" s="36">
        <v>330208</v>
      </c>
      <c r="AV3" s="36">
        <v>314487</v>
      </c>
      <c r="AW3" s="36">
        <v>315301</v>
      </c>
      <c r="AX3" s="36">
        <v>1204015</v>
      </c>
      <c r="AY3" s="36">
        <v>314666</v>
      </c>
      <c r="AZ3" s="36">
        <v>300037</v>
      </c>
      <c r="BA3" s="36">
        <v>295529</v>
      </c>
      <c r="BB3" s="36">
        <v>293783</v>
      </c>
      <c r="BC3" s="36">
        <v>1109665</v>
      </c>
      <c r="BD3" s="36">
        <v>292650</v>
      </c>
      <c r="BE3" s="36">
        <v>279783</v>
      </c>
      <c r="BF3" s="36">
        <v>272420</v>
      </c>
      <c r="BG3" s="36">
        <v>264812</v>
      </c>
      <c r="BH3" s="36">
        <v>989544</v>
      </c>
      <c r="BI3" s="36">
        <v>256790</v>
      </c>
      <c r="BJ3" s="36">
        <v>251677</v>
      </c>
      <c r="BK3" s="36">
        <v>243677</v>
      </c>
      <c r="BL3" s="36">
        <v>237400</v>
      </c>
      <c r="BM3" s="36">
        <v>861594</v>
      </c>
      <c r="BN3" s="36">
        <v>230751</v>
      </c>
      <c r="BO3" s="36">
        <v>221342</v>
      </c>
      <c r="BP3" s="36">
        <v>209111</v>
      </c>
      <c r="BQ3" s="36">
        <v>200390</v>
      </c>
      <c r="BR3" s="36">
        <v>685768</v>
      </c>
      <c r="BS3" s="36">
        <v>192777</v>
      </c>
      <c r="BT3" s="36">
        <v>181392</v>
      </c>
      <c r="BU3" s="36">
        <v>170024</v>
      </c>
      <c r="BV3" s="36">
        <v>141575</v>
      </c>
      <c r="BW3" s="36">
        <v>397108</v>
      </c>
      <c r="BX3" s="36">
        <v>104919</v>
      </c>
      <c r="BY3" s="36">
        <v>103688</v>
      </c>
      <c r="BZ3" s="36">
        <v>97533</v>
      </c>
      <c r="CA3" s="36">
        <v>90968</v>
      </c>
      <c r="CB3" s="36">
        <v>331220</v>
      </c>
      <c r="CC3" s="36">
        <v>89943</v>
      </c>
      <c r="CD3" s="36">
        <v>86001</v>
      </c>
      <c r="CE3" s="36">
        <v>79951</v>
      </c>
      <c r="CF3" s="36">
        <v>75325</v>
      </c>
      <c r="CG3" s="36">
        <v>270949</v>
      </c>
      <c r="CH3" s="36">
        <v>74763</v>
      </c>
      <c r="CI3" s="36">
        <v>68992</v>
      </c>
      <c r="CJ3" s="36">
        <v>66295</v>
      </c>
      <c r="CK3" s="36">
        <v>60899</v>
      </c>
      <c r="CL3" s="36">
        <v>192924</v>
      </c>
      <c r="CM3" s="36">
        <v>54848</v>
      </c>
      <c r="CN3" s="36">
        <v>50458</v>
      </c>
      <c r="CO3" s="36">
        <v>44769</v>
      </c>
      <c r="CP3" s="36">
        <v>42849</v>
      </c>
      <c r="CQ3" s="36">
        <v>150000</v>
      </c>
      <c r="CR3" s="36">
        <v>121090</v>
      </c>
      <c r="CS3" s="36">
        <v>94375</v>
      </c>
      <c r="CT3" s="25"/>
      <c r="CU3" s="25"/>
      <c r="CV3" s="24"/>
      <c r="CW3" s="24"/>
      <c r="CX3" s="24"/>
    </row>
    <row r="4" spans="2:102" s="9" customFormat="1" ht="15" customHeight="1" thickTop="1" thickBot="1" x14ac:dyDescent="0.3">
      <c r="B4" s="32" t="s">
        <v>212</v>
      </c>
      <c r="C4" s="36">
        <v>13849</v>
      </c>
      <c r="D4" s="36">
        <v>12519</v>
      </c>
      <c r="E4" s="36">
        <v>11056</v>
      </c>
      <c r="F4" s="36">
        <v>21892</v>
      </c>
      <c r="G4" s="36">
        <v>5477</v>
      </c>
      <c r="H4" s="36">
        <v>5525</v>
      </c>
      <c r="I4" s="36">
        <v>4048</v>
      </c>
      <c r="J4" s="36">
        <v>6842</v>
      </c>
      <c r="K4" s="36">
        <v>16406.092157999999</v>
      </c>
      <c r="L4" s="36">
        <v>4278.76404</v>
      </c>
      <c r="M4" s="36">
        <v>4627.341989999999</v>
      </c>
      <c r="N4" s="36">
        <v>3757.3687180000002</v>
      </c>
      <c r="O4" s="36">
        <v>3742.6174100000003</v>
      </c>
      <c r="P4" s="36">
        <v>13444.890240000001</v>
      </c>
      <c r="Q4" s="36">
        <v>3229.5906500000001</v>
      </c>
      <c r="R4" s="36">
        <v>3171</v>
      </c>
      <c r="S4" s="36">
        <v>3343.3865300000002</v>
      </c>
      <c r="T4" s="36">
        <v>3700.9130600000008</v>
      </c>
      <c r="U4" s="36">
        <v>16645.297330000001</v>
      </c>
      <c r="V4" s="36">
        <v>4222.0440400000007</v>
      </c>
      <c r="W4" s="36">
        <v>4103.3270000000002</v>
      </c>
      <c r="X4" s="36">
        <v>4258.5506999999998</v>
      </c>
      <c r="Y4" s="36">
        <v>4061.3755899999996</v>
      </c>
      <c r="Z4" s="36">
        <v>13013.890000000001</v>
      </c>
      <c r="AA4" s="36">
        <v>3085.3870000000002</v>
      </c>
      <c r="AB4" s="36">
        <v>3018.8409999999999</v>
      </c>
      <c r="AC4" s="36">
        <v>3289.8630000000003</v>
      </c>
      <c r="AD4" s="36">
        <v>3619.799</v>
      </c>
      <c r="AE4" s="36">
        <v>10966.33078</v>
      </c>
      <c r="AF4" s="36">
        <v>10966.33078</v>
      </c>
      <c r="AG4" s="36">
        <v>2859</v>
      </c>
      <c r="AH4" s="36">
        <v>2859</v>
      </c>
      <c r="AI4" s="36">
        <v>2818.2089999999998</v>
      </c>
      <c r="AJ4" s="36">
        <v>2818.2089999999998</v>
      </c>
      <c r="AK4" s="36">
        <v>2587.2984500000002</v>
      </c>
      <c r="AL4" s="36">
        <v>2587.2984500000002</v>
      </c>
      <c r="AM4" s="36">
        <v>2701.8233300000002</v>
      </c>
      <c r="AN4" s="36">
        <v>8877.1294600000001</v>
      </c>
      <c r="AO4" s="36">
        <v>2236.1252400000003</v>
      </c>
      <c r="AP4" s="36">
        <v>2065.0042199999998</v>
      </c>
      <c r="AQ4" s="36">
        <v>2454</v>
      </c>
      <c r="AR4" s="36">
        <v>2122</v>
      </c>
      <c r="AS4" s="36">
        <v>7606</v>
      </c>
      <c r="AT4" s="36">
        <v>2048</v>
      </c>
      <c r="AU4" s="36">
        <v>2175</v>
      </c>
      <c r="AV4" s="36">
        <v>1565</v>
      </c>
      <c r="AW4" s="36">
        <v>1818</v>
      </c>
      <c r="AX4" s="36">
        <v>6951.2219999999998</v>
      </c>
      <c r="AY4" s="36">
        <v>1737</v>
      </c>
      <c r="AZ4" s="36">
        <v>1665.2</v>
      </c>
      <c r="BA4" s="36">
        <v>1696</v>
      </c>
      <c r="BB4" s="36">
        <v>1853.0219999999999</v>
      </c>
      <c r="BC4" s="36">
        <v>5147.3</v>
      </c>
      <c r="BD4" s="36">
        <v>1128.3000000000002</v>
      </c>
      <c r="BE4" s="36">
        <v>1357</v>
      </c>
      <c r="BF4" s="36">
        <v>1270</v>
      </c>
      <c r="BG4" s="36">
        <v>1392</v>
      </c>
      <c r="BH4" s="36">
        <v>5678</v>
      </c>
      <c r="BI4" s="36">
        <v>1251</v>
      </c>
      <c r="BJ4" s="36">
        <v>1436</v>
      </c>
      <c r="BK4" s="36">
        <v>1417</v>
      </c>
      <c r="BL4" s="36">
        <v>1574</v>
      </c>
      <c r="BM4" s="36">
        <v>6907</v>
      </c>
      <c r="BN4" s="36">
        <v>2558</v>
      </c>
      <c r="BO4" s="36">
        <v>1329</v>
      </c>
      <c r="BP4" s="36">
        <v>876</v>
      </c>
      <c r="BQ4" s="36">
        <v>2144</v>
      </c>
      <c r="BR4" s="36">
        <v>5920</v>
      </c>
      <c r="BS4" s="36">
        <v>2039</v>
      </c>
      <c r="BT4" s="36">
        <v>1134</v>
      </c>
      <c r="BU4" s="36">
        <v>1201</v>
      </c>
      <c r="BV4" s="36">
        <v>1546</v>
      </c>
      <c r="BW4" s="36">
        <v>4273</v>
      </c>
      <c r="BX4" s="36">
        <v>1059</v>
      </c>
      <c r="BY4" s="36">
        <v>991</v>
      </c>
      <c r="BZ4" s="36">
        <v>1195</v>
      </c>
      <c r="CA4" s="36">
        <v>1028</v>
      </c>
      <c r="CB4" s="36">
        <v>0</v>
      </c>
      <c r="CC4" s="36">
        <v>0</v>
      </c>
      <c r="CD4" s="36">
        <v>0</v>
      </c>
      <c r="CE4" s="36">
        <v>0</v>
      </c>
      <c r="CF4" s="36">
        <v>0</v>
      </c>
      <c r="CG4" s="36">
        <v>0</v>
      </c>
      <c r="CH4" s="36">
        <v>0</v>
      </c>
      <c r="CI4" s="36">
        <v>0</v>
      </c>
      <c r="CJ4" s="36">
        <v>0</v>
      </c>
      <c r="CK4" s="36">
        <v>0</v>
      </c>
      <c r="CL4" s="36">
        <v>0</v>
      </c>
      <c r="CM4" s="36">
        <v>0</v>
      </c>
      <c r="CN4" s="36">
        <v>0</v>
      </c>
      <c r="CO4" s="36">
        <v>0</v>
      </c>
      <c r="CP4" s="36">
        <v>0</v>
      </c>
      <c r="CQ4" s="36">
        <v>0</v>
      </c>
      <c r="CR4" s="36">
        <v>0</v>
      </c>
      <c r="CS4" s="36">
        <v>0</v>
      </c>
      <c r="CT4" s="25"/>
      <c r="CU4" s="25"/>
      <c r="CV4" s="24"/>
      <c r="CW4" s="24"/>
      <c r="CX4" s="24"/>
    </row>
    <row r="5" spans="2:102" s="9" customFormat="1" ht="15" customHeight="1" thickTop="1" thickBot="1" x14ac:dyDescent="0.3">
      <c r="B5" s="32" t="s">
        <v>343</v>
      </c>
      <c r="C5" s="36">
        <v>12411</v>
      </c>
      <c r="D5" s="36">
        <v>7430</v>
      </c>
      <c r="E5" s="36">
        <v>6414</v>
      </c>
      <c r="F5" s="36">
        <v>18679</v>
      </c>
      <c r="G5" s="36">
        <v>4830</v>
      </c>
      <c r="H5" s="36">
        <v>5002</v>
      </c>
      <c r="I5" s="36">
        <v>5051</v>
      </c>
      <c r="J5" s="36">
        <v>3796</v>
      </c>
      <c r="K5" s="36">
        <v>24507.4010657775</v>
      </c>
      <c r="L5" s="36">
        <v>4850.3460678450001</v>
      </c>
      <c r="M5" s="36">
        <v>7102.5949307624996</v>
      </c>
      <c r="N5" s="36">
        <v>6866.9890762394989</v>
      </c>
      <c r="O5" s="36">
        <v>5687.4709909305002</v>
      </c>
      <c r="P5" s="36">
        <v>16806.8523638025</v>
      </c>
      <c r="Q5" s="36">
        <v>4556.7122608809996</v>
      </c>
      <c r="R5" s="36">
        <v>3872</v>
      </c>
      <c r="S5" s="36">
        <v>3585.6642582895001</v>
      </c>
      <c r="T5" s="36">
        <v>4792.4758446319993</v>
      </c>
      <c r="U5" s="36">
        <v>16191.305319999999</v>
      </c>
      <c r="V5" s="36">
        <v>1645.6149</v>
      </c>
      <c r="W5" s="36">
        <v>4783.6592999999993</v>
      </c>
      <c r="X5" s="36">
        <v>5000.45777</v>
      </c>
      <c r="Y5" s="36">
        <v>4761.5733500000006</v>
      </c>
      <c r="Z5" s="36">
        <v>13796.793000000001</v>
      </c>
      <c r="AA5" s="36">
        <v>4836.75</v>
      </c>
      <c r="AB5" s="36">
        <v>4006.0420000000004</v>
      </c>
      <c r="AC5" s="36">
        <v>2775.8550000000005</v>
      </c>
      <c r="AD5" s="36">
        <v>2178.1460000000002</v>
      </c>
      <c r="AE5" s="36">
        <v>8354.8564599999991</v>
      </c>
      <c r="AF5" s="36">
        <v>8354.8564599999991</v>
      </c>
      <c r="AG5" s="36">
        <v>2077</v>
      </c>
      <c r="AH5" s="36">
        <v>2077</v>
      </c>
      <c r="AI5" s="36">
        <v>2333.2414599999997</v>
      </c>
      <c r="AJ5" s="36">
        <v>2333.2414599999997</v>
      </c>
      <c r="AK5" s="36">
        <v>2056.7380000000003</v>
      </c>
      <c r="AL5" s="36">
        <v>2056.7380000000003</v>
      </c>
      <c r="AM5" s="36">
        <v>1887.877</v>
      </c>
      <c r="AN5" s="36">
        <v>4844.99215</v>
      </c>
      <c r="AO5" s="36">
        <v>2064.7339899999997</v>
      </c>
      <c r="AP5" s="36">
        <v>2230.2581600000003</v>
      </c>
      <c r="AQ5" s="36">
        <v>550</v>
      </c>
      <c r="AR5" s="36">
        <v>0</v>
      </c>
      <c r="AS5" s="36">
        <v>0</v>
      </c>
      <c r="AT5" s="36">
        <v>0</v>
      </c>
      <c r="AU5" s="36">
        <v>0</v>
      </c>
      <c r="AV5" s="36">
        <v>0</v>
      </c>
      <c r="AW5" s="36">
        <v>0</v>
      </c>
      <c r="AX5" s="36">
        <v>0</v>
      </c>
      <c r="AY5" s="36">
        <v>0</v>
      </c>
      <c r="AZ5" s="36">
        <v>0</v>
      </c>
      <c r="BA5" s="36">
        <v>0</v>
      </c>
      <c r="BB5" s="36">
        <v>0</v>
      </c>
      <c r="BC5" s="36">
        <v>0</v>
      </c>
      <c r="BD5" s="36">
        <v>0</v>
      </c>
      <c r="BE5" s="36">
        <v>0</v>
      </c>
      <c r="BF5" s="36">
        <v>0</v>
      </c>
      <c r="BG5" s="36">
        <v>0</v>
      </c>
      <c r="BH5" s="36">
        <v>0</v>
      </c>
      <c r="BI5" s="36">
        <v>0</v>
      </c>
      <c r="BJ5" s="36">
        <v>0</v>
      </c>
      <c r="BK5" s="36">
        <v>0</v>
      </c>
      <c r="BL5" s="36">
        <v>0</v>
      </c>
      <c r="BM5" s="36">
        <v>0</v>
      </c>
      <c r="BN5" s="36">
        <v>0</v>
      </c>
      <c r="BO5" s="36">
        <v>0</v>
      </c>
      <c r="BP5" s="36">
        <v>0</v>
      </c>
      <c r="BQ5" s="36">
        <v>0</v>
      </c>
      <c r="BR5" s="36">
        <v>0</v>
      </c>
      <c r="BS5" s="36">
        <v>0</v>
      </c>
      <c r="BT5" s="36">
        <v>0</v>
      </c>
      <c r="BU5" s="36">
        <v>0</v>
      </c>
      <c r="BV5" s="36">
        <v>0</v>
      </c>
      <c r="BW5" s="36">
        <v>0</v>
      </c>
      <c r="BX5" s="36">
        <v>0</v>
      </c>
      <c r="BY5" s="36">
        <v>0</v>
      </c>
      <c r="BZ5" s="36">
        <v>0</v>
      </c>
      <c r="CA5" s="36">
        <v>0</v>
      </c>
      <c r="CB5" s="36">
        <v>0</v>
      </c>
      <c r="CC5" s="36">
        <v>0</v>
      </c>
      <c r="CD5" s="36">
        <v>0</v>
      </c>
      <c r="CE5" s="36">
        <v>0</v>
      </c>
      <c r="CF5" s="36">
        <v>0</v>
      </c>
      <c r="CG5" s="36">
        <v>0</v>
      </c>
      <c r="CH5" s="36">
        <v>0</v>
      </c>
      <c r="CI5" s="36">
        <v>0</v>
      </c>
      <c r="CJ5" s="36">
        <v>0</v>
      </c>
      <c r="CK5" s="36">
        <v>0</v>
      </c>
      <c r="CL5" s="36">
        <v>0</v>
      </c>
      <c r="CM5" s="36">
        <v>0</v>
      </c>
      <c r="CN5" s="36">
        <v>0</v>
      </c>
      <c r="CO5" s="36">
        <v>0</v>
      </c>
      <c r="CP5" s="36">
        <v>0</v>
      </c>
      <c r="CQ5" s="36">
        <v>0</v>
      </c>
      <c r="CR5" s="36">
        <v>0</v>
      </c>
      <c r="CS5" s="36">
        <v>0</v>
      </c>
      <c r="CT5" s="25"/>
      <c r="CU5" s="25"/>
      <c r="CV5" s="24"/>
      <c r="CW5" s="24"/>
      <c r="CX5" s="24"/>
    </row>
    <row r="6" spans="2:102" s="9" customFormat="1" ht="15" customHeight="1" thickTop="1" thickBot="1" x14ac:dyDescent="0.3">
      <c r="B6" s="32" t="s">
        <v>31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  <c r="Z6" s="36">
        <v>0</v>
      </c>
      <c r="AA6" s="36">
        <v>0</v>
      </c>
      <c r="AB6" s="36">
        <v>0</v>
      </c>
      <c r="AC6" s="36">
        <v>0</v>
      </c>
      <c r="AD6" s="36">
        <v>0</v>
      </c>
      <c r="AE6" s="36">
        <v>0</v>
      </c>
      <c r="AF6" s="36">
        <v>0</v>
      </c>
      <c r="AG6" s="36">
        <v>0</v>
      </c>
      <c r="AH6" s="36">
        <v>0</v>
      </c>
      <c r="AI6" s="36">
        <v>0</v>
      </c>
      <c r="AJ6" s="36">
        <v>0</v>
      </c>
      <c r="AK6" s="36">
        <v>0</v>
      </c>
      <c r="AL6" s="36">
        <v>0</v>
      </c>
      <c r="AM6" s="36">
        <v>0</v>
      </c>
      <c r="AN6" s="36">
        <v>0</v>
      </c>
      <c r="AO6" s="36">
        <v>0</v>
      </c>
      <c r="AP6" s="36">
        <v>0</v>
      </c>
      <c r="AQ6" s="36">
        <v>0</v>
      </c>
      <c r="AR6" s="36">
        <v>0</v>
      </c>
      <c r="AS6" s="36">
        <v>0</v>
      </c>
      <c r="AT6" s="36">
        <v>0</v>
      </c>
      <c r="AU6" s="36">
        <v>0</v>
      </c>
      <c r="AV6" s="36">
        <v>0</v>
      </c>
      <c r="AW6" s="36">
        <v>0</v>
      </c>
      <c r="AX6" s="36">
        <v>0</v>
      </c>
      <c r="AY6" s="36">
        <v>0</v>
      </c>
      <c r="AZ6" s="36">
        <v>0</v>
      </c>
      <c r="BA6" s="36">
        <v>0</v>
      </c>
      <c r="BB6" s="36">
        <v>0</v>
      </c>
      <c r="BC6" s="36">
        <v>0</v>
      </c>
      <c r="BD6" s="36">
        <v>0</v>
      </c>
      <c r="BE6" s="36">
        <v>0</v>
      </c>
      <c r="BF6" s="36">
        <v>0</v>
      </c>
      <c r="BG6" s="36">
        <v>0</v>
      </c>
      <c r="BH6" s="36">
        <v>0</v>
      </c>
      <c r="BI6" s="36">
        <v>0</v>
      </c>
      <c r="BJ6" s="36">
        <v>0</v>
      </c>
      <c r="BK6" s="36">
        <v>0</v>
      </c>
      <c r="BL6" s="36">
        <v>0</v>
      </c>
      <c r="BM6" s="36">
        <v>0</v>
      </c>
      <c r="BN6" s="36">
        <v>0</v>
      </c>
      <c r="BO6" s="36">
        <v>0</v>
      </c>
      <c r="BP6" s="36">
        <v>0</v>
      </c>
      <c r="BQ6" s="36">
        <v>0</v>
      </c>
      <c r="BR6" s="36">
        <v>33901</v>
      </c>
      <c r="BS6" s="36">
        <v>0</v>
      </c>
      <c r="BT6" s="36">
        <v>0</v>
      </c>
      <c r="BU6" s="36">
        <v>0</v>
      </c>
      <c r="BV6" s="36">
        <v>33901</v>
      </c>
      <c r="BW6" s="36">
        <v>-1917</v>
      </c>
      <c r="BX6" s="36">
        <v>-388</v>
      </c>
      <c r="BY6" s="36">
        <v>-862</v>
      </c>
      <c r="BZ6" s="36">
        <v>-156</v>
      </c>
      <c r="CA6" s="36">
        <v>-511</v>
      </c>
      <c r="CB6" s="36">
        <v>-543</v>
      </c>
      <c r="CC6" s="36">
        <v>246</v>
      </c>
      <c r="CD6" s="36">
        <v>-309</v>
      </c>
      <c r="CE6" s="36">
        <v>-453</v>
      </c>
      <c r="CF6" s="36">
        <v>-27</v>
      </c>
      <c r="CG6" s="36">
        <v>-1812</v>
      </c>
      <c r="CH6" s="36">
        <v>-659</v>
      </c>
      <c r="CI6" s="36">
        <v>-423</v>
      </c>
      <c r="CJ6" s="36">
        <v>-381</v>
      </c>
      <c r="CK6" s="36">
        <v>-349</v>
      </c>
      <c r="CL6" s="36">
        <v>-4128</v>
      </c>
      <c r="CM6" s="36">
        <v>-880</v>
      </c>
      <c r="CN6" s="36">
        <v>-2825</v>
      </c>
      <c r="CO6" s="36">
        <v>-241</v>
      </c>
      <c r="CP6" s="36">
        <v>-182</v>
      </c>
      <c r="CQ6" s="36">
        <v>-2181</v>
      </c>
      <c r="CR6" s="36">
        <v>-1420</v>
      </c>
      <c r="CS6" s="36">
        <v>-956</v>
      </c>
      <c r="CT6" s="25"/>
      <c r="CU6" s="25"/>
      <c r="CV6" s="24"/>
      <c r="CW6" s="24"/>
      <c r="CX6" s="24"/>
    </row>
    <row r="7" spans="2:102" s="9" customFormat="1" ht="15" customHeight="1" thickTop="1" thickBot="1" x14ac:dyDescent="0.3">
      <c r="B7" s="34" t="s">
        <v>317</v>
      </c>
      <c r="C7" s="37">
        <v>573571</v>
      </c>
      <c r="D7" s="37">
        <v>555965</v>
      </c>
      <c r="E7" s="37">
        <v>553977</v>
      </c>
      <c r="F7" s="37">
        <v>2067331</v>
      </c>
      <c r="G7" s="37">
        <v>539955</v>
      </c>
      <c r="H7" s="37">
        <v>521130</v>
      </c>
      <c r="I7" s="37">
        <v>506743</v>
      </c>
      <c r="J7" s="37">
        <v>499504</v>
      </c>
      <c r="K7" s="37">
        <v>1939508.1445237775</v>
      </c>
      <c r="L7" s="37">
        <v>494315.95023784495</v>
      </c>
      <c r="M7" s="37">
        <v>490772.1234307625</v>
      </c>
      <c r="N7" s="37">
        <v>477724.52131423948</v>
      </c>
      <c r="O7" s="37">
        <v>476695.44954093051</v>
      </c>
      <c r="P7" s="37">
        <v>1861473.4416738027</v>
      </c>
      <c r="Q7" s="37">
        <v>469618.72054088098</v>
      </c>
      <c r="R7" s="37">
        <v>454456</v>
      </c>
      <c r="S7" s="37">
        <v>458217.12133828958</v>
      </c>
      <c r="T7" s="37">
        <v>479181.599794632</v>
      </c>
      <c r="U7" s="37">
        <v>1887301.19992</v>
      </c>
      <c r="V7" s="37">
        <v>477586.55512999999</v>
      </c>
      <c r="W7" s="37">
        <v>473958.53129999992</v>
      </c>
      <c r="X7" s="37">
        <v>469687.46889000002</v>
      </c>
      <c r="Y7" s="37">
        <v>466068.6446</v>
      </c>
      <c r="Z7" s="37">
        <v>1686329.8378600001</v>
      </c>
      <c r="AA7" s="37">
        <v>458256.79600000003</v>
      </c>
      <c r="AB7" s="37">
        <v>436391.28</v>
      </c>
      <c r="AC7" s="37">
        <v>396492.712</v>
      </c>
      <c r="AD7" s="37">
        <v>395189.04985999997</v>
      </c>
      <c r="AE7" s="37">
        <v>1502894.63705</v>
      </c>
      <c r="AF7" s="37">
        <v>1502894.63705</v>
      </c>
      <c r="AG7" s="37">
        <v>388121.4</v>
      </c>
      <c r="AH7" s="37">
        <v>388121.4</v>
      </c>
      <c r="AI7" s="37">
        <v>375489.65045999998</v>
      </c>
      <c r="AJ7" s="37">
        <v>375489.65045999998</v>
      </c>
      <c r="AK7" s="37">
        <v>370844.03645000001</v>
      </c>
      <c r="AL7" s="37">
        <v>370844.04399999999</v>
      </c>
      <c r="AM7" s="37">
        <v>368439.54258999997</v>
      </c>
      <c r="AN7" s="37">
        <v>1426811.88225</v>
      </c>
      <c r="AO7" s="37">
        <v>368115.62368999998</v>
      </c>
      <c r="AP7" s="37">
        <v>359122.25856000005</v>
      </c>
      <c r="AQ7" s="37">
        <v>353716</v>
      </c>
      <c r="AR7" s="37">
        <v>345858</v>
      </c>
      <c r="AS7" s="37">
        <v>1308929</v>
      </c>
      <c r="AT7" s="37">
        <v>343375</v>
      </c>
      <c r="AU7" s="37">
        <v>332383</v>
      </c>
      <c r="AV7" s="37">
        <v>316052</v>
      </c>
      <c r="AW7" s="37">
        <v>317119</v>
      </c>
      <c r="AX7" s="37">
        <v>1210966.2220000001</v>
      </c>
      <c r="AY7" s="37">
        <v>316403</v>
      </c>
      <c r="AZ7" s="37">
        <v>301702.2</v>
      </c>
      <c r="BA7" s="37">
        <v>297225</v>
      </c>
      <c r="BB7" s="37">
        <v>295636.022</v>
      </c>
      <c r="BC7" s="37">
        <v>1114812.3</v>
      </c>
      <c r="BD7" s="37">
        <v>293778.3</v>
      </c>
      <c r="BE7" s="37">
        <v>281140</v>
      </c>
      <c r="BF7" s="37">
        <v>273690</v>
      </c>
      <c r="BG7" s="37">
        <v>266204</v>
      </c>
      <c r="BH7" s="37">
        <v>995222</v>
      </c>
      <c r="BI7" s="37">
        <v>258041</v>
      </c>
      <c r="BJ7" s="37">
        <v>253113</v>
      </c>
      <c r="BK7" s="37">
        <v>245094</v>
      </c>
      <c r="BL7" s="37">
        <v>238974</v>
      </c>
      <c r="BM7" s="37">
        <v>868501</v>
      </c>
      <c r="BN7" s="37">
        <v>233309</v>
      </c>
      <c r="BO7" s="37">
        <v>222671</v>
      </c>
      <c r="BP7" s="37">
        <v>209987</v>
      </c>
      <c r="BQ7" s="37">
        <v>202534</v>
      </c>
      <c r="BR7" s="37">
        <v>725589</v>
      </c>
      <c r="BS7" s="37">
        <v>194816</v>
      </c>
      <c r="BT7" s="37">
        <v>182526</v>
      </c>
      <c r="BU7" s="37">
        <v>171225</v>
      </c>
      <c r="BV7" s="37">
        <v>177022</v>
      </c>
      <c r="BW7" s="37">
        <v>399464</v>
      </c>
      <c r="BX7" s="37">
        <v>105590</v>
      </c>
      <c r="BY7" s="37">
        <v>103817</v>
      </c>
      <c r="BZ7" s="37">
        <v>98572</v>
      </c>
      <c r="CA7" s="37">
        <v>91485</v>
      </c>
      <c r="CB7" s="37">
        <v>330677</v>
      </c>
      <c r="CC7" s="37">
        <v>90189</v>
      </c>
      <c r="CD7" s="37">
        <v>85692</v>
      </c>
      <c r="CE7" s="37">
        <v>79498</v>
      </c>
      <c r="CF7" s="37">
        <v>75298</v>
      </c>
      <c r="CG7" s="37">
        <v>269137</v>
      </c>
      <c r="CH7" s="37">
        <v>74104</v>
      </c>
      <c r="CI7" s="37">
        <v>68569</v>
      </c>
      <c r="CJ7" s="37">
        <v>65914</v>
      </c>
      <c r="CK7" s="37">
        <v>60550</v>
      </c>
      <c r="CL7" s="37">
        <v>188796</v>
      </c>
      <c r="CM7" s="37">
        <v>53968</v>
      </c>
      <c r="CN7" s="37">
        <v>47633</v>
      </c>
      <c r="CO7" s="37">
        <v>44528</v>
      </c>
      <c r="CP7" s="37">
        <v>42667</v>
      </c>
      <c r="CQ7" s="37">
        <v>147819</v>
      </c>
      <c r="CR7" s="37">
        <v>119670</v>
      </c>
      <c r="CS7" s="37">
        <v>93419</v>
      </c>
      <c r="CT7" s="25"/>
      <c r="CU7" s="25"/>
      <c r="CV7" s="24"/>
      <c r="CW7" s="24"/>
      <c r="CX7" s="24"/>
    </row>
    <row r="8" spans="2:102" s="9" customFormat="1" ht="15" customHeight="1" thickTop="1" thickBot="1" x14ac:dyDescent="0.3">
      <c r="B8" s="33" t="s">
        <v>189</v>
      </c>
      <c r="C8" s="36">
        <v>23279</v>
      </c>
      <c r="D8" s="36">
        <v>24442</v>
      </c>
      <c r="E8" s="36">
        <v>25815</v>
      </c>
      <c r="F8" s="36">
        <v>90833</v>
      </c>
      <c r="G8" s="36">
        <v>22709</v>
      </c>
      <c r="H8" s="36">
        <v>22266</v>
      </c>
      <c r="I8" s="36">
        <v>22075</v>
      </c>
      <c r="J8" s="36">
        <v>23783</v>
      </c>
      <c r="K8" s="36">
        <v>82826.710550000003</v>
      </c>
      <c r="L8" s="36">
        <v>21437.942849999999</v>
      </c>
      <c r="M8" s="36">
        <v>20394.552759999999</v>
      </c>
      <c r="N8" s="36">
        <v>19449.905139999999</v>
      </c>
      <c r="O8" s="36">
        <v>21544.309799999999</v>
      </c>
      <c r="P8" s="36">
        <v>83415.043989999991</v>
      </c>
      <c r="Q8" s="36">
        <v>19440.594260000002</v>
      </c>
      <c r="R8" s="36">
        <v>20846</v>
      </c>
      <c r="S8" s="36">
        <v>22324.003969999998</v>
      </c>
      <c r="T8" s="36">
        <v>20804.445759999999</v>
      </c>
      <c r="U8" s="36">
        <v>64636</v>
      </c>
      <c r="V8" s="36">
        <v>18806.197970000001</v>
      </c>
      <c r="W8" s="36">
        <v>17740.920999999998</v>
      </c>
      <c r="X8" s="36">
        <v>18695.86436</v>
      </c>
      <c r="Y8" s="36">
        <v>9392.7485299999989</v>
      </c>
      <c r="Z8" s="36">
        <v>84284.295000000013</v>
      </c>
      <c r="AA8" s="36">
        <v>22129.111000000001</v>
      </c>
      <c r="AB8" s="36">
        <v>20824.986000000001</v>
      </c>
      <c r="AC8" s="36">
        <v>18855.073</v>
      </c>
      <c r="AD8" s="36">
        <v>22475.125</v>
      </c>
      <c r="AE8" s="36">
        <v>56418.028689999999</v>
      </c>
      <c r="AF8" s="36">
        <v>56418.028689999999</v>
      </c>
      <c r="AG8" s="36">
        <v>13883.85</v>
      </c>
      <c r="AH8" s="36">
        <v>13883.85</v>
      </c>
      <c r="AI8" s="36">
        <v>13323.744999999999</v>
      </c>
      <c r="AJ8" s="36">
        <v>13323.744999999999</v>
      </c>
      <c r="AK8" s="36">
        <v>14405.99569</v>
      </c>
      <c r="AL8" s="36">
        <v>14405.99569</v>
      </c>
      <c r="AM8" s="36">
        <v>14804.438</v>
      </c>
      <c r="AN8" s="36">
        <v>52659.415050000003</v>
      </c>
      <c r="AO8" s="36">
        <v>13971.413410000001</v>
      </c>
      <c r="AP8" s="36">
        <v>12174.00164</v>
      </c>
      <c r="AQ8" s="36">
        <v>12444</v>
      </c>
      <c r="AR8" s="36">
        <v>14070</v>
      </c>
      <c r="AS8" s="36">
        <v>50299</v>
      </c>
      <c r="AT8" s="36">
        <v>12871</v>
      </c>
      <c r="AU8" s="36">
        <v>12396</v>
      </c>
      <c r="AV8" s="36">
        <v>11864</v>
      </c>
      <c r="AW8" s="36">
        <v>13168</v>
      </c>
      <c r="AX8" s="36">
        <v>46395</v>
      </c>
      <c r="AY8" s="36">
        <v>11713</v>
      </c>
      <c r="AZ8" s="36">
        <v>11503</v>
      </c>
      <c r="BA8" s="36">
        <v>12075</v>
      </c>
      <c r="BB8" s="36">
        <v>11104</v>
      </c>
      <c r="BC8" s="36">
        <v>37421</v>
      </c>
      <c r="BD8" s="36">
        <v>9952</v>
      </c>
      <c r="BE8" s="36">
        <v>9222</v>
      </c>
      <c r="BF8" s="36">
        <v>8842</v>
      </c>
      <c r="BG8" s="36">
        <v>9405</v>
      </c>
      <c r="BH8" s="36">
        <v>32765</v>
      </c>
      <c r="BI8" s="36">
        <v>7964</v>
      </c>
      <c r="BJ8" s="36">
        <v>8093</v>
      </c>
      <c r="BK8" s="36">
        <v>7782</v>
      </c>
      <c r="BL8" s="36">
        <v>8926</v>
      </c>
      <c r="BM8" s="36">
        <v>28218</v>
      </c>
      <c r="BN8" s="36">
        <v>7550</v>
      </c>
      <c r="BO8" s="36">
        <v>6792</v>
      </c>
      <c r="BP8" s="36">
        <v>6700</v>
      </c>
      <c r="BQ8" s="36">
        <v>7176</v>
      </c>
      <c r="BR8" s="36">
        <v>24334</v>
      </c>
      <c r="BS8" s="36">
        <v>6963</v>
      </c>
      <c r="BT8" s="36">
        <v>6386</v>
      </c>
      <c r="BU8" s="36">
        <v>5264</v>
      </c>
      <c r="BV8" s="36">
        <v>5721</v>
      </c>
      <c r="BW8" s="36">
        <v>15737</v>
      </c>
      <c r="BX8" s="36">
        <v>3928</v>
      </c>
      <c r="BY8" s="36">
        <v>3948</v>
      </c>
      <c r="BZ8" s="36">
        <v>4057</v>
      </c>
      <c r="CA8" s="36">
        <v>3804</v>
      </c>
      <c r="CB8" s="36">
        <v>12472</v>
      </c>
      <c r="CC8" s="36">
        <v>3342</v>
      </c>
      <c r="CD8" s="36">
        <v>3037</v>
      </c>
      <c r="CE8" s="36">
        <v>3170</v>
      </c>
      <c r="CF8" s="36">
        <v>2923</v>
      </c>
      <c r="CG8" s="36">
        <v>10029</v>
      </c>
      <c r="CH8" s="36">
        <v>3211</v>
      </c>
      <c r="CI8" s="36">
        <v>2574</v>
      </c>
      <c r="CJ8" s="36">
        <v>2177</v>
      </c>
      <c r="CK8" s="36">
        <v>2067</v>
      </c>
      <c r="CL8" s="36">
        <v>6398</v>
      </c>
      <c r="CM8" s="36">
        <v>1824</v>
      </c>
      <c r="CN8" s="36">
        <v>1716</v>
      </c>
      <c r="CO8" s="36">
        <v>1473</v>
      </c>
      <c r="CP8" s="36">
        <v>1385</v>
      </c>
      <c r="CQ8" s="36">
        <v>4823</v>
      </c>
      <c r="CR8" s="36">
        <v>3862</v>
      </c>
      <c r="CS8" s="36">
        <v>3005</v>
      </c>
      <c r="CT8" s="25"/>
      <c r="CU8" s="25"/>
      <c r="CV8" s="24"/>
      <c r="CW8" s="24"/>
      <c r="CX8" s="24"/>
    </row>
    <row r="9" spans="2:102" s="9" customFormat="1" ht="15" customHeight="1" thickTop="1" thickBot="1" x14ac:dyDescent="0.3">
      <c r="B9" s="33" t="s">
        <v>213</v>
      </c>
      <c r="C9" s="36">
        <v>4287</v>
      </c>
      <c r="D9" s="36">
        <v>3847</v>
      </c>
      <c r="E9" s="36">
        <v>4356</v>
      </c>
      <c r="F9" s="36">
        <v>14813</v>
      </c>
      <c r="G9" s="36">
        <v>3513</v>
      </c>
      <c r="H9" s="36">
        <v>3445</v>
      </c>
      <c r="I9" s="36">
        <v>3656</v>
      </c>
      <c r="J9" s="36">
        <v>4199</v>
      </c>
      <c r="K9" s="36">
        <v>14246.624750000001</v>
      </c>
      <c r="L9" s="36">
        <v>3517.2719900000002</v>
      </c>
      <c r="M9" s="36">
        <v>3310.45433</v>
      </c>
      <c r="N9" s="36">
        <v>3672.6148899999998</v>
      </c>
      <c r="O9" s="36">
        <v>3746.18354</v>
      </c>
      <c r="P9" s="36">
        <v>12720.83684</v>
      </c>
      <c r="Q9" s="36">
        <v>3210.5144</v>
      </c>
      <c r="R9" s="36">
        <v>3260</v>
      </c>
      <c r="S9" s="36">
        <v>2935.0372699999998</v>
      </c>
      <c r="T9" s="36">
        <v>3315.2851700000001</v>
      </c>
      <c r="U9" s="36">
        <v>13739.037420000001</v>
      </c>
      <c r="V9" s="36">
        <v>3582.8431099999998</v>
      </c>
      <c r="W9" s="36">
        <v>3595.6990000000005</v>
      </c>
      <c r="X9" s="36">
        <v>3553.3107399999999</v>
      </c>
      <c r="Y9" s="36">
        <v>3007.1845699999999</v>
      </c>
      <c r="Z9" s="36">
        <v>10204.712380000001</v>
      </c>
      <c r="AA9" s="36">
        <v>2854.71</v>
      </c>
      <c r="AB9" s="36">
        <v>2645.3630000000003</v>
      </c>
      <c r="AC9" s="36">
        <v>2379.9960000000001</v>
      </c>
      <c r="AD9" s="36">
        <v>2324.64338</v>
      </c>
      <c r="AE9" s="36">
        <v>9193.1132099999995</v>
      </c>
      <c r="AF9" s="36">
        <v>9193.1132099999995</v>
      </c>
      <c r="AG9" s="36">
        <v>2500.16</v>
      </c>
      <c r="AH9" s="36">
        <v>2500.16</v>
      </c>
      <c r="AI9" s="36">
        <v>2377.4400999999998</v>
      </c>
      <c r="AJ9" s="36">
        <v>2377.4400999999998</v>
      </c>
      <c r="AK9" s="36">
        <v>2140.94911</v>
      </c>
      <c r="AL9" s="36">
        <v>2140.94911</v>
      </c>
      <c r="AM9" s="36">
        <v>2174.5640000000003</v>
      </c>
      <c r="AN9" s="36">
        <v>9113.9064600000002</v>
      </c>
      <c r="AO9" s="36">
        <v>2187.9043999999999</v>
      </c>
      <c r="AP9" s="36">
        <v>2367.0020599999998</v>
      </c>
      <c r="AQ9" s="36">
        <v>2504</v>
      </c>
      <c r="AR9" s="36">
        <v>2055</v>
      </c>
      <c r="AS9" s="36">
        <v>8939</v>
      </c>
      <c r="AT9" s="36">
        <v>2419</v>
      </c>
      <c r="AU9" s="36">
        <v>2334</v>
      </c>
      <c r="AV9" s="36">
        <v>2398</v>
      </c>
      <c r="AW9" s="36">
        <v>1788</v>
      </c>
      <c r="AX9" s="36">
        <v>8450</v>
      </c>
      <c r="AY9" s="36">
        <v>2172</v>
      </c>
      <c r="AZ9" s="36">
        <v>2172</v>
      </c>
      <c r="BA9" s="36">
        <v>1911</v>
      </c>
      <c r="BB9" s="36">
        <v>2195</v>
      </c>
      <c r="BC9" s="36">
        <v>7785</v>
      </c>
      <c r="BD9" s="36">
        <v>2066</v>
      </c>
      <c r="BE9" s="36">
        <v>2086</v>
      </c>
      <c r="BF9" s="36">
        <v>1889</v>
      </c>
      <c r="BG9" s="36">
        <v>1744</v>
      </c>
      <c r="BH9" s="36">
        <v>6974</v>
      </c>
      <c r="BI9" s="36">
        <v>1823</v>
      </c>
      <c r="BJ9" s="36">
        <v>1912</v>
      </c>
      <c r="BK9" s="36">
        <v>1760</v>
      </c>
      <c r="BL9" s="36">
        <v>1479</v>
      </c>
      <c r="BM9" s="36">
        <v>5020</v>
      </c>
      <c r="BN9" s="36">
        <v>1640</v>
      </c>
      <c r="BO9" s="36">
        <v>1190</v>
      </c>
      <c r="BP9" s="36">
        <v>1037</v>
      </c>
      <c r="BQ9" s="36">
        <v>1153</v>
      </c>
      <c r="BR9" s="36">
        <v>3468</v>
      </c>
      <c r="BS9" s="36">
        <v>1045</v>
      </c>
      <c r="BT9" s="36">
        <v>1246</v>
      </c>
      <c r="BU9" s="36">
        <v>570</v>
      </c>
      <c r="BV9" s="36">
        <v>607</v>
      </c>
      <c r="BW9" s="36">
        <v>1228</v>
      </c>
      <c r="BX9" s="36">
        <v>478</v>
      </c>
      <c r="BY9" s="36">
        <v>436</v>
      </c>
      <c r="BZ9" s="36">
        <v>156</v>
      </c>
      <c r="CA9" s="36">
        <v>158</v>
      </c>
      <c r="CB9" s="36">
        <v>0</v>
      </c>
      <c r="CC9" s="36">
        <v>0</v>
      </c>
      <c r="CD9" s="36">
        <v>0</v>
      </c>
      <c r="CE9" s="36">
        <v>0</v>
      </c>
      <c r="CF9" s="36">
        <v>0</v>
      </c>
      <c r="CG9" s="36">
        <v>0</v>
      </c>
      <c r="CH9" s="36">
        <v>0</v>
      </c>
      <c r="CI9" s="36">
        <v>0</v>
      </c>
      <c r="CJ9" s="36">
        <v>0</v>
      </c>
      <c r="CK9" s="36">
        <v>0</v>
      </c>
      <c r="CL9" s="36">
        <v>0</v>
      </c>
      <c r="CM9" s="36">
        <v>0</v>
      </c>
      <c r="CN9" s="36">
        <v>0</v>
      </c>
      <c r="CO9" s="36">
        <v>0</v>
      </c>
      <c r="CP9" s="36">
        <v>0</v>
      </c>
      <c r="CQ9" s="36">
        <v>0</v>
      </c>
      <c r="CR9" s="36">
        <v>0</v>
      </c>
      <c r="CS9" s="36">
        <v>0</v>
      </c>
      <c r="CT9" s="25"/>
      <c r="CU9" s="25"/>
      <c r="CV9" s="24"/>
      <c r="CW9" s="24"/>
      <c r="CX9" s="24"/>
    </row>
    <row r="10" spans="2:102" s="9" customFormat="1" ht="15" customHeight="1" thickTop="1" thickBot="1" x14ac:dyDescent="0.3">
      <c r="B10" s="34" t="s">
        <v>318</v>
      </c>
      <c r="C10" s="37">
        <v>546005</v>
      </c>
      <c r="D10" s="37">
        <v>527676</v>
      </c>
      <c r="E10" s="37">
        <v>523806</v>
      </c>
      <c r="F10" s="37">
        <v>1961685</v>
      </c>
      <c r="G10" s="37">
        <v>513733</v>
      </c>
      <c r="H10" s="37">
        <v>495418</v>
      </c>
      <c r="I10" s="37">
        <v>481012</v>
      </c>
      <c r="J10" s="37">
        <v>471521</v>
      </c>
      <c r="K10" s="37">
        <v>1842434.4092237777</v>
      </c>
      <c r="L10" s="37">
        <v>469360.73539784498</v>
      </c>
      <c r="M10" s="37">
        <v>467067.11634076253</v>
      </c>
      <c r="N10" s="37">
        <v>454602.00128423958</v>
      </c>
      <c r="O10" s="37">
        <v>451404.95620093052</v>
      </c>
      <c r="P10" s="37">
        <v>1765337.5608438028</v>
      </c>
      <c r="Q10" s="37">
        <v>446967.61188088101</v>
      </c>
      <c r="R10" s="37">
        <v>430350</v>
      </c>
      <c r="S10" s="37">
        <v>432958.08009828959</v>
      </c>
      <c r="T10" s="37">
        <v>455061.86886463204</v>
      </c>
      <c r="U10" s="37">
        <v>1808926</v>
      </c>
      <c r="V10" s="37">
        <v>455197.51405</v>
      </c>
      <c r="W10" s="37">
        <v>452621.91129999992</v>
      </c>
      <c r="X10" s="37">
        <v>447438.29379000003</v>
      </c>
      <c r="Y10" s="37">
        <v>453668.71150000003</v>
      </c>
      <c r="Z10" s="37">
        <v>1591840.8304800002</v>
      </c>
      <c r="AA10" s="37">
        <v>433272.97500000003</v>
      </c>
      <c r="AB10" s="37">
        <v>412920.93100000004</v>
      </c>
      <c r="AC10" s="37">
        <v>375257.64300000004</v>
      </c>
      <c r="AD10" s="37">
        <v>370389.28147999995</v>
      </c>
      <c r="AE10" s="37">
        <v>1437283.4951499999</v>
      </c>
      <c r="AF10" s="37">
        <v>1437283.4951499999</v>
      </c>
      <c r="AG10" s="37">
        <v>371737.39000000007</v>
      </c>
      <c r="AH10" s="37">
        <v>371737.39000000007</v>
      </c>
      <c r="AI10" s="37">
        <v>359788.46535999997</v>
      </c>
      <c r="AJ10" s="37">
        <v>359788.46535999997</v>
      </c>
      <c r="AK10" s="37">
        <v>354297.09165000002</v>
      </c>
      <c r="AL10" s="37">
        <v>354297.0992</v>
      </c>
      <c r="AM10" s="37">
        <v>351460.54058999993</v>
      </c>
      <c r="AN10" s="37">
        <v>1365038.5607400001</v>
      </c>
      <c r="AO10" s="37">
        <v>351956.30588</v>
      </c>
      <c r="AP10" s="37">
        <v>344581.25486000004</v>
      </c>
      <c r="AQ10" s="37">
        <v>338768</v>
      </c>
      <c r="AR10" s="37">
        <v>329733</v>
      </c>
      <c r="AS10" s="37">
        <v>1249691</v>
      </c>
      <c r="AT10" s="37">
        <v>328085</v>
      </c>
      <c r="AU10" s="37">
        <v>317653</v>
      </c>
      <c r="AV10" s="37">
        <v>301790</v>
      </c>
      <c r="AW10" s="37">
        <v>302163</v>
      </c>
      <c r="AX10" s="37">
        <v>1156121.2220000001</v>
      </c>
      <c r="AY10" s="37">
        <v>302518</v>
      </c>
      <c r="AZ10" s="37">
        <v>288027.2</v>
      </c>
      <c r="BA10" s="37">
        <v>283239</v>
      </c>
      <c r="BB10" s="37">
        <v>282337.022</v>
      </c>
      <c r="BC10" s="37">
        <v>1069606.3</v>
      </c>
      <c r="BD10" s="37">
        <v>281760.3</v>
      </c>
      <c r="BE10" s="37">
        <v>269832</v>
      </c>
      <c r="BF10" s="37">
        <v>262959</v>
      </c>
      <c r="BG10" s="37">
        <v>255055</v>
      </c>
      <c r="BH10" s="37">
        <v>955483</v>
      </c>
      <c r="BI10" s="37">
        <v>248254</v>
      </c>
      <c r="BJ10" s="37">
        <v>243108</v>
      </c>
      <c r="BK10" s="37">
        <v>235552</v>
      </c>
      <c r="BL10" s="37">
        <v>228569</v>
      </c>
      <c r="BM10" s="37">
        <v>835263</v>
      </c>
      <c r="BN10" s="37">
        <v>224119</v>
      </c>
      <c r="BO10" s="37">
        <v>214689</v>
      </c>
      <c r="BP10" s="37">
        <v>202250</v>
      </c>
      <c r="BQ10" s="37">
        <v>194205</v>
      </c>
      <c r="BR10" s="37">
        <v>697787</v>
      </c>
      <c r="BS10" s="37">
        <v>186808</v>
      </c>
      <c r="BT10" s="37">
        <v>174894</v>
      </c>
      <c r="BU10" s="37">
        <v>165391</v>
      </c>
      <c r="BV10" s="37">
        <v>170694</v>
      </c>
      <c r="BW10" s="37">
        <v>382499</v>
      </c>
      <c r="BX10" s="37">
        <v>101184</v>
      </c>
      <c r="BY10" s="37">
        <v>99433</v>
      </c>
      <c r="BZ10" s="37">
        <v>94359</v>
      </c>
      <c r="CA10" s="37">
        <v>87523</v>
      </c>
      <c r="CB10" s="37">
        <v>318205</v>
      </c>
      <c r="CC10" s="37">
        <v>86847</v>
      </c>
      <c r="CD10" s="37">
        <v>82655</v>
      </c>
      <c r="CE10" s="37">
        <v>76328</v>
      </c>
      <c r="CF10" s="37">
        <v>72375</v>
      </c>
      <c r="CG10" s="37">
        <v>259108</v>
      </c>
      <c r="CH10" s="37">
        <v>70893</v>
      </c>
      <c r="CI10" s="37">
        <v>65995</v>
      </c>
      <c r="CJ10" s="37">
        <v>63737</v>
      </c>
      <c r="CK10" s="37">
        <v>58483</v>
      </c>
      <c r="CL10" s="37">
        <v>182398</v>
      </c>
      <c r="CM10" s="37">
        <v>52144</v>
      </c>
      <c r="CN10" s="37">
        <v>45917</v>
      </c>
      <c r="CO10" s="37">
        <v>43055</v>
      </c>
      <c r="CP10" s="37">
        <v>41282</v>
      </c>
      <c r="CQ10" s="37">
        <v>142996</v>
      </c>
      <c r="CR10" s="37">
        <v>115808</v>
      </c>
      <c r="CS10" s="37">
        <v>90414</v>
      </c>
      <c r="CT10" s="25"/>
      <c r="CU10" s="25"/>
      <c r="CV10" s="24"/>
      <c r="CW10" s="24"/>
      <c r="CX10" s="24"/>
    </row>
    <row r="11" spans="2:102" s="9" customFormat="1" ht="15" customHeight="1" thickTop="1" thickBot="1" x14ac:dyDescent="0.3">
      <c r="B11" s="34" t="s">
        <v>319</v>
      </c>
      <c r="C11" s="37">
        <v>240765</v>
      </c>
      <c r="D11" s="37">
        <v>199712</v>
      </c>
      <c r="E11" s="37">
        <v>165092</v>
      </c>
      <c r="F11" s="37">
        <v>791707</v>
      </c>
      <c r="G11" s="37">
        <v>209616</v>
      </c>
      <c r="H11" s="37">
        <v>217485</v>
      </c>
      <c r="I11" s="37">
        <v>209921</v>
      </c>
      <c r="J11" s="37">
        <v>154685</v>
      </c>
      <c r="K11" s="37">
        <v>731477.42172430607</v>
      </c>
      <c r="L11" s="37">
        <v>184292.59473082301</v>
      </c>
      <c r="M11" s="37">
        <v>192172.37984323403</v>
      </c>
      <c r="N11" s="37">
        <v>188772.22932858899</v>
      </c>
      <c r="O11" s="37">
        <v>166239.84233013904</v>
      </c>
      <c r="P11" s="37">
        <v>713143.44610530057</v>
      </c>
      <c r="Q11" s="37">
        <v>196831.54202112748</v>
      </c>
      <c r="R11" s="37">
        <v>174307</v>
      </c>
      <c r="S11" s="37">
        <v>134120.11931018601</v>
      </c>
      <c r="T11" s="37">
        <v>207885.58477398698</v>
      </c>
      <c r="U11" s="37">
        <v>810364.75344999996</v>
      </c>
      <c r="V11" s="37">
        <v>204821.87292999998</v>
      </c>
      <c r="W11" s="37">
        <v>224231.85564999998</v>
      </c>
      <c r="X11" s="37">
        <v>212590.18812999999</v>
      </c>
      <c r="Y11" s="37">
        <v>168720.83674</v>
      </c>
      <c r="Z11" s="37">
        <v>703720.22030195477</v>
      </c>
      <c r="AA11" s="37">
        <v>185322.7697</v>
      </c>
      <c r="AB11" s="37">
        <v>193987.29588000002</v>
      </c>
      <c r="AC11" s="37">
        <v>180471.73</v>
      </c>
      <c r="AD11" s="37">
        <v>143938.4247219548</v>
      </c>
      <c r="AE11" s="37">
        <v>670349.33308000013</v>
      </c>
      <c r="AF11" s="37">
        <v>395160.38474000007</v>
      </c>
      <c r="AG11" s="37">
        <v>167084.95599999998</v>
      </c>
      <c r="AH11" s="37">
        <v>124876.95599999999</v>
      </c>
      <c r="AI11" s="37">
        <v>173946.32628999997</v>
      </c>
      <c r="AJ11" s="37">
        <v>168623.32628999997</v>
      </c>
      <c r="AK11" s="37">
        <v>177172.33869</v>
      </c>
      <c r="AL11" s="37">
        <v>-50485.729950000001</v>
      </c>
      <c r="AM11" s="37">
        <v>152145.83240000004</v>
      </c>
      <c r="AN11" s="37">
        <v>671803.99429562688</v>
      </c>
      <c r="AO11" s="37">
        <v>168260.72660999995</v>
      </c>
      <c r="AP11" s="37">
        <v>185673.04030562702</v>
      </c>
      <c r="AQ11" s="37">
        <v>179762.22738</v>
      </c>
      <c r="AR11" s="37">
        <v>138108</v>
      </c>
      <c r="AS11" s="37">
        <v>582528</v>
      </c>
      <c r="AT11" s="37">
        <v>151637</v>
      </c>
      <c r="AU11" s="37">
        <v>158103</v>
      </c>
      <c r="AV11" s="37">
        <v>148564</v>
      </c>
      <c r="AW11" s="37">
        <v>124224</v>
      </c>
      <c r="AX11" s="37">
        <v>548837</v>
      </c>
      <c r="AY11" s="37">
        <v>154549</v>
      </c>
      <c r="AZ11" s="37">
        <v>139537</v>
      </c>
      <c r="BA11" s="37">
        <v>132079</v>
      </c>
      <c r="BB11" s="37">
        <v>122672</v>
      </c>
      <c r="BC11" s="37">
        <v>501165</v>
      </c>
      <c r="BD11" s="37">
        <v>133853</v>
      </c>
      <c r="BE11" s="37">
        <v>128420</v>
      </c>
      <c r="BF11" s="37">
        <v>133904</v>
      </c>
      <c r="BG11" s="37">
        <v>104988</v>
      </c>
      <c r="BH11" s="37">
        <v>485528</v>
      </c>
      <c r="BI11" s="37">
        <v>144468</v>
      </c>
      <c r="BJ11" s="37">
        <v>126909</v>
      </c>
      <c r="BK11" s="37">
        <v>113759</v>
      </c>
      <c r="BL11" s="37">
        <v>100392</v>
      </c>
      <c r="BM11" s="37">
        <v>416464</v>
      </c>
      <c r="BN11" s="37">
        <v>119514</v>
      </c>
      <c r="BO11" s="37">
        <v>110448</v>
      </c>
      <c r="BP11" s="37">
        <v>97148</v>
      </c>
      <c r="BQ11" s="37">
        <v>89354</v>
      </c>
      <c r="BR11" s="37">
        <v>345131</v>
      </c>
      <c r="BS11" s="37">
        <v>92843</v>
      </c>
      <c r="BT11" s="37">
        <v>86005</v>
      </c>
      <c r="BU11" s="37">
        <v>83153</v>
      </c>
      <c r="BV11" s="37">
        <v>83130</v>
      </c>
      <c r="BW11" s="37">
        <v>168435</v>
      </c>
      <c r="BX11" s="37">
        <v>43949</v>
      </c>
      <c r="BY11" s="37">
        <v>43555</v>
      </c>
      <c r="BZ11" s="37">
        <v>44527</v>
      </c>
      <c r="CA11" s="37">
        <v>36404</v>
      </c>
      <c r="CB11" s="37">
        <v>141076</v>
      </c>
      <c r="CC11" s="37">
        <v>40103</v>
      </c>
      <c r="CD11" s="37">
        <v>38000</v>
      </c>
      <c r="CE11" s="37">
        <v>34436</v>
      </c>
      <c r="CF11" s="37">
        <v>28537</v>
      </c>
      <c r="CG11" s="37">
        <v>111385</v>
      </c>
      <c r="CH11" s="37">
        <v>31178</v>
      </c>
      <c r="CI11" s="37">
        <v>30477</v>
      </c>
      <c r="CJ11" s="37">
        <v>28378</v>
      </c>
      <c r="CK11" s="37">
        <v>21352</v>
      </c>
      <c r="CL11" s="37">
        <v>85247</v>
      </c>
      <c r="CM11" s="37">
        <v>23176</v>
      </c>
      <c r="CN11" s="37">
        <v>22333</v>
      </c>
      <c r="CO11" s="37">
        <v>21219</v>
      </c>
      <c r="CP11" s="37">
        <v>18519</v>
      </c>
      <c r="CQ11" s="37">
        <v>74209</v>
      </c>
      <c r="CR11" s="37">
        <v>61897</v>
      </c>
      <c r="CS11" s="37">
        <v>54633</v>
      </c>
      <c r="CT11" s="25"/>
      <c r="CU11" s="25"/>
      <c r="CV11" s="24"/>
      <c r="CW11" s="24"/>
      <c r="CX11" s="24"/>
    </row>
    <row r="12" spans="2:102" s="9" customFormat="1" ht="15" customHeight="1" thickTop="1" thickBot="1" x14ac:dyDescent="0.3">
      <c r="B12" s="33" t="s">
        <v>32</v>
      </c>
      <c r="C12" s="36">
        <v>213036</v>
      </c>
      <c r="D12" s="36">
        <v>202941</v>
      </c>
      <c r="E12" s="36">
        <v>166644</v>
      </c>
      <c r="F12" s="36">
        <v>734532</v>
      </c>
      <c r="G12" s="36">
        <v>197658</v>
      </c>
      <c r="H12" s="36">
        <v>200536</v>
      </c>
      <c r="I12" s="36">
        <v>182790</v>
      </c>
      <c r="J12" s="36">
        <v>153548</v>
      </c>
      <c r="K12" s="36">
        <v>688290.61011000001</v>
      </c>
      <c r="L12" s="36">
        <v>173050.18343</v>
      </c>
      <c r="M12" s="36">
        <v>175487.57753000001</v>
      </c>
      <c r="N12" s="36">
        <v>181374.84821</v>
      </c>
      <c r="O12" s="36">
        <v>158377.20094000001</v>
      </c>
      <c r="P12" s="36">
        <v>662534.41153000004</v>
      </c>
      <c r="Q12" s="36">
        <v>180645.83590999999</v>
      </c>
      <c r="R12" s="36">
        <v>158869</v>
      </c>
      <c r="S12" s="36">
        <v>147636.85793999999</v>
      </c>
      <c r="T12" s="36">
        <v>175382.71768</v>
      </c>
      <c r="U12" s="36">
        <v>772142.61855999997</v>
      </c>
      <c r="V12" s="36">
        <v>196406.61615999998</v>
      </c>
      <c r="W12" s="36">
        <v>208728.16099999999</v>
      </c>
      <c r="X12" s="36">
        <v>196154.87644999998</v>
      </c>
      <c r="Y12" s="36">
        <v>170852.96494999999</v>
      </c>
      <c r="Z12" s="36">
        <v>676247.00156</v>
      </c>
      <c r="AA12" s="36">
        <v>181960.503</v>
      </c>
      <c r="AB12" s="36">
        <v>182636.01455000002</v>
      </c>
      <c r="AC12" s="36">
        <v>166318.99799999999</v>
      </c>
      <c r="AD12" s="36">
        <v>145331.48600999999</v>
      </c>
      <c r="AE12" s="36">
        <v>621498.45171000005</v>
      </c>
      <c r="AF12" s="36">
        <v>621498.45171000005</v>
      </c>
      <c r="AG12" s="36">
        <v>159348.6</v>
      </c>
      <c r="AH12" s="36">
        <v>159348.6</v>
      </c>
      <c r="AI12" s="36">
        <v>166398.5</v>
      </c>
      <c r="AJ12" s="36">
        <v>166398.5</v>
      </c>
      <c r="AK12" s="36">
        <v>151301.11871000001</v>
      </c>
      <c r="AL12" s="36">
        <v>151301.11871000001</v>
      </c>
      <c r="AM12" s="36">
        <v>144450.23300000001</v>
      </c>
      <c r="AN12" s="36">
        <v>602963.91446999996</v>
      </c>
      <c r="AO12" s="36">
        <v>154566.91647</v>
      </c>
      <c r="AP12" s="36">
        <v>166294.99799999999</v>
      </c>
      <c r="AQ12" s="36">
        <v>147585</v>
      </c>
      <c r="AR12" s="36">
        <v>134517</v>
      </c>
      <c r="AS12" s="36">
        <v>525929</v>
      </c>
      <c r="AT12" s="36">
        <v>147460</v>
      </c>
      <c r="AU12" s="36">
        <v>136890</v>
      </c>
      <c r="AV12" s="36">
        <v>123050</v>
      </c>
      <c r="AW12" s="36">
        <v>118529</v>
      </c>
      <c r="AX12" s="36">
        <v>476031</v>
      </c>
      <c r="AY12" s="36">
        <v>129001</v>
      </c>
      <c r="AZ12" s="36">
        <v>125107</v>
      </c>
      <c r="BA12" s="36">
        <v>111696</v>
      </c>
      <c r="BB12" s="36">
        <v>110227</v>
      </c>
      <c r="BC12" s="36">
        <v>451644</v>
      </c>
      <c r="BD12" s="36">
        <v>118704</v>
      </c>
      <c r="BE12" s="36">
        <v>121192</v>
      </c>
      <c r="BF12" s="36">
        <v>113868</v>
      </c>
      <c r="BG12" s="36">
        <v>97880</v>
      </c>
      <c r="BH12" s="36">
        <v>426859</v>
      </c>
      <c r="BI12" s="36">
        <v>123538</v>
      </c>
      <c r="BJ12" s="36">
        <v>108791</v>
      </c>
      <c r="BK12" s="36">
        <v>110977</v>
      </c>
      <c r="BL12" s="36">
        <v>83553</v>
      </c>
      <c r="BM12" s="36">
        <v>352470</v>
      </c>
      <c r="BN12" s="36">
        <v>88016</v>
      </c>
      <c r="BO12" s="36">
        <v>102109</v>
      </c>
      <c r="BP12" s="36">
        <v>86955</v>
      </c>
      <c r="BQ12" s="36">
        <v>75390</v>
      </c>
      <c r="BR12" s="36">
        <v>296964</v>
      </c>
      <c r="BS12" s="36">
        <v>77769</v>
      </c>
      <c r="BT12" s="36">
        <v>75737</v>
      </c>
      <c r="BU12" s="36">
        <v>77205</v>
      </c>
      <c r="BV12" s="36">
        <v>66253</v>
      </c>
      <c r="BW12" s="36">
        <v>144688</v>
      </c>
      <c r="BX12" s="36">
        <v>38344</v>
      </c>
      <c r="BY12" s="36">
        <v>37392</v>
      </c>
      <c r="BZ12" s="36">
        <v>38317</v>
      </c>
      <c r="CA12" s="36">
        <v>30635</v>
      </c>
      <c r="CB12" s="36">
        <v>118012</v>
      </c>
      <c r="CC12" s="36">
        <v>32870</v>
      </c>
      <c r="CD12" s="36">
        <v>32783</v>
      </c>
      <c r="CE12" s="36">
        <v>29017</v>
      </c>
      <c r="CF12" s="36">
        <v>23342</v>
      </c>
      <c r="CG12" s="36">
        <v>89735</v>
      </c>
      <c r="CH12" s="36">
        <v>25440</v>
      </c>
      <c r="CI12" s="36">
        <v>24618</v>
      </c>
      <c r="CJ12" s="36">
        <v>22898</v>
      </c>
      <c r="CK12" s="36">
        <v>16779</v>
      </c>
      <c r="CL12" s="36">
        <v>67916</v>
      </c>
      <c r="CM12" s="36">
        <v>18511</v>
      </c>
      <c r="CN12" s="36">
        <v>17712</v>
      </c>
      <c r="CO12" s="36">
        <v>16821</v>
      </c>
      <c r="CP12" s="36">
        <v>14872</v>
      </c>
      <c r="CQ12" s="36">
        <v>58683</v>
      </c>
      <c r="CR12" s="36">
        <v>50244</v>
      </c>
      <c r="CS12" s="36">
        <v>45980</v>
      </c>
      <c r="CT12" s="25"/>
      <c r="CU12" s="25"/>
      <c r="CV12" s="24"/>
      <c r="CW12" s="24"/>
      <c r="CX12" s="24"/>
    </row>
    <row r="13" spans="2:102" s="9" customFormat="1" ht="15" customHeight="1" thickTop="1" thickBot="1" x14ac:dyDescent="0.3">
      <c r="B13" s="33" t="s">
        <v>344</v>
      </c>
      <c r="C13" s="36">
        <v>2396</v>
      </c>
      <c r="D13" s="36">
        <v>1800</v>
      </c>
      <c r="E13" s="36">
        <v>1423</v>
      </c>
      <c r="F13" s="36">
        <v>5769</v>
      </c>
      <c r="G13" s="36">
        <v>1406</v>
      </c>
      <c r="H13" s="36">
        <v>1430</v>
      </c>
      <c r="I13" s="36">
        <v>1475</v>
      </c>
      <c r="J13" s="36">
        <v>1458</v>
      </c>
      <c r="K13" s="36">
        <v>4925.8392050590001</v>
      </c>
      <c r="L13" s="36">
        <v>1356.8132374524998</v>
      </c>
      <c r="M13" s="36">
        <v>1475.2834384295002</v>
      </c>
      <c r="N13" s="36">
        <v>1145.0318738460001</v>
      </c>
      <c r="O13" s="36">
        <v>948.61065533100009</v>
      </c>
      <c r="P13" s="36">
        <v>2621.3050944189999</v>
      </c>
      <c r="Q13" s="36">
        <v>842.10523188000002</v>
      </c>
      <c r="R13" s="36">
        <v>437</v>
      </c>
      <c r="S13" s="36">
        <v>607.46572445600009</v>
      </c>
      <c r="T13" s="36">
        <v>734.73413808300006</v>
      </c>
      <c r="U13" s="36">
        <v>2790.0979799999996</v>
      </c>
      <c r="V13" s="36">
        <v>880.10221999999999</v>
      </c>
      <c r="W13" s="36">
        <v>702.70899999999995</v>
      </c>
      <c r="X13" s="36">
        <v>633.41615000000002</v>
      </c>
      <c r="Y13" s="36">
        <v>573.87060999999994</v>
      </c>
      <c r="Z13" s="36">
        <v>1981.891301920793</v>
      </c>
      <c r="AA13" s="36">
        <v>623.58399999999995</v>
      </c>
      <c r="AB13" s="36">
        <v>554.22001999999998</v>
      </c>
      <c r="AC13" s="36">
        <v>440.74800000000005</v>
      </c>
      <c r="AD13" s="36">
        <v>363.33928192079298</v>
      </c>
      <c r="AE13" s="36">
        <v>1387.9871800000001</v>
      </c>
      <c r="AF13" s="36">
        <v>1387.9871800000001</v>
      </c>
      <c r="AG13" s="36">
        <v>364.9</v>
      </c>
      <c r="AH13" s="36">
        <v>364.9</v>
      </c>
      <c r="AI13" s="36">
        <v>391.07286999999997</v>
      </c>
      <c r="AJ13" s="36">
        <v>391.07286999999997</v>
      </c>
      <c r="AK13" s="36">
        <v>295.75272999999999</v>
      </c>
      <c r="AL13" s="36">
        <v>295.75272999999999</v>
      </c>
      <c r="AM13" s="36">
        <v>336.26157999999998</v>
      </c>
      <c r="AN13" s="36">
        <v>526.95270000000005</v>
      </c>
      <c r="AO13" s="36">
        <v>221.68673000000001</v>
      </c>
      <c r="AP13" s="36">
        <v>196.03859</v>
      </c>
      <c r="AQ13" s="36">
        <v>109.22738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  <c r="AW13" s="36">
        <v>0</v>
      </c>
      <c r="AX13" s="36">
        <v>0</v>
      </c>
      <c r="AY13" s="36">
        <v>0</v>
      </c>
      <c r="AZ13" s="36">
        <v>0</v>
      </c>
      <c r="BA13" s="36">
        <v>0</v>
      </c>
      <c r="BB13" s="36">
        <v>0</v>
      </c>
      <c r="BC13" s="36">
        <v>0</v>
      </c>
      <c r="BD13" s="36">
        <v>0</v>
      </c>
      <c r="BE13" s="36">
        <v>0</v>
      </c>
      <c r="BF13" s="36">
        <v>0</v>
      </c>
      <c r="BG13" s="36">
        <v>0</v>
      </c>
      <c r="BH13" s="36">
        <v>0</v>
      </c>
      <c r="BI13" s="36">
        <v>0</v>
      </c>
      <c r="BJ13" s="36">
        <v>0</v>
      </c>
      <c r="BK13" s="36">
        <v>0</v>
      </c>
      <c r="BL13" s="36">
        <v>0</v>
      </c>
      <c r="BM13" s="36">
        <v>0</v>
      </c>
      <c r="BN13" s="36">
        <v>0</v>
      </c>
      <c r="BO13" s="36">
        <v>0</v>
      </c>
      <c r="BP13" s="36">
        <v>0</v>
      </c>
      <c r="BQ13" s="36">
        <v>0</v>
      </c>
      <c r="BR13" s="36">
        <v>0</v>
      </c>
      <c r="BS13" s="36">
        <v>0</v>
      </c>
      <c r="BT13" s="36">
        <v>0</v>
      </c>
      <c r="BU13" s="36">
        <v>0</v>
      </c>
      <c r="BV13" s="36">
        <v>0</v>
      </c>
      <c r="BW13" s="36">
        <v>0</v>
      </c>
      <c r="BX13" s="36">
        <v>0</v>
      </c>
      <c r="BY13" s="36">
        <v>0</v>
      </c>
      <c r="BZ13" s="36">
        <v>0</v>
      </c>
      <c r="CA13" s="36">
        <v>0</v>
      </c>
      <c r="CB13" s="36">
        <v>0</v>
      </c>
      <c r="CC13" s="36">
        <v>0</v>
      </c>
      <c r="CD13" s="36">
        <v>0</v>
      </c>
      <c r="CE13" s="36">
        <v>0</v>
      </c>
      <c r="CF13" s="36">
        <v>0</v>
      </c>
      <c r="CG13" s="36">
        <v>0</v>
      </c>
      <c r="CH13" s="36">
        <v>0</v>
      </c>
      <c r="CI13" s="36">
        <v>0</v>
      </c>
      <c r="CJ13" s="36">
        <v>0</v>
      </c>
      <c r="CK13" s="36">
        <v>0</v>
      </c>
      <c r="CL13" s="36">
        <v>0</v>
      </c>
      <c r="CM13" s="36">
        <v>0</v>
      </c>
      <c r="CN13" s="36">
        <v>0</v>
      </c>
      <c r="CO13" s="36">
        <v>0</v>
      </c>
      <c r="CP13" s="36">
        <v>0</v>
      </c>
      <c r="CQ13" s="36">
        <v>0</v>
      </c>
      <c r="CR13" s="36">
        <v>0</v>
      </c>
      <c r="CS13" s="36">
        <v>0</v>
      </c>
      <c r="CT13" s="25"/>
      <c r="CU13" s="25"/>
      <c r="CV13" s="24"/>
      <c r="CW13" s="24"/>
      <c r="CX13" s="24"/>
    </row>
    <row r="14" spans="2:102" s="9" customFormat="1" ht="15" customHeight="1" thickTop="1" thickBot="1" x14ac:dyDescent="0.3">
      <c r="B14" s="33" t="s">
        <v>33</v>
      </c>
      <c r="C14" s="36">
        <v>0</v>
      </c>
      <c r="D14" s="36">
        <v>0</v>
      </c>
      <c r="E14" s="36">
        <v>3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98.456229999999991</v>
      </c>
      <c r="L14" s="36">
        <v>38.353809999999996</v>
      </c>
      <c r="M14" s="36">
        <v>60.102419999999995</v>
      </c>
      <c r="N14" s="36">
        <v>0</v>
      </c>
      <c r="O14" s="36">
        <v>0</v>
      </c>
      <c r="P14" s="36">
        <v>6.8145700000000007</v>
      </c>
      <c r="Q14" s="36">
        <v>1.4580200000000001</v>
      </c>
      <c r="R14" s="36">
        <v>2</v>
      </c>
      <c r="S14" s="36">
        <v>1.8673800000000003</v>
      </c>
      <c r="T14" s="36">
        <v>1.4891700000000001</v>
      </c>
      <c r="U14" s="36">
        <v>-29.032940000000007</v>
      </c>
      <c r="V14" s="36">
        <v>2.07708</v>
      </c>
      <c r="W14" s="36">
        <v>2.53165</v>
      </c>
      <c r="X14" s="36">
        <v>-36.688140000000004</v>
      </c>
      <c r="Y14" s="36">
        <v>3.0464700000000002</v>
      </c>
      <c r="Z14" s="36">
        <v>13.40404</v>
      </c>
      <c r="AA14" s="36">
        <v>3.4</v>
      </c>
      <c r="AB14" s="36">
        <v>3.3861699999999999</v>
      </c>
      <c r="AC14" s="36">
        <v>3.64</v>
      </c>
      <c r="AD14" s="36">
        <v>2.9778700000000002</v>
      </c>
      <c r="AE14" s="36">
        <v>19761.826000000001</v>
      </c>
      <c r="AF14" s="36">
        <v>-255427.09134000001</v>
      </c>
      <c r="AG14" s="36">
        <v>1.8260000000009313</v>
      </c>
      <c r="AH14" s="36">
        <v>-42206.173999999999</v>
      </c>
      <c r="AI14" s="36">
        <v>2</v>
      </c>
      <c r="AJ14" s="36">
        <v>-5321</v>
      </c>
      <c r="AK14" s="36">
        <v>9964</v>
      </c>
      <c r="AL14" s="36">
        <v>-217693.67964000002</v>
      </c>
      <c r="AM14" s="36">
        <v>9793.7622999999985</v>
      </c>
      <c r="AN14" s="36">
        <v>40512.69687</v>
      </c>
      <c r="AO14" s="36">
        <v>10673.69701</v>
      </c>
      <c r="AP14" s="36">
        <v>10888.99986</v>
      </c>
      <c r="AQ14" s="36">
        <v>10023</v>
      </c>
      <c r="AR14" s="36">
        <v>8927</v>
      </c>
      <c r="AS14" s="36">
        <v>34565</v>
      </c>
      <c r="AT14" s="36">
        <v>9413</v>
      </c>
      <c r="AU14" s="36">
        <v>9246</v>
      </c>
      <c r="AV14" s="36">
        <v>8106</v>
      </c>
      <c r="AW14" s="36">
        <v>7800</v>
      </c>
      <c r="AX14" s="36">
        <v>32926</v>
      </c>
      <c r="AY14" s="36">
        <v>8858</v>
      </c>
      <c r="AZ14" s="36">
        <v>8518</v>
      </c>
      <c r="BA14" s="36">
        <v>7670</v>
      </c>
      <c r="BB14" s="36">
        <v>7880</v>
      </c>
      <c r="BC14" s="36">
        <v>31839</v>
      </c>
      <c r="BD14" s="36">
        <v>8547</v>
      </c>
      <c r="BE14" s="36">
        <v>8295</v>
      </c>
      <c r="BF14" s="36">
        <v>8054</v>
      </c>
      <c r="BG14" s="36">
        <v>6943</v>
      </c>
      <c r="BH14" s="36">
        <v>29882</v>
      </c>
      <c r="BI14" s="36">
        <v>8706</v>
      </c>
      <c r="BJ14" s="36">
        <v>7619</v>
      </c>
      <c r="BK14" s="36">
        <v>7096</v>
      </c>
      <c r="BL14" s="36">
        <v>6461</v>
      </c>
      <c r="BM14" s="36">
        <v>26564</v>
      </c>
      <c r="BN14" s="36">
        <v>6653</v>
      </c>
      <c r="BO14" s="36">
        <v>7742</v>
      </c>
      <c r="BP14" s="36">
        <v>6525</v>
      </c>
      <c r="BQ14" s="36">
        <v>5644</v>
      </c>
      <c r="BR14" s="36">
        <v>18124</v>
      </c>
      <c r="BS14" s="36">
        <v>5747</v>
      </c>
      <c r="BT14" s="36">
        <v>7083</v>
      </c>
      <c r="BU14" s="36">
        <v>2718</v>
      </c>
      <c r="BV14" s="36">
        <v>2576</v>
      </c>
      <c r="BW14" s="36">
        <v>11712</v>
      </c>
      <c r="BX14" s="36">
        <v>3117</v>
      </c>
      <c r="BY14" s="36">
        <v>2992</v>
      </c>
      <c r="BZ14" s="36">
        <v>2984</v>
      </c>
      <c r="CA14" s="36">
        <v>2619</v>
      </c>
      <c r="CB14" s="36">
        <v>9950</v>
      </c>
      <c r="CC14" s="36">
        <v>2941</v>
      </c>
      <c r="CD14" s="36">
        <v>2603</v>
      </c>
      <c r="CE14" s="36">
        <v>2403</v>
      </c>
      <c r="CF14" s="36">
        <v>2003</v>
      </c>
      <c r="CG14" s="36">
        <v>8705</v>
      </c>
      <c r="CH14" s="36">
        <v>2536</v>
      </c>
      <c r="CI14" s="36">
        <v>2406</v>
      </c>
      <c r="CJ14" s="36">
        <v>2035</v>
      </c>
      <c r="CK14" s="36">
        <v>1728</v>
      </c>
      <c r="CL14" s="36">
        <v>6750</v>
      </c>
      <c r="CM14" s="36">
        <v>1805</v>
      </c>
      <c r="CN14" s="36">
        <v>1801</v>
      </c>
      <c r="CO14" s="36">
        <v>1604</v>
      </c>
      <c r="CP14" s="36">
        <v>1540</v>
      </c>
      <c r="CQ14" s="36">
        <v>5913</v>
      </c>
      <c r="CR14" s="36">
        <v>4748</v>
      </c>
      <c r="CS14" s="36">
        <v>4639</v>
      </c>
      <c r="CT14" s="25"/>
      <c r="CU14" s="25"/>
      <c r="CV14" s="24"/>
      <c r="CW14" s="24"/>
      <c r="CX14" s="24"/>
    </row>
    <row r="15" spans="2:102" s="9" customFormat="1" ht="15" customHeight="1" thickTop="1" thickBot="1" x14ac:dyDescent="0.3">
      <c r="B15" s="33" t="s">
        <v>214</v>
      </c>
      <c r="C15" s="36">
        <v>4405</v>
      </c>
      <c r="D15" s="36">
        <v>2684</v>
      </c>
      <c r="E15" s="36">
        <v>1949</v>
      </c>
      <c r="F15" s="36">
        <v>6349</v>
      </c>
      <c r="G15" s="36">
        <v>807</v>
      </c>
      <c r="H15" s="36">
        <v>2001</v>
      </c>
      <c r="I15" s="36">
        <v>1948</v>
      </c>
      <c r="J15" s="36">
        <v>1593</v>
      </c>
      <c r="K15" s="36">
        <v>8804.814597999999</v>
      </c>
      <c r="L15" s="36">
        <v>2205.9951999999998</v>
      </c>
      <c r="M15" s="36">
        <v>1722.1599899999999</v>
      </c>
      <c r="N15" s="36">
        <v>2052.0296879999996</v>
      </c>
      <c r="O15" s="36">
        <v>2824.9297200000005</v>
      </c>
      <c r="P15" s="36">
        <v>7373.4749200000006</v>
      </c>
      <c r="Q15" s="36">
        <v>1845.81423</v>
      </c>
      <c r="R15" s="36">
        <v>2610</v>
      </c>
      <c r="S15" s="36">
        <v>1530.8090400000001</v>
      </c>
      <c r="T15" s="36">
        <v>1386.8516500000001</v>
      </c>
      <c r="U15" s="36">
        <v>7956.4026400000002</v>
      </c>
      <c r="V15" s="36">
        <v>1710.40164</v>
      </c>
      <c r="W15" s="36">
        <v>2099.5430000000001</v>
      </c>
      <c r="X15" s="36">
        <v>2091.08077</v>
      </c>
      <c r="Y15" s="36">
        <v>2055.3772300000001</v>
      </c>
      <c r="Z15" s="36">
        <v>7435.9908000000005</v>
      </c>
      <c r="AA15" s="36">
        <v>1963.3890000000001</v>
      </c>
      <c r="AB15" s="36">
        <v>1849.7557899999997</v>
      </c>
      <c r="AC15" s="36">
        <v>1764.0160000000001</v>
      </c>
      <c r="AD15" s="36">
        <v>1858.8300100000001</v>
      </c>
      <c r="AE15" s="36">
        <v>6451.7803300000005</v>
      </c>
      <c r="AF15" s="36">
        <v>6451.7803300000005</v>
      </c>
      <c r="AG15" s="36">
        <v>1488.8</v>
      </c>
      <c r="AH15" s="36">
        <v>1488.8</v>
      </c>
      <c r="AI15" s="36">
        <v>1702.9604199999999</v>
      </c>
      <c r="AJ15" s="36">
        <v>1702.9604199999999</v>
      </c>
      <c r="AK15" s="36">
        <v>1551.4823899999999</v>
      </c>
      <c r="AL15" s="36">
        <v>1551.4823899999999</v>
      </c>
      <c r="AM15" s="36">
        <v>1708.5375199999999</v>
      </c>
      <c r="AN15" s="36">
        <v>7929.9816999999994</v>
      </c>
      <c r="AO15" s="36">
        <v>1852.9785099999999</v>
      </c>
      <c r="AP15" s="36">
        <v>1995.0031899999999</v>
      </c>
      <c r="AQ15" s="36">
        <v>2567</v>
      </c>
      <c r="AR15" s="36">
        <v>1515</v>
      </c>
      <c r="AS15" s="36">
        <v>6466</v>
      </c>
      <c r="AT15" s="36">
        <v>1740</v>
      </c>
      <c r="AU15" s="36">
        <v>1704</v>
      </c>
      <c r="AV15" s="36">
        <v>1971</v>
      </c>
      <c r="AW15" s="36">
        <v>1051</v>
      </c>
      <c r="AX15" s="36">
        <v>4643</v>
      </c>
      <c r="AY15" s="36">
        <v>960</v>
      </c>
      <c r="AZ15" s="36">
        <v>1275</v>
      </c>
      <c r="BA15" s="36">
        <v>929</v>
      </c>
      <c r="BB15" s="36">
        <v>1479</v>
      </c>
      <c r="BC15" s="36">
        <v>4582</v>
      </c>
      <c r="BD15" s="36">
        <v>1234</v>
      </c>
      <c r="BE15" s="36">
        <v>1235</v>
      </c>
      <c r="BF15" s="36">
        <v>1139</v>
      </c>
      <c r="BG15" s="36">
        <v>974</v>
      </c>
      <c r="BH15" s="36">
        <v>3781</v>
      </c>
      <c r="BI15" s="36">
        <v>1306</v>
      </c>
      <c r="BJ15" s="36">
        <v>1095</v>
      </c>
      <c r="BK15" s="36">
        <v>698</v>
      </c>
      <c r="BL15" s="36">
        <v>682</v>
      </c>
      <c r="BM15" s="36">
        <v>4025</v>
      </c>
      <c r="BN15" s="36">
        <v>878</v>
      </c>
      <c r="BO15" s="36">
        <v>1205</v>
      </c>
      <c r="BP15" s="36">
        <v>1071</v>
      </c>
      <c r="BQ15" s="36">
        <v>871</v>
      </c>
      <c r="BR15" s="36">
        <v>3014</v>
      </c>
      <c r="BS15" s="36">
        <v>719</v>
      </c>
      <c r="BT15" s="36">
        <v>722</v>
      </c>
      <c r="BU15" s="36">
        <v>718</v>
      </c>
      <c r="BV15" s="36">
        <v>855</v>
      </c>
      <c r="BW15" s="36">
        <v>5107</v>
      </c>
      <c r="BX15" s="36">
        <v>813</v>
      </c>
      <c r="BY15" s="36">
        <v>1299</v>
      </c>
      <c r="BZ15" s="36">
        <v>1870</v>
      </c>
      <c r="CA15" s="36">
        <v>1125</v>
      </c>
      <c r="CB15" s="36">
        <v>5738</v>
      </c>
      <c r="CC15" s="36">
        <v>1745</v>
      </c>
      <c r="CD15" s="36">
        <v>1513</v>
      </c>
      <c r="CE15" s="36">
        <v>1526</v>
      </c>
      <c r="CF15" s="36">
        <v>954</v>
      </c>
      <c r="CG15" s="36">
        <v>4335</v>
      </c>
      <c r="CH15" s="36">
        <v>1487</v>
      </c>
      <c r="CI15" s="36">
        <v>1068</v>
      </c>
      <c r="CJ15" s="36">
        <v>787</v>
      </c>
      <c r="CK15" s="36">
        <v>993</v>
      </c>
      <c r="CL15" s="36">
        <v>3825</v>
      </c>
      <c r="CM15" s="36">
        <v>1027</v>
      </c>
      <c r="CN15" s="36">
        <v>1169</v>
      </c>
      <c r="CO15" s="36">
        <v>1029</v>
      </c>
      <c r="CP15" s="36">
        <v>600</v>
      </c>
      <c r="CQ15" s="36">
        <v>3526</v>
      </c>
      <c r="CR15" s="36">
        <v>2989</v>
      </c>
      <c r="CS15" s="36">
        <v>2902</v>
      </c>
      <c r="CT15" s="25"/>
      <c r="CU15" s="25"/>
      <c r="CV15" s="24"/>
      <c r="CW15" s="24"/>
      <c r="CX15" s="24"/>
    </row>
    <row r="16" spans="2:102" s="9" customFormat="1" ht="15" customHeight="1" thickTop="1" thickBot="1" x14ac:dyDescent="0.3">
      <c r="B16" s="33" t="s">
        <v>447</v>
      </c>
      <c r="C16" s="36">
        <v>13201</v>
      </c>
      <c r="D16" s="36">
        <v>10443</v>
      </c>
      <c r="E16" s="36">
        <v>8794</v>
      </c>
      <c r="F16" s="36">
        <v>42695</v>
      </c>
      <c r="G16" s="36">
        <v>11218</v>
      </c>
      <c r="H16" s="36">
        <v>7293</v>
      </c>
      <c r="I16" s="36">
        <v>16172</v>
      </c>
      <c r="J16" s="36">
        <v>8012</v>
      </c>
      <c r="K16" s="36">
        <v>22194.400000000001</v>
      </c>
      <c r="L16" s="36">
        <v>9127</v>
      </c>
      <c r="M16" s="36">
        <v>7104.6851700000007</v>
      </c>
      <c r="N16" s="36">
        <v>-2937.5728215210065</v>
      </c>
      <c r="O16" s="36">
        <v>8899.9121599999999</v>
      </c>
      <c r="P16" s="36">
        <v>44285.205589999998</v>
      </c>
      <c r="Q16" s="36">
        <v>10323.26607</v>
      </c>
      <c r="R16" s="36">
        <v>9454</v>
      </c>
      <c r="S16" s="36">
        <v>-6456.6797799999995</v>
      </c>
      <c r="T16" s="36">
        <v>30964.619299999998</v>
      </c>
      <c r="U16" s="36">
        <v>15463.105490000002</v>
      </c>
      <c r="V16" s="36">
        <v>4162.1058400000002</v>
      </c>
      <c r="W16" s="36">
        <v>3380.4350000000004</v>
      </c>
      <c r="X16" s="36">
        <v>3850.9638800000002</v>
      </c>
      <c r="Y16" s="36">
        <v>4069.60077</v>
      </c>
      <c r="Z16" s="36">
        <v>16777.411</v>
      </c>
      <c r="AA16" s="36">
        <v>3145.4670000000001</v>
      </c>
      <c r="AB16" s="36">
        <v>3639.6470000000004</v>
      </c>
      <c r="AC16" s="36">
        <v>2250.4920000000002</v>
      </c>
      <c r="AD16" s="36">
        <v>7741.8050000000003</v>
      </c>
      <c r="AE16" s="36">
        <v>8323.3189999999995</v>
      </c>
      <c r="AF16" s="36">
        <v>8323.2880000000005</v>
      </c>
      <c r="AG16" s="36">
        <v>2571</v>
      </c>
      <c r="AH16" s="36">
        <v>2571</v>
      </c>
      <c r="AI16" s="36">
        <v>2666.319</v>
      </c>
      <c r="AJ16" s="36">
        <v>2666.319</v>
      </c>
      <c r="AK16" s="36">
        <v>1312</v>
      </c>
      <c r="AL16" s="36">
        <v>1311.6110000000001</v>
      </c>
      <c r="AM16" s="36">
        <v>1774.3580000000002</v>
      </c>
      <c r="AN16" s="36">
        <v>18406.262200000001</v>
      </c>
      <c r="AO16" s="36">
        <v>7474.2670300000009</v>
      </c>
      <c r="AP16" s="36">
        <v>1911.9951700000001</v>
      </c>
      <c r="AQ16" s="36">
        <v>4942</v>
      </c>
      <c r="AR16" s="36">
        <v>4078</v>
      </c>
      <c r="AS16" s="36">
        <v>15462</v>
      </c>
      <c r="AT16" s="36">
        <v>-971</v>
      </c>
      <c r="AU16" s="36">
        <v>6698</v>
      </c>
      <c r="AV16" s="36">
        <v>6078</v>
      </c>
      <c r="AW16" s="36">
        <v>3657</v>
      </c>
      <c r="AX16" s="36">
        <v>19950</v>
      </c>
      <c r="AY16" s="36">
        <v>7039</v>
      </c>
      <c r="AZ16" s="36">
        <v>3746</v>
      </c>
      <c r="BA16" s="36">
        <v>4702</v>
      </c>
      <c r="BB16" s="36">
        <v>4463</v>
      </c>
      <c r="BC16" s="36">
        <v>21764</v>
      </c>
      <c r="BD16" s="36">
        <v>8887</v>
      </c>
      <c r="BE16" s="36">
        <v>836</v>
      </c>
      <c r="BF16" s="36">
        <v>6475</v>
      </c>
      <c r="BG16" s="36">
        <v>5566</v>
      </c>
      <c r="BH16" s="36">
        <v>9503</v>
      </c>
      <c r="BI16" s="36">
        <v>2074</v>
      </c>
      <c r="BJ16" s="36">
        <v>4114</v>
      </c>
      <c r="BK16" s="36">
        <v>-6467</v>
      </c>
      <c r="BL16" s="36">
        <v>9782</v>
      </c>
      <c r="BM16" s="36">
        <v>19384</v>
      </c>
      <c r="BN16" s="36">
        <v>9946</v>
      </c>
      <c r="BO16" s="36">
        <v>-608</v>
      </c>
      <c r="BP16" s="36">
        <v>2597</v>
      </c>
      <c r="BQ16" s="36">
        <v>7449</v>
      </c>
      <c r="BR16" s="36">
        <v>8780</v>
      </c>
      <c r="BS16" s="36">
        <v>2713</v>
      </c>
      <c r="BT16" s="36">
        <v>2463</v>
      </c>
      <c r="BU16" s="36">
        <v>931</v>
      </c>
      <c r="BV16" s="36">
        <v>2673</v>
      </c>
      <c r="BW16" s="36">
        <v>6928</v>
      </c>
      <c r="BX16" s="36">
        <v>1675</v>
      </c>
      <c r="BY16" s="36">
        <v>1872</v>
      </c>
      <c r="BZ16" s="36">
        <v>1356</v>
      </c>
      <c r="CA16" s="36">
        <v>2025</v>
      </c>
      <c r="CB16" s="36">
        <v>7376</v>
      </c>
      <c r="CC16" s="36">
        <v>2547</v>
      </c>
      <c r="CD16" s="36">
        <v>1101</v>
      </c>
      <c r="CE16" s="36">
        <v>1490</v>
      </c>
      <c r="CF16" s="36">
        <v>2238</v>
      </c>
      <c r="CG16" s="36">
        <v>8610</v>
      </c>
      <c r="CH16" s="36">
        <v>1715</v>
      </c>
      <c r="CI16" s="36">
        <v>2385</v>
      </c>
      <c r="CJ16" s="36">
        <v>2658</v>
      </c>
      <c r="CK16" s="36">
        <v>1852</v>
      </c>
      <c r="CL16" s="36">
        <v>6756</v>
      </c>
      <c r="CM16" s="36">
        <v>1833</v>
      </c>
      <c r="CN16" s="36">
        <v>1651</v>
      </c>
      <c r="CO16" s="36">
        <v>1765</v>
      </c>
      <c r="CP16" s="36">
        <v>1507</v>
      </c>
      <c r="CQ16" s="36">
        <v>6087</v>
      </c>
      <c r="CR16" s="36">
        <v>3916</v>
      </c>
      <c r="CS16" s="36">
        <v>1112</v>
      </c>
      <c r="CT16" s="25"/>
      <c r="CU16" s="25"/>
      <c r="CV16" s="24"/>
      <c r="CW16" s="24"/>
      <c r="CX16" s="24"/>
    </row>
    <row r="17" spans="2:102" s="9" customFormat="1" ht="15" customHeight="1" thickTop="1" thickBot="1" x14ac:dyDescent="0.3">
      <c r="B17" s="33" t="s">
        <v>215</v>
      </c>
      <c r="C17" s="36">
        <v>7391</v>
      </c>
      <c r="D17" s="36">
        <v>-17860</v>
      </c>
      <c r="E17" s="36">
        <v>-13958</v>
      </c>
      <c r="F17" s="36">
        <v>2342</v>
      </c>
      <c r="G17" s="36">
        <v>-1640</v>
      </c>
      <c r="H17" s="36">
        <v>6036</v>
      </c>
      <c r="I17" s="36">
        <v>7846</v>
      </c>
      <c r="J17" s="36">
        <v>-9900</v>
      </c>
      <c r="K17" s="36">
        <v>6921.2260999999999</v>
      </c>
      <c r="L17" s="36">
        <v>-1573.94272</v>
      </c>
      <c r="M17" s="36">
        <v>6062.0754200000001</v>
      </c>
      <c r="N17" s="36">
        <v>7387.3909000000003</v>
      </c>
      <c r="O17" s="36">
        <v>-4954.2975000000006</v>
      </c>
      <c r="P17" s="36">
        <v>-3544.1929899999996</v>
      </c>
      <c r="Q17" s="36">
        <v>3170.1877899999999</v>
      </c>
      <c r="R17" s="36">
        <v>3091</v>
      </c>
      <c r="S17" s="36">
        <v>-8946.0936299999994</v>
      </c>
      <c r="T17" s="36">
        <v>-859.28715000000011</v>
      </c>
      <c r="U17" s="36">
        <v>12056.8773</v>
      </c>
      <c r="V17" s="36">
        <v>1694.8813500000001</v>
      </c>
      <c r="W17" s="36">
        <v>9288.4459999999999</v>
      </c>
      <c r="X17" s="36">
        <v>10276.000770000001</v>
      </c>
      <c r="Y17" s="36">
        <v>-9202.45082</v>
      </c>
      <c r="Z17" s="36">
        <v>846.90070999999807</v>
      </c>
      <c r="AA17" s="36">
        <v>-2596.2282999999998</v>
      </c>
      <c r="AB17" s="36">
        <v>5076.3584000000001</v>
      </c>
      <c r="AC17" s="36">
        <v>9803.1139999999978</v>
      </c>
      <c r="AD17" s="36">
        <v>-11436.34339</v>
      </c>
      <c r="AE17" s="36">
        <v>12819.287</v>
      </c>
      <c r="AF17" s="36">
        <v>12819.287</v>
      </c>
      <c r="AG17" s="36">
        <v>3253.43</v>
      </c>
      <c r="AH17" s="36">
        <v>3253.43</v>
      </c>
      <c r="AI17" s="36">
        <v>2676.1099999999997</v>
      </c>
      <c r="AJ17" s="36">
        <v>2676.1099999999997</v>
      </c>
      <c r="AK17" s="36">
        <v>12889.02</v>
      </c>
      <c r="AL17" s="36">
        <v>12889.02</v>
      </c>
      <c r="AM17" s="36">
        <v>-5999.273000000001</v>
      </c>
      <c r="AN17" s="36">
        <v>1262.2794699999995</v>
      </c>
      <c r="AO17" s="36">
        <v>-6623.7237800000003</v>
      </c>
      <c r="AP17" s="36">
        <v>4212.0032499999998</v>
      </c>
      <c r="AQ17" s="36">
        <v>14603</v>
      </c>
      <c r="AR17" s="36">
        <v>-10929</v>
      </c>
      <c r="AS17" s="36">
        <v>106</v>
      </c>
      <c r="AT17" s="36">
        <v>-6005</v>
      </c>
      <c r="AU17" s="36">
        <v>3565</v>
      </c>
      <c r="AV17" s="36">
        <v>9359</v>
      </c>
      <c r="AW17" s="36">
        <v>-6813</v>
      </c>
      <c r="AX17" s="36">
        <v>15287</v>
      </c>
      <c r="AY17" s="36">
        <v>8691</v>
      </c>
      <c r="AZ17" s="36">
        <v>891</v>
      </c>
      <c r="BA17" s="36">
        <v>7082</v>
      </c>
      <c r="BB17" s="36">
        <v>-1377</v>
      </c>
      <c r="BC17" s="36">
        <v>-8664</v>
      </c>
      <c r="BD17" s="36">
        <v>-3519</v>
      </c>
      <c r="BE17" s="36">
        <v>-3138</v>
      </c>
      <c r="BF17" s="36">
        <v>4368</v>
      </c>
      <c r="BG17" s="36">
        <v>-6375</v>
      </c>
      <c r="BH17" s="36">
        <v>15503</v>
      </c>
      <c r="BI17" s="36">
        <v>8844</v>
      </c>
      <c r="BJ17" s="36">
        <v>5290</v>
      </c>
      <c r="BK17" s="36">
        <v>1455</v>
      </c>
      <c r="BL17" s="36">
        <v>-86</v>
      </c>
      <c r="BM17" s="36">
        <v>14021</v>
      </c>
      <c r="BN17" s="36">
        <v>14021</v>
      </c>
      <c r="BO17" s="36">
        <v>0</v>
      </c>
      <c r="BP17" s="36">
        <v>0</v>
      </c>
      <c r="BQ17" s="36">
        <v>0</v>
      </c>
      <c r="BR17" s="36">
        <v>18249</v>
      </c>
      <c r="BS17" s="36">
        <v>5895</v>
      </c>
      <c r="BT17" s="36">
        <v>0</v>
      </c>
      <c r="BU17" s="36">
        <v>1581</v>
      </c>
      <c r="BV17" s="36">
        <v>10773</v>
      </c>
      <c r="BW17" s="36">
        <v>0</v>
      </c>
      <c r="BX17" s="36">
        <v>0</v>
      </c>
      <c r="BY17" s="36">
        <v>0</v>
      </c>
      <c r="BZ17" s="36">
        <v>0</v>
      </c>
      <c r="CA17" s="36">
        <v>0</v>
      </c>
      <c r="CB17" s="36">
        <v>0</v>
      </c>
      <c r="CC17" s="36">
        <v>0</v>
      </c>
      <c r="CD17" s="36">
        <v>0</v>
      </c>
      <c r="CE17" s="36">
        <v>0</v>
      </c>
      <c r="CF17" s="36">
        <v>0</v>
      </c>
      <c r="CG17" s="36">
        <v>0</v>
      </c>
      <c r="CH17" s="36">
        <v>0</v>
      </c>
      <c r="CI17" s="36">
        <v>0</v>
      </c>
      <c r="CJ17" s="36">
        <v>0</v>
      </c>
      <c r="CK17" s="36">
        <v>0</v>
      </c>
      <c r="CL17" s="36">
        <v>0</v>
      </c>
      <c r="CM17" s="36">
        <v>0</v>
      </c>
      <c r="CN17" s="36">
        <v>0</v>
      </c>
      <c r="CO17" s="36">
        <v>0</v>
      </c>
      <c r="CP17" s="36">
        <v>0</v>
      </c>
      <c r="CQ17" s="36">
        <v>0</v>
      </c>
      <c r="CR17" s="36">
        <v>0</v>
      </c>
      <c r="CS17" s="36">
        <v>0</v>
      </c>
      <c r="CT17" s="25"/>
      <c r="CU17" s="25"/>
      <c r="CV17" s="24"/>
      <c r="CW17" s="24"/>
      <c r="CX17" s="24"/>
    </row>
    <row r="18" spans="2:102" s="9" customFormat="1" ht="15" customHeight="1" thickTop="1" thickBot="1" x14ac:dyDescent="0.3">
      <c r="B18" s="33" t="s">
        <v>345</v>
      </c>
      <c r="C18" s="36">
        <v>336</v>
      </c>
      <c r="D18" s="36">
        <v>-296</v>
      </c>
      <c r="E18" s="36">
        <v>237</v>
      </c>
      <c r="F18" s="36">
        <v>20</v>
      </c>
      <c r="G18" s="36">
        <v>166</v>
      </c>
      <c r="H18" s="36">
        <v>189</v>
      </c>
      <c r="I18" s="36">
        <v>-309</v>
      </c>
      <c r="J18" s="36">
        <v>-26</v>
      </c>
      <c r="K18" s="36">
        <v>242.07548124700003</v>
      </c>
      <c r="L18" s="36">
        <v>88.191773370499988</v>
      </c>
      <c r="M18" s="36">
        <v>260.49587480450003</v>
      </c>
      <c r="N18" s="36">
        <v>-249.49852173600001</v>
      </c>
      <c r="O18" s="36">
        <v>143.48635480799999</v>
      </c>
      <c r="P18" s="36">
        <v>-132.77260911849999</v>
      </c>
      <c r="Q18" s="36">
        <v>2.8747692475000122</v>
      </c>
      <c r="R18" s="36">
        <v>-156</v>
      </c>
      <c r="S18" s="36">
        <v>-254.10736427000001</v>
      </c>
      <c r="T18" s="36">
        <v>274.45998590400001</v>
      </c>
      <c r="U18" s="36">
        <v>-15.315579999999962</v>
      </c>
      <c r="V18" s="36">
        <v>-34.311360000000008</v>
      </c>
      <c r="W18" s="36">
        <v>30.029999999999994</v>
      </c>
      <c r="X18" s="36">
        <v>-379.46174999999994</v>
      </c>
      <c r="Y18" s="36">
        <v>368.42752999999999</v>
      </c>
      <c r="Z18" s="36">
        <v>417.62089003400899</v>
      </c>
      <c r="AA18" s="36">
        <v>222.655</v>
      </c>
      <c r="AB18" s="36">
        <v>227.91395</v>
      </c>
      <c r="AC18" s="36">
        <v>-109.27799999999996</v>
      </c>
      <c r="AD18" s="36">
        <v>76.329940034008999</v>
      </c>
      <c r="AE18" s="36">
        <v>106.68186</v>
      </c>
      <c r="AF18" s="36">
        <v>106.68186</v>
      </c>
      <c r="AG18" s="36">
        <v>56.4</v>
      </c>
      <c r="AH18" s="36">
        <v>56.4</v>
      </c>
      <c r="AI18" s="36">
        <v>109.364</v>
      </c>
      <c r="AJ18" s="36">
        <v>109.364</v>
      </c>
      <c r="AK18" s="36">
        <v>-141.03514000000001</v>
      </c>
      <c r="AL18" s="36">
        <v>-141.03514000000001</v>
      </c>
      <c r="AM18" s="36">
        <v>81.953000000000003</v>
      </c>
      <c r="AN18" s="36">
        <v>201.90688562700001</v>
      </c>
      <c r="AO18" s="36">
        <v>94.904640000000001</v>
      </c>
      <c r="AP18" s="36">
        <v>174.00224562700001</v>
      </c>
      <c r="AQ18" s="36">
        <v>-67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  <c r="AW18" s="36">
        <v>0</v>
      </c>
      <c r="AX18" s="36">
        <v>0</v>
      </c>
      <c r="AY18" s="36">
        <v>0</v>
      </c>
      <c r="AZ18" s="36">
        <v>0</v>
      </c>
      <c r="BA18" s="36">
        <v>0</v>
      </c>
      <c r="BB18" s="36">
        <v>0</v>
      </c>
      <c r="BC18" s="36">
        <v>0</v>
      </c>
      <c r="BD18" s="36">
        <v>0</v>
      </c>
      <c r="BE18" s="36">
        <v>0</v>
      </c>
      <c r="BF18" s="36">
        <v>0</v>
      </c>
      <c r="BG18" s="36">
        <v>0</v>
      </c>
      <c r="BH18" s="36">
        <v>0</v>
      </c>
      <c r="BI18" s="36">
        <v>0</v>
      </c>
      <c r="BJ18" s="36">
        <v>0</v>
      </c>
      <c r="BK18" s="36">
        <v>0</v>
      </c>
      <c r="BL18" s="36">
        <v>0</v>
      </c>
      <c r="BM18" s="36">
        <v>0</v>
      </c>
      <c r="BN18" s="36"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0</v>
      </c>
      <c r="BT18" s="36">
        <v>0</v>
      </c>
      <c r="BU18" s="36">
        <v>0</v>
      </c>
      <c r="BV18" s="36">
        <v>0</v>
      </c>
      <c r="BW18" s="36">
        <v>0</v>
      </c>
      <c r="BX18" s="36">
        <v>0</v>
      </c>
      <c r="BY18" s="36">
        <v>0</v>
      </c>
      <c r="BZ18" s="36">
        <v>0</v>
      </c>
      <c r="CA18" s="36">
        <v>0</v>
      </c>
      <c r="CB18" s="36">
        <v>0</v>
      </c>
      <c r="CC18" s="36">
        <v>0</v>
      </c>
      <c r="CD18" s="36">
        <v>0</v>
      </c>
      <c r="CE18" s="36">
        <v>0</v>
      </c>
      <c r="CF18" s="36">
        <v>0</v>
      </c>
      <c r="CG18" s="36">
        <v>0</v>
      </c>
      <c r="CH18" s="36">
        <v>0</v>
      </c>
      <c r="CI18" s="36">
        <v>0</v>
      </c>
      <c r="CJ18" s="36">
        <v>0</v>
      </c>
      <c r="CK18" s="36">
        <v>0</v>
      </c>
      <c r="CL18" s="36">
        <v>0</v>
      </c>
      <c r="CM18" s="36">
        <v>0</v>
      </c>
      <c r="CN18" s="36">
        <v>0</v>
      </c>
      <c r="CO18" s="36">
        <v>0</v>
      </c>
      <c r="CP18" s="36">
        <v>0</v>
      </c>
      <c r="CQ18" s="36">
        <v>0</v>
      </c>
      <c r="CR18" s="36">
        <v>0</v>
      </c>
      <c r="CS18" s="36">
        <v>0</v>
      </c>
      <c r="CT18" s="25"/>
      <c r="CU18" s="25"/>
      <c r="CV18" s="24"/>
      <c r="CW18" s="24"/>
      <c r="CX18" s="24"/>
    </row>
    <row r="19" spans="2:102" s="9" customFormat="1" ht="15" customHeight="1" thickTop="1" thickBot="1" x14ac:dyDescent="0.3">
      <c r="B19" s="34" t="s">
        <v>34</v>
      </c>
      <c r="C19" s="37">
        <v>305241</v>
      </c>
      <c r="D19" s="37">
        <v>327965</v>
      </c>
      <c r="E19" s="37">
        <v>358713</v>
      </c>
      <c r="F19" s="37">
        <v>1169979</v>
      </c>
      <c r="G19" s="37">
        <v>304117</v>
      </c>
      <c r="H19" s="37">
        <v>277935</v>
      </c>
      <c r="I19" s="37">
        <v>271089</v>
      </c>
      <c r="J19" s="37">
        <v>316836</v>
      </c>
      <c r="K19" s="37">
        <v>1110956.9874994718</v>
      </c>
      <c r="L19" s="37">
        <v>285068.14066702197</v>
      </c>
      <c r="M19" s="37">
        <v>274894.7364975285</v>
      </c>
      <c r="N19" s="37">
        <v>265829.77195565059</v>
      </c>
      <c r="O19" s="37">
        <v>285165.11387079151</v>
      </c>
      <c r="P19" s="37">
        <v>1052195.1147385021</v>
      </c>
      <c r="Q19" s="37">
        <v>250136.06985975354</v>
      </c>
      <c r="R19" s="37">
        <v>256043</v>
      </c>
      <c r="S19" s="37">
        <v>298837.96078810358</v>
      </c>
      <c r="T19" s="37">
        <v>247176.28409064506</v>
      </c>
      <c r="U19" s="37">
        <v>998561</v>
      </c>
      <c r="V19" s="37">
        <v>250375.64112000001</v>
      </c>
      <c r="W19" s="37">
        <v>228390.05564999994</v>
      </c>
      <c r="X19" s="37">
        <v>234848.10566000003</v>
      </c>
      <c r="Y19" s="37">
        <v>284947.87476000004</v>
      </c>
      <c r="Z19" s="37">
        <v>888120.61017804546</v>
      </c>
      <c r="AA19" s="37">
        <v>247950.20530000003</v>
      </c>
      <c r="AB19" s="37">
        <v>218933.63512000002</v>
      </c>
      <c r="AC19" s="37">
        <v>194785.91300000003</v>
      </c>
      <c r="AD19" s="37">
        <v>226450.85675804515</v>
      </c>
      <c r="AE19" s="37">
        <v>766934.16206999973</v>
      </c>
      <c r="AF19" s="37">
        <v>1042123.1104099997</v>
      </c>
      <c r="AG19" s="37">
        <v>204652.4340000001</v>
      </c>
      <c r="AH19" s="37">
        <v>246860.43400000007</v>
      </c>
      <c r="AI19" s="37">
        <v>185842.13907</v>
      </c>
      <c r="AJ19" s="37">
        <v>191165.13907</v>
      </c>
      <c r="AK19" s="37">
        <v>177124.75296000001</v>
      </c>
      <c r="AL19" s="37">
        <v>404782.82915000001</v>
      </c>
      <c r="AM19" s="37">
        <v>199314.70818999989</v>
      </c>
      <c r="AN19" s="37">
        <v>693234.56644437322</v>
      </c>
      <c r="AO19" s="37">
        <v>183695.57927000005</v>
      </c>
      <c r="AP19" s="37">
        <v>158908.21455437303</v>
      </c>
      <c r="AQ19" s="37">
        <v>159005.77262</v>
      </c>
      <c r="AR19" s="37">
        <v>191625</v>
      </c>
      <c r="AS19" s="37">
        <v>667163</v>
      </c>
      <c r="AT19" s="37">
        <v>176448</v>
      </c>
      <c r="AU19" s="37">
        <v>159550</v>
      </c>
      <c r="AV19" s="37">
        <v>153226</v>
      </c>
      <c r="AW19" s="37">
        <v>177939</v>
      </c>
      <c r="AX19" s="37">
        <v>607284.22200000007</v>
      </c>
      <c r="AY19" s="37">
        <v>147969</v>
      </c>
      <c r="AZ19" s="37">
        <v>148490.20000000001</v>
      </c>
      <c r="BA19" s="37">
        <v>151160</v>
      </c>
      <c r="BB19" s="37">
        <v>159665.022</v>
      </c>
      <c r="BC19" s="37">
        <v>568441.30000000005</v>
      </c>
      <c r="BD19" s="37">
        <v>147907.29999999999</v>
      </c>
      <c r="BE19" s="37">
        <v>141412</v>
      </c>
      <c r="BF19" s="37">
        <v>129055</v>
      </c>
      <c r="BG19" s="37">
        <v>150067</v>
      </c>
      <c r="BH19" s="37">
        <v>469955</v>
      </c>
      <c r="BI19" s="37">
        <v>103786</v>
      </c>
      <c r="BJ19" s="37">
        <v>116199</v>
      </c>
      <c r="BK19" s="37">
        <v>121793</v>
      </c>
      <c r="BL19" s="37">
        <v>128177</v>
      </c>
      <c r="BM19" s="37">
        <v>418799</v>
      </c>
      <c r="BN19" s="37">
        <v>104605</v>
      </c>
      <c r="BO19" s="37">
        <v>104241</v>
      </c>
      <c r="BP19" s="37">
        <v>105102</v>
      </c>
      <c r="BQ19" s="37">
        <v>104851</v>
      </c>
      <c r="BR19" s="37">
        <v>352656</v>
      </c>
      <c r="BS19" s="37">
        <v>93965</v>
      </c>
      <c r="BT19" s="37">
        <v>88889</v>
      </c>
      <c r="BU19" s="37">
        <v>82238</v>
      </c>
      <c r="BV19" s="37">
        <v>87564</v>
      </c>
      <c r="BW19" s="37">
        <v>214064</v>
      </c>
      <c r="BX19" s="37">
        <v>57235</v>
      </c>
      <c r="BY19" s="37">
        <v>55878</v>
      </c>
      <c r="BZ19" s="37">
        <v>49832</v>
      </c>
      <c r="CA19" s="37">
        <v>51119</v>
      </c>
      <c r="CB19" s="37">
        <v>177129</v>
      </c>
      <c r="CC19" s="37">
        <v>46744</v>
      </c>
      <c r="CD19" s="37">
        <v>44655</v>
      </c>
      <c r="CE19" s="37">
        <v>41892</v>
      </c>
      <c r="CF19" s="37">
        <v>43838</v>
      </c>
      <c r="CG19" s="37">
        <v>147723</v>
      </c>
      <c r="CH19" s="37">
        <v>39715</v>
      </c>
      <c r="CI19" s="37">
        <v>35518</v>
      </c>
      <c r="CJ19" s="37">
        <v>35359</v>
      </c>
      <c r="CK19" s="37">
        <v>37131</v>
      </c>
      <c r="CL19" s="37">
        <v>97151</v>
      </c>
      <c r="CM19" s="37">
        <v>28968</v>
      </c>
      <c r="CN19" s="37">
        <v>23584</v>
      </c>
      <c r="CO19" s="37">
        <v>21836</v>
      </c>
      <c r="CP19" s="37">
        <v>22763</v>
      </c>
      <c r="CQ19" s="37">
        <v>68787</v>
      </c>
      <c r="CR19" s="37">
        <v>53911</v>
      </c>
      <c r="CS19" s="37">
        <v>35781</v>
      </c>
      <c r="CT19" s="25"/>
      <c r="CU19" s="25"/>
      <c r="CV19" s="24"/>
      <c r="CW19" s="24"/>
      <c r="CX19" s="24"/>
    </row>
    <row r="20" spans="2:102" s="9" customFormat="1" ht="15" customHeight="1" thickTop="1" thickBot="1" x14ac:dyDescent="0.3">
      <c r="B20" s="34" t="s">
        <v>216</v>
      </c>
      <c r="C20" s="37">
        <v>53570</v>
      </c>
      <c r="D20" s="37">
        <v>55025</v>
      </c>
      <c r="E20" s="37">
        <v>54091</v>
      </c>
      <c r="F20" s="37">
        <v>212092</v>
      </c>
      <c r="G20" s="37">
        <v>58119</v>
      </c>
      <c r="H20" s="37">
        <v>52606</v>
      </c>
      <c r="I20" s="37">
        <v>49999</v>
      </c>
      <c r="J20" s="37">
        <v>51368</v>
      </c>
      <c r="K20" s="37">
        <v>191096</v>
      </c>
      <c r="L20" s="37">
        <v>48010.843447386498</v>
      </c>
      <c r="M20" s="37">
        <v>48892.554695673498</v>
      </c>
      <c r="N20" s="37">
        <v>47658.959213398499</v>
      </c>
      <c r="O20" s="37">
        <v>46533.281578283997</v>
      </c>
      <c r="P20" s="37">
        <v>193786.8308574445</v>
      </c>
      <c r="Q20" s="37">
        <v>49153.007004959509</v>
      </c>
      <c r="R20" s="37">
        <v>46745</v>
      </c>
      <c r="S20" s="37">
        <v>47710.549487900003</v>
      </c>
      <c r="T20" s="37">
        <v>50178.274364584999</v>
      </c>
      <c r="U20" s="37">
        <v>203758.42923000001</v>
      </c>
      <c r="V20" s="37">
        <v>49310.622990000003</v>
      </c>
      <c r="W20" s="37">
        <v>52226.61</v>
      </c>
      <c r="X20" s="37">
        <v>50774.87571</v>
      </c>
      <c r="Y20" s="37">
        <v>51446.320529999997</v>
      </c>
      <c r="Z20" s="37">
        <v>172340.53051000001</v>
      </c>
      <c r="AA20" s="37">
        <v>47620.523000000001</v>
      </c>
      <c r="AB20" s="37">
        <v>44760.456510000004</v>
      </c>
      <c r="AC20" s="37">
        <v>38132.542000000001</v>
      </c>
      <c r="AD20" s="37">
        <v>41827.009000000005</v>
      </c>
      <c r="AE20" s="37">
        <v>146591.43288000001</v>
      </c>
      <c r="AF20" s="37">
        <v>146591.43288000001</v>
      </c>
      <c r="AG20" s="37">
        <v>38213.699999999997</v>
      </c>
      <c r="AH20" s="37">
        <v>38213.699999999997</v>
      </c>
      <c r="AI20" s="37">
        <v>37559.542000000001</v>
      </c>
      <c r="AJ20" s="37">
        <v>37559.542000000001</v>
      </c>
      <c r="AK20" s="37">
        <v>35950.459880000002</v>
      </c>
      <c r="AL20" s="37">
        <v>35950.459880000002</v>
      </c>
      <c r="AM20" s="37">
        <v>34867.731</v>
      </c>
      <c r="AN20" s="37">
        <v>126681.9513142595</v>
      </c>
      <c r="AO20" s="37">
        <v>33425.95031</v>
      </c>
      <c r="AP20" s="37">
        <v>30085.001004259499</v>
      </c>
      <c r="AQ20" s="37">
        <v>31991</v>
      </c>
      <c r="AR20" s="37">
        <v>31180</v>
      </c>
      <c r="AS20" s="37">
        <v>120074</v>
      </c>
      <c r="AT20" s="37">
        <v>31589</v>
      </c>
      <c r="AU20" s="37">
        <v>31671</v>
      </c>
      <c r="AV20" s="37">
        <v>28598</v>
      </c>
      <c r="AW20" s="37">
        <v>28216</v>
      </c>
      <c r="AX20" s="37">
        <v>109446</v>
      </c>
      <c r="AY20" s="37">
        <v>28213</v>
      </c>
      <c r="AZ20" s="37">
        <v>27579</v>
      </c>
      <c r="BA20" s="37">
        <v>27010</v>
      </c>
      <c r="BB20" s="37">
        <v>26644</v>
      </c>
      <c r="BC20" s="37">
        <v>99226</v>
      </c>
      <c r="BD20" s="37">
        <v>27380</v>
      </c>
      <c r="BE20" s="37">
        <v>25009</v>
      </c>
      <c r="BF20" s="37">
        <v>23309</v>
      </c>
      <c r="BG20" s="37">
        <v>23528</v>
      </c>
      <c r="BH20" s="37">
        <v>88832</v>
      </c>
      <c r="BI20" s="37">
        <v>22824</v>
      </c>
      <c r="BJ20" s="37">
        <v>22803</v>
      </c>
      <c r="BK20" s="37">
        <v>21751</v>
      </c>
      <c r="BL20" s="37">
        <v>21454</v>
      </c>
      <c r="BM20" s="37">
        <v>74783</v>
      </c>
      <c r="BN20" s="37">
        <v>20658</v>
      </c>
      <c r="BO20" s="37">
        <v>19388</v>
      </c>
      <c r="BP20" s="37">
        <v>17815</v>
      </c>
      <c r="BQ20" s="37">
        <v>16922</v>
      </c>
      <c r="BR20" s="37">
        <v>64630</v>
      </c>
      <c r="BS20" s="37">
        <v>17572</v>
      </c>
      <c r="BT20" s="37">
        <v>16663</v>
      </c>
      <c r="BU20" s="37">
        <v>15752</v>
      </c>
      <c r="BV20" s="37">
        <v>14643</v>
      </c>
      <c r="BW20" s="37">
        <v>42815</v>
      </c>
      <c r="BX20" s="37">
        <v>10627</v>
      </c>
      <c r="BY20" s="37">
        <v>11677</v>
      </c>
      <c r="BZ20" s="37">
        <v>10034</v>
      </c>
      <c r="CA20" s="37">
        <v>10477</v>
      </c>
      <c r="CB20" s="37">
        <v>37777</v>
      </c>
      <c r="CC20" s="37">
        <v>10859</v>
      </c>
      <c r="CD20" s="37">
        <v>9281</v>
      </c>
      <c r="CE20" s="37">
        <v>8963</v>
      </c>
      <c r="CF20" s="37">
        <v>8674</v>
      </c>
      <c r="CG20" s="37">
        <v>30506</v>
      </c>
      <c r="CH20" s="37">
        <v>8246</v>
      </c>
      <c r="CI20" s="37">
        <v>7998</v>
      </c>
      <c r="CJ20" s="37">
        <v>7955</v>
      </c>
      <c r="CK20" s="37">
        <v>6307</v>
      </c>
      <c r="CL20" s="37">
        <v>17386</v>
      </c>
      <c r="CM20" s="37">
        <v>6185</v>
      </c>
      <c r="CN20" s="37">
        <v>5400</v>
      </c>
      <c r="CO20" s="37">
        <v>3045</v>
      </c>
      <c r="CP20" s="37">
        <v>2756</v>
      </c>
      <c r="CQ20" s="37">
        <v>8070</v>
      </c>
      <c r="CR20" s="37">
        <v>5287</v>
      </c>
      <c r="CS20" s="37">
        <v>3743</v>
      </c>
      <c r="CT20" s="25"/>
      <c r="CU20" s="25"/>
      <c r="CV20" s="24"/>
      <c r="CW20" s="24"/>
      <c r="CX20" s="24"/>
    </row>
    <row r="21" spans="2:102" s="9" customFormat="1" ht="15" customHeight="1" thickTop="1" thickBot="1" x14ac:dyDescent="0.3">
      <c r="B21" s="34" t="s">
        <v>217</v>
      </c>
      <c r="C21" s="37">
        <v>394</v>
      </c>
      <c r="D21" s="37">
        <v>1769</v>
      </c>
      <c r="E21" s="37">
        <v>10004</v>
      </c>
      <c r="F21" s="37">
        <v>2635</v>
      </c>
      <c r="G21" s="37">
        <v>487</v>
      </c>
      <c r="H21" s="37">
        <v>624</v>
      </c>
      <c r="I21" s="37">
        <v>815</v>
      </c>
      <c r="J21" s="37">
        <v>709</v>
      </c>
      <c r="K21" s="37">
        <v>4302</v>
      </c>
      <c r="L21" s="37">
        <v>830.43896357350002</v>
      </c>
      <c r="M21" s="37">
        <v>1337.4559343410001</v>
      </c>
      <c r="N21" s="37">
        <v>940.68314967599997</v>
      </c>
      <c r="O21" s="37">
        <v>1193.1136152385</v>
      </c>
      <c r="P21" s="37">
        <v>4639.4454801524998</v>
      </c>
      <c r="Q21" s="37">
        <v>2075.0992648484998</v>
      </c>
      <c r="R21" s="37">
        <v>871</v>
      </c>
      <c r="S21" s="37">
        <v>865.06029042800003</v>
      </c>
      <c r="T21" s="37">
        <v>828.28592487600008</v>
      </c>
      <c r="U21" s="37">
        <v>4599.3892370000003</v>
      </c>
      <c r="V21" s="37">
        <v>1552.1602499999999</v>
      </c>
      <c r="W21" s="37">
        <v>1550.2850000000001</v>
      </c>
      <c r="X21" s="37">
        <v>727.25079000000005</v>
      </c>
      <c r="Y21" s="37">
        <v>769.69319700000005</v>
      </c>
      <c r="Z21" s="37">
        <v>3032.855526237</v>
      </c>
      <c r="AA21" s="37">
        <v>853.84400000000005</v>
      </c>
      <c r="AB21" s="37">
        <v>1034.4985262370001</v>
      </c>
      <c r="AC21" s="37">
        <v>651.00099999999998</v>
      </c>
      <c r="AD21" s="37">
        <v>493.51199999999994</v>
      </c>
      <c r="AE21" s="37">
        <v>2028.3648900000001</v>
      </c>
      <c r="AF21" s="37">
        <v>2028.3648900000001</v>
      </c>
      <c r="AG21" s="37">
        <v>531</v>
      </c>
      <c r="AH21" s="37">
        <v>531</v>
      </c>
      <c r="AI21" s="37">
        <v>419.07500000000005</v>
      </c>
      <c r="AJ21" s="37">
        <v>419.07500000000005</v>
      </c>
      <c r="AK21" s="37">
        <v>673.26835000000005</v>
      </c>
      <c r="AL21" s="37">
        <v>673.26835000000005</v>
      </c>
      <c r="AM21" s="37">
        <v>405.02153999999996</v>
      </c>
      <c r="AN21" s="37">
        <v>2333.2763100000002</v>
      </c>
      <c r="AO21" s="37">
        <v>1197.2750000000001</v>
      </c>
      <c r="AP21" s="37">
        <v>412.00130999999999</v>
      </c>
      <c r="AQ21" s="37">
        <v>394</v>
      </c>
      <c r="AR21" s="37">
        <v>330</v>
      </c>
      <c r="AS21" s="37">
        <v>1491.9844499999999</v>
      </c>
      <c r="AT21" s="37">
        <v>518.85</v>
      </c>
      <c r="AU21" s="37">
        <v>462.13445000000002</v>
      </c>
      <c r="AV21" s="37">
        <v>190</v>
      </c>
      <c r="AW21" s="37">
        <v>321</v>
      </c>
      <c r="AX21" s="37">
        <v>0</v>
      </c>
      <c r="AY21" s="37">
        <v>0</v>
      </c>
      <c r="AZ21" s="37">
        <v>0</v>
      </c>
      <c r="BA21" s="37">
        <v>0</v>
      </c>
      <c r="BB21" s="37">
        <v>0</v>
      </c>
      <c r="BC21" s="37">
        <v>0</v>
      </c>
      <c r="BD21" s="37">
        <v>0</v>
      </c>
      <c r="BE21" s="37">
        <v>0</v>
      </c>
      <c r="BF21" s="37">
        <v>0</v>
      </c>
      <c r="BG21" s="37">
        <v>0</v>
      </c>
      <c r="BH21" s="37">
        <v>0</v>
      </c>
      <c r="BI21" s="37">
        <v>0</v>
      </c>
      <c r="BJ21" s="37">
        <v>0</v>
      </c>
      <c r="BK21" s="37">
        <v>0</v>
      </c>
      <c r="BL21" s="37">
        <v>0</v>
      </c>
      <c r="BM21" s="37">
        <v>0</v>
      </c>
      <c r="BN21" s="37">
        <v>0</v>
      </c>
      <c r="BO21" s="37">
        <v>0</v>
      </c>
      <c r="BP21" s="37">
        <v>0</v>
      </c>
      <c r="BQ21" s="37">
        <v>0</v>
      </c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15</v>
      </c>
      <c r="CM21" s="37">
        <v>0</v>
      </c>
      <c r="CN21" s="37">
        <v>15</v>
      </c>
      <c r="CO21" s="37">
        <v>0</v>
      </c>
      <c r="CP21" s="37">
        <v>0</v>
      </c>
      <c r="CQ21" s="37">
        <v>0</v>
      </c>
      <c r="CR21" s="37">
        <v>0</v>
      </c>
      <c r="CS21" s="37">
        <v>0</v>
      </c>
      <c r="CT21" s="25"/>
      <c r="CU21" s="25"/>
      <c r="CV21" s="24"/>
      <c r="CW21" s="24"/>
      <c r="CX21" s="24"/>
    </row>
    <row r="22" spans="2:102" s="9" customFormat="1" ht="15" customHeight="1" thickTop="1" thickBot="1" x14ac:dyDescent="0.3">
      <c r="B22" s="34" t="s">
        <v>320</v>
      </c>
      <c r="C22" s="37">
        <v>95356</v>
      </c>
      <c r="D22" s="37">
        <v>90543</v>
      </c>
      <c r="E22" s="37">
        <v>78377</v>
      </c>
      <c r="F22" s="37">
        <v>298406</v>
      </c>
      <c r="G22" s="37">
        <v>98846</v>
      </c>
      <c r="H22" s="37">
        <v>84258</v>
      </c>
      <c r="I22" s="37">
        <v>77654</v>
      </c>
      <c r="J22" s="37">
        <v>37647</v>
      </c>
      <c r="K22" s="37">
        <v>332384.40000000002</v>
      </c>
      <c r="L22" s="37">
        <v>116531.01190027251</v>
      </c>
      <c r="M22" s="37">
        <v>75447.40857136999</v>
      </c>
      <c r="N22" s="37">
        <v>72872.01643370399</v>
      </c>
      <c r="O22" s="37">
        <v>67535.805584342015</v>
      </c>
      <c r="P22" s="37">
        <v>281186.27454687643</v>
      </c>
      <c r="Q22" s="37">
        <v>74351.116508373496</v>
      </c>
      <c r="R22" s="37">
        <v>70256.025165186511</v>
      </c>
      <c r="S22" s="37">
        <v>63458.743682223496</v>
      </c>
      <c r="T22" s="37">
        <v>73119.389191092894</v>
      </c>
      <c r="U22" s="37">
        <v>301750</v>
      </c>
      <c r="V22" s="37">
        <v>83284.322880000007</v>
      </c>
      <c r="W22" s="37">
        <v>75589.20199999999</v>
      </c>
      <c r="X22" s="37">
        <v>73509.086160000006</v>
      </c>
      <c r="Y22" s="37">
        <v>69367.833960000004</v>
      </c>
      <c r="Z22" s="37">
        <v>261122.13073469626</v>
      </c>
      <c r="AA22" s="37">
        <v>76285.105999999985</v>
      </c>
      <c r="AB22" s="37">
        <v>68888.946670000005</v>
      </c>
      <c r="AC22" s="37">
        <v>61363.309000000001</v>
      </c>
      <c r="AD22" s="37">
        <v>54584.769064696273</v>
      </c>
      <c r="AE22" s="37">
        <v>225037.84821999999</v>
      </c>
      <c r="AF22" s="37">
        <v>242494.73887999999</v>
      </c>
      <c r="AG22" s="37">
        <v>62391.9</v>
      </c>
      <c r="AH22" s="37">
        <v>65880.899999999994</v>
      </c>
      <c r="AI22" s="37">
        <v>56271.247609999999</v>
      </c>
      <c r="AJ22" s="37">
        <v>56271.247609999999</v>
      </c>
      <c r="AK22" s="37">
        <v>55464.409729999999</v>
      </c>
      <c r="AL22" s="37">
        <v>69431.717389999991</v>
      </c>
      <c r="AM22" s="37">
        <v>50910.873879999999</v>
      </c>
      <c r="AN22" s="37">
        <v>209015.35287871351</v>
      </c>
      <c r="AO22" s="37">
        <v>57197.955550000013</v>
      </c>
      <c r="AP22" s="37">
        <v>52598.397328713501</v>
      </c>
      <c r="AQ22" s="37">
        <v>52009</v>
      </c>
      <c r="AR22" s="37">
        <v>47210</v>
      </c>
      <c r="AS22" s="37">
        <v>188319.85</v>
      </c>
      <c r="AT22" s="37">
        <v>53898.85</v>
      </c>
      <c r="AU22" s="37">
        <v>48222</v>
      </c>
      <c r="AV22" s="37">
        <v>45026</v>
      </c>
      <c r="AW22" s="37">
        <v>41173</v>
      </c>
      <c r="AX22" s="37">
        <v>171421.45725000001</v>
      </c>
      <c r="AY22" s="37">
        <v>47886</v>
      </c>
      <c r="AZ22" s="37">
        <v>42456.35</v>
      </c>
      <c r="BA22" s="37">
        <v>42747.097780000004</v>
      </c>
      <c r="BB22" s="37">
        <v>38332.009470000005</v>
      </c>
      <c r="BC22" s="37">
        <v>159747</v>
      </c>
      <c r="BD22" s="37">
        <v>46934</v>
      </c>
      <c r="BE22" s="37">
        <v>38207</v>
      </c>
      <c r="BF22" s="37">
        <v>38971</v>
      </c>
      <c r="BG22" s="37">
        <v>35635</v>
      </c>
      <c r="BH22" s="37">
        <v>147643</v>
      </c>
      <c r="BI22" s="37">
        <v>36506</v>
      </c>
      <c r="BJ22" s="37">
        <v>40193</v>
      </c>
      <c r="BK22" s="37">
        <v>35216</v>
      </c>
      <c r="BL22" s="37">
        <v>35728</v>
      </c>
      <c r="BM22" s="37">
        <v>141372</v>
      </c>
      <c r="BN22" s="37">
        <v>35532</v>
      </c>
      <c r="BO22" s="37">
        <v>38041</v>
      </c>
      <c r="BP22" s="37">
        <v>33616</v>
      </c>
      <c r="BQ22" s="37">
        <v>34183</v>
      </c>
      <c r="BR22" s="37">
        <v>140627</v>
      </c>
      <c r="BS22" s="37">
        <v>36347</v>
      </c>
      <c r="BT22" s="37">
        <v>31190</v>
      </c>
      <c r="BU22" s="37">
        <v>28408</v>
      </c>
      <c r="BV22" s="37">
        <v>44682</v>
      </c>
      <c r="BW22" s="37">
        <v>93747</v>
      </c>
      <c r="BX22" s="37">
        <v>26515</v>
      </c>
      <c r="BY22" s="37">
        <v>25301</v>
      </c>
      <c r="BZ22" s="37">
        <v>22161</v>
      </c>
      <c r="CA22" s="37">
        <v>19770</v>
      </c>
      <c r="CB22" s="37">
        <v>79672</v>
      </c>
      <c r="CC22" s="37">
        <v>24221</v>
      </c>
      <c r="CD22" s="37">
        <v>21922</v>
      </c>
      <c r="CE22" s="37">
        <v>17920</v>
      </c>
      <c r="CF22" s="37">
        <v>15609</v>
      </c>
      <c r="CG22" s="37">
        <v>70490</v>
      </c>
      <c r="CH22" s="37">
        <v>18633</v>
      </c>
      <c r="CI22" s="37">
        <v>17558</v>
      </c>
      <c r="CJ22" s="37">
        <v>16028</v>
      </c>
      <c r="CK22" s="37">
        <v>18271</v>
      </c>
      <c r="CL22" s="37">
        <v>56930</v>
      </c>
      <c r="CM22" s="37">
        <v>24493</v>
      </c>
      <c r="CN22" s="37">
        <v>12292</v>
      </c>
      <c r="CO22" s="37">
        <v>11775</v>
      </c>
      <c r="CP22" s="37">
        <v>8370</v>
      </c>
      <c r="CQ22" s="37">
        <v>35196</v>
      </c>
      <c r="CR22" s="37">
        <v>30981</v>
      </c>
      <c r="CS22" s="37">
        <v>24239</v>
      </c>
      <c r="CT22" s="25"/>
      <c r="CU22" s="25"/>
      <c r="CV22" s="24"/>
      <c r="CW22" s="24"/>
      <c r="CX22" s="24"/>
    </row>
    <row r="23" spans="2:102" s="9" customFormat="1" ht="15" customHeight="1" thickTop="1" thickBot="1" x14ac:dyDescent="0.3">
      <c r="B23" s="116" t="s">
        <v>321</v>
      </c>
      <c r="C23" s="37">
        <v>80665</v>
      </c>
      <c r="D23" s="37">
        <v>78015</v>
      </c>
      <c r="E23" s="37">
        <v>66839</v>
      </c>
      <c r="F23" s="37">
        <v>301121</v>
      </c>
      <c r="G23" s="37">
        <v>87793</v>
      </c>
      <c r="H23" s="37">
        <v>74041</v>
      </c>
      <c r="I23" s="37">
        <v>66899</v>
      </c>
      <c r="J23" s="37">
        <v>72388</v>
      </c>
      <c r="K23" s="37">
        <v>268499</v>
      </c>
      <c r="L23" s="37">
        <v>77422.258967308517</v>
      </c>
      <c r="M23" s="37">
        <v>66583.068710145992</v>
      </c>
      <c r="N23" s="37">
        <v>64823.793580966492</v>
      </c>
      <c r="O23" s="37">
        <v>59670.319621276009</v>
      </c>
      <c r="P23" s="37">
        <v>250970.06289154993</v>
      </c>
      <c r="Q23" s="37">
        <v>65926.957553047003</v>
      </c>
      <c r="R23" s="37">
        <v>62902.768819806006</v>
      </c>
      <c r="S23" s="37">
        <v>56305.477555099998</v>
      </c>
      <c r="T23" s="37">
        <v>65834.858963596897</v>
      </c>
      <c r="U23" s="37">
        <v>273115</v>
      </c>
      <c r="V23" s="37">
        <v>76108.412880000003</v>
      </c>
      <c r="W23" s="37">
        <v>66877.055999999997</v>
      </c>
      <c r="X23" s="37">
        <v>67179.254110000009</v>
      </c>
      <c r="Y23" s="37">
        <v>62950.675940000001</v>
      </c>
      <c r="Z23" s="37">
        <v>239140.56169469625</v>
      </c>
      <c r="AA23" s="37">
        <v>67987.568999999989</v>
      </c>
      <c r="AB23" s="37">
        <v>60667.09663</v>
      </c>
      <c r="AC23" s="37">
        <v>59017.359000000004</v>
      </c>
      <c r="AD23" s="37">
        <v>51468.537064696269</v>
      </c>
      <c r="AE23" s="37">
        <v>216070.13967999999</v>
      </c>
      <c r="AF23" s="37">
        <v>233527.03034</v>
      </c>
      <c r="AG23" s="37">
        <v>59462.35</v>
      </c>
      <c r="AH23" s="37">
        <v>62951.35</v>
      </c>
      <c r="AI23" s="37">
        <v>54179.66661</v>
      </c>
      <c r="AJ23" s="37">
        <v>54179.66661</v>
      </c>
      <c r="AK23" s="37">
        <v>53515.409729999999</v>
      </c>
      <c r="AL23" s="37">
        <v>67483.166929999992</v>
      </c>
      <c r="AM23" s="37">
        <v>48912.846799999999</v>
      </c>
      <c r="AN23" s="37">
        <v>201569.103884746</v>
      </c>
      <c r="AO23" s="37">
        <v>55026.703140000012</v>
      </c>
      <c r="AP23" s="37">
        <v>50896.400744746003</v>
      </c>
      <c r="AQ23" s="37">
        <v>50188</v>
      </c>
      <c r="AR23" s="37">
        <v>45458</v>
      </c>
      <c r="AS23" s="37">
        <v>180572.85</v>
      </c>
      <c r="AT23" s="37">
        <v>50771.85</v>
      </c>
      <c r="AU23" s="37">
        <v>46583</v>
      </c>
      <c r="AV23" s="37">
        <v>43608</v>
      </c>
      <c r="AW23" s="37">
        <v>39610</v>
      </c>
      <c r="AX23" s="37">
        <v>164388.09778000001</v>
      </c>
      <c r="AY23" s="37">
        <v>45187</v>
      </c>
      <c r="AZ23" s="37">
        <v>40957.949999999997</v>
      </c>
      <c r="BA23" s="37">
        <v>41248.097780000004</v>
      </c>
      <c r="BB23" s="37">
        <v>36995.050000000003</v>
      </c>
      <c r="BC23" s="37">
        <v>147679.85999999999</v>
      </c>
      <c r="BD23" s="37">
        <v>40317.86</v>
      </c>
      <c r="BE23" s="37">
        <v>36661</v>
      </c>
      <c r="BF23" s="37">
        <v>36634</v>
      </c>
      <c r="BG23" s="37">
        <v>34067</v>
      </c>
      <c r="BH23" s="37">
        <v>140419</v>
      </c>
      <c r="BI23" s="37">
        <v>34848</v>
      </c>
      <c r="BJ23" s="37">
        <v>37394</v>
      </c>
      <c r="BK23" s="37">
        <v>34005</v>
      </c>
      <c r="BL23" s="37">
        <v>34172</v>
      </c>
      <c r="BM23" s="37">
        <v>130104</v>
      </c>
      <c r="BN23" s="37">
        <v>33660</v>
      </c>
      <c r="BO23" s="37">
        <v>32916</v>
      </c>
      <c r="BP23" s="37">
        <v>31226</v>
      </c>
      <c r="BQ23" s="37">
        <v>32302</v>
      </c>
      <c r="BR23" s="37">
        <v>113449</v>
      </c>
      <c r="BS23" s="37">
        <v>31659</v>
      </c>
      <c r="BT23" s="37">
        <v>29512</v>
      </c>
      <c r="BU23" s="37">
        <v>27014</v>
      </c>
      <c r="BV23" s="37">
        <v>25264</v>
      </c>
      <c r="BW23" s="37">
        <v>84210</v>
      </c>
      <c r="BX23" s="37">
        <v>22382</v>
      </c>
      <c r="BY23" s="37">
        <v>23060</v>
      </c>
      <c r="BZ23" s="37">
        <v>19872</v>
      </c>
      <c r="CA23" s="37">
        <v>18896</v>
      </c>
      <c r="CB23" s="37">
        <v>63246</v>
      </c>
      <c r="CC23" s="37">
        <v>17756</v>
      </c>
      <c r="CD23" s="37">
        <v>17458</v>
      </c>
      <c r="CE23" s="37">
        <v>14794</v>
      </c>
      <c r="CF23" s="37">
        <v>13238</v>
      </c>
      <c r="CG23" s="37">
        <v>57076</v>
      </c>
      <c r="CH23" s="37">
        <v>15474</v>
      </c>
      <c r="CI23" s="37">
        <v>15110</v>
      </c>
      <c r="CJ23" s="37">
        <v>13718</v>
      </c>
      <c r="CK23" s="37">
        <v>12774</v>
      </c>
      <c r="CL23" s="37">
        <v>38516</v>
      </c>
      <c r="CM23" s="37">
        <v>10851</v>
      </c>
      <c r="CN23" s="37">
        <v>10870</v>
      </c>
      <c r="CO23" s="37">
        <v>9133</v>
      </c>
      <c r="CP23" s="37">
        <v>7662</v>
      </c>
      <c r="CQ23" s="37">
        <v>31342</v>
      </c>
      <c r="CR23" s="37">
        <v>25955</v>
      </c>
      <c r="CS23" s="37">
        <v>20758</v>
      </c>
      <c r="CT23" s="25"/>
      <c r="CU23" s="25"/>
      <c r="CV23" s="24"/>
      <c r="CW23" s="24"/>
      <c r="CX23" s="24"/>
    </row>
    <row r="24" spans="2:102" s="9" customFormat="1" ht="15" customHeight="1" thickTop="1" thickBot="1" x14ac:dyDescent="0.3">
      <c r="B24" s="160" t="s">
        <v>322</v>
      </c>
      <c r="C24" s="36">
        <v>44252</v>
      </c>
      <c r="D24" s="36">
        <v>42683</v>
      </c>
      <c r="E24" s="36">
        <v>43231</v>
      </c>
      <c r="F24" s="36">
        <v>158072</v>
      </c>
      <c r="G24" s="36">
        <v>44193</v>
      </c>
      <c r="H24" s="36">
        <v>38746</v>
      </c>
      <c r="I24" s="36">
        <v>38087</v>
      </c>
      <c r="J24" s="36">
        <v>37046</v>
      </c>
      <c r="K24" s="36">
        <v>159670</v>
      </c>
      <c r="L24" s="36">
        <v>45204.930811464998</v>
      </c>
      <c r="M24" s="36">
        <v>39428.534298323997</v>
      </c>
      <c r="N24" s="36">
        <v>37788.9099912655</v>
      </c>
      <c r="O24" s="36">
        <v>37247.609441269</v>
      </c>
      <c r="P24" s="36">
        <v>159311.5343787024</v>
      </c>
      <c r="Q24" s="36">
        <v>44668.809968200498</v>
      </c>
      <c r="R24" s="36">
        <v>39098.063667030001</v>
      </c>
      <c r="S24" s="36">
        <v>35956.306388680998</v>
      </c>
      <c r="T24" s="36">
        <v>39588.354354790899</v>
      </c>
      <c r="U24" s="36">
        <v>156099.32832999999</v>
      </c>
      <c r="V24" s="36">
        <v>41776.463499999998</v>
      </c>
      <c r="W24" s="36">
        <v>38835.269</v>
      </c>
      <c r="X24" s="36">
        <v>38434.679520000005</v>
      </c>
      <c r="Y24" s="36">
        <v>37052.916310000001</v>
      </c>
      <c r="Z24" s="36">
        <v>135514.08204469626</v>
      </c>
      <c r="AA24" s="36">
        <v>38334.905999999995</v>
      </c>
      <c r="AB24" s="36">
        <v>35343.112980000005</v>
      </c>
      <c r="AC24" s="36">
        <v>30972.224000000002</v>
      </c>
      <c r="AD24" s="36">
        <v>30863.839064696258</v>
      </c>
      <c r="AE24" s="36">
        <v>116186.07225</v>
      </c>
      <c r="AF24" s="36">
        <v>116186.07225</v>
      </c>
      <c r="AG24" s="36">
        <v>30689</v>
      </c>
      <c r="AH24" s="36">
        <v>30689</v>
      </c>
      <c r="AI24" s="36">
        <v>28905.523999999998</v>
      </c>
      <c r="AJ24" s="36">
        <v>28905.523999999998</v>
      </c>
      <c r="AK24" s="36">
        <v>28896</v>
      </c>
      <c r="AL24" s="36">
        <v>28896.430249999998</v>
      </c>
      <c r="AM24" s="36">
        <v>27695.118000000002</v>
      </c>
      <c r="AN24" s="36">
        <v>107472.436841088</v>
      </c>
      <c r="AO24" s="36">
        <v>28773.035940000002</v>
      </c>
      <c r="AP24" s="36">
        <v>27188.400901087996</v>
      </c>
      <c r="AQ24" s="36">
        <v>26569</v>
      </c>
      <c r="AR24" s="36">
        <v>24942</v>
      </c>
      <c r="AS24" s="36">
        <v>96315</v>
      </c>
      <c r="AT24" s="36">
        <v>26527</v>
      </c>
      <c r="AU24" s="36">
        <v>24273</v>
      </c>
      <c r="AV24" s="36">
        <v>23226</v>
      </c>
      <c r="AW24" s="36">
        <v>22289</v>
      </c>
      <c r="AX24" s="36">
        <v>85720</v>
      </c>
      <c r="AY24" s="36">
        <v>23140</v>
      </c>
      <c r="AZ24" s="36">
        <v>22194</v>
      </c>
      <c r="BA24" s="36">
        <v>20788</v>
      </c>
      <c r="BB24" s="36">
        <v>19598</v>
      </c>
      <c r="BC24" s="36">
        <v>77782</v>
      </c>
      <c r="BD24" s="36">
        <v>19895</v>
      </c>
      <c r="BE24" s="36">
        <v>19606</v>
      </c>
      <c r="BF24" s="36">
        <v>19505</v>
      </c>
      <c r="BG24" s="36">
        <v>18776</v>
      </c>
      <c r="BH24" s="36">
        <v>75030</v>
      </c>
      <c r="BI24" s="36">
        <v>19205</v>
      </c>
      <c r="BJ24" s="36">
        <v>19197</v>
      </c>
      <c r="BK24" s="36">
        <v>18754</v>
      </c>
      <c r="BL24" s="36">
        <v>17874</v>
      </c>
      <c r="BM24" s="36">
        <v>65407</v>
      </c>
      <c r="BN24" s="36">
        <v>17385</v>
      </c>
      <c r="BO24" s="36">
        <v>16121</v>
      </c>
      <c r="BP24" s="36">
        <v>17474</v>
      </c>
      <c r="BQ24" s="36">
        <v>14427</v>
      </c>
      <c r="BR24" s="36">
        <v>52927</v>
      </c>
      <c r="BS24" s="36">
        <v>14171</v>
      </c>
      <c r="BT24" s="36">
        <v>13358</v>
      </c>
      <c r="BU24" s="36">
        <v>13042</v>
      </c>
      <c r="BV24" s="36">
        <v>12356</v>
      </c>
      <c r="BW24" s="36">
        <v>42155</v>
      </c>
      <c r="BX24" s="36">
        <v>11279</v>
      </c>
      <c r="BY24" s="36">
        <v>10766</v>
      </c>
      <c r="BZ24" s="36">
        <v>10314</v>
      </c>
      <c r="CA24" s="36">
        <v>9796</v>
      </c>
      <c r="CB24" s="36">
        <v>34410</v>
      </c>
      <c r="CC24" s="36">
        <v>9204</v>
      </c>
      <c r="CD24" s="36">
        <v>8396</v>
      </c>
      <c r="CE24" s="36">
        <v>8855</v>
      </c>
      <c r="CF24" s="36">
        <v>7955</v>
      </c>
      <c r="CG24" s="36">
        <v>30757</v>
      </c>
      <c r="CH24" s="36">
        <v>9458</v>
      </c>
      <c r="CI24" s="36">
        <v>7745</v>
      </c>
      <c r="CJ24" s="36">
        <v>7021</v>
      </c>
      <c r="CK24" s="36">
        <v>6533</v>
      </c>
      <c r="CL24" s="36">
        <v>19693</v>
      </c>
      <c r="CM24" s="36">
        <v>5398</v>
      </c>
      <c r="CN24" s="36">
        <v>5171</v>
      </c>
      <c r="CO24" s="36">
        <v>4955</v>
      </c>
      <c r="CP24" s="36">
        <v>4169</v>
      </c>
      <c r="CQ24" s="36">
        <v>19635</v>
      </c>
      <c r="CR24" s="36">
        <v>16992</v>
      </c>
      <c r="CS24" s="36">
        <v>13310</v>
      </c>
      <c r="CT24" s="25"/>
      <c r="CU24" s="25"/>
      <c r="CV24" s="24">
        <v>0</v>
      </c>
      <c r="CW24" s="24"/>
      <c r="CX24" s="24"/>
    </row>
    <row r="25" spans="2:102" s="9" customFormat="1" ht="15" customHeight="1" thickTop="1" thickBot="1" x14ac:dyDescent="0.3">
      <c r="B25" s="160" t="s">
        <v>323</v>
      </c>
      <c r="C25" s="36">
        <v>18821</v>
      </c>
      <c r="D25" s="36">
        <v>18145</v>
      </c>
      <c r="E25" s="36">
        <v>13545</v>
      </c>
      <c r="F25" s="36">
        <v>63917</v>
      </c>
      <c r="G25" s="36">
        <v>18204</v>
      </c>
      <c r="H25" s="36">
        <v>15649</v>
      </c>
      <c r="I25" s="36">
        <v>12950</v>
      </c>
      <c r="J25" s="36">
        <v>17114</v>
      </c>
      <c r="K25" s="36">
        <v>44024</v>
      </c>
      <c r="L25" s="36">
        <v>11351.884231734</v>
      </c>
      <c r="M25" s="36">
        <v>13257.598359735</v>
      </c>
      <c r="N25" s="36">
        <v>11486.775790885</v>
      </c>
      <c r="O25" s="36">
        <v>7927.3875730275004</v>
      </c>
      <c r="P25" s="36">
        <v>35697.521768072504</v>
      </c>
      <c r="Q25" s="36">
        <v>8913.1408400715009</v>
      </c>
      <c r="R25" s="36">
        <v>8947.5571510730006</v>
      </c>
      <c r="S25" s="36">
        <v>9467.0404175399999</v>
      </c>
      <c r="T25" s="36">
        <v>8369.7833593879986</v>
      </c>
      <c r="U25" s="36">
        <v>35375</v>
      </c>
      <c r="V25" s="36">
        <v>9552.80861</v>
      </c>
      <c r="W25" s="36">
        <v>9270.2350000000006</v>
      </c>
      <c r="X25" s="36">
        <v>8332.8223600000001</v>
      </c>
      <c r="Y25" s="36">
        <v>8219.4615199999989</v>
      </c>
      <c r="Z25" s="36">
        <v>30776.49482</v>
      </c>
      <c r="AA25" s="36">
        <v>9481.9979999999996</v>
      </c>
      <c r="AB25" s="36">
        <v>7285.6788199999992</v>
      </c>
      <c r="AC25" s="36">
        <v>7229.527</v>
      </c>
      <c r="AD25" s="36">
        <v>6779.2910000000011</v>
      </c>
      <c r="AE25" s="36">
        <v>24673.907999999999</v>
      </c>
      <c r="AF25" s="36">
        <v>42130.74566</v>
      </c>
      <c r="AG25" s="36">
        <v>5973.2999999999993</v>
      </c>
      <c r="AH25" s="36">
        <v>9462.2999999999993</v>
      </c>
      <c r="AI25" s="36">
        <v>6373.6080000000002</v>
      </c>
      <c r="AJ25" s="36">
        <v>6373.6080000000002</v>
      </c>
      <c r="AK25" s="36">
        <v>6446</v>
      </c>
      <c r="AL25" s="36">
        <v>20413.752659999998</v>
      </c>
      <c r="AM25" s="36">
        <v>5881.085</v>
      </c>
      <c r="AN25" s="36">
        <v>23365.677120557502</v>
      </c>
      <c r="AO25" s="36">
        <v>5289.6755200000007</v>
      </c>
      <c r="AP25" s="36">
        <v>6267.0016005574998</v>
      </c>
      <c r="AQ25" s="36">
        <v>6588</v>
      </c>
      <c r="AR25" s="36">
        <v>5221</v>
      </c>
      <c r="AS25" s="36">
        <v>22005</v>
      </c>
      <c r="AT25" s="36">
        <v>5324</v>
      </c>
      <c r="AU25" s="36">
        <v>6989</v>
      </c>
      <c r="AV25" s="36">
        <v>4890</v>
      </c>
      <c r="AW25" s="36">
        <v>4802</v>
      </c>
      <c r="AX25" s="36">
        <v>21583.5</v>
      </c>
      <c r="AY25" s="36">
        <v>4614</v>
      </c>
      <c r="AZ25" s="36">
        <v>6690.5</v>
      </c>
      <c r="BA25" s="36">
        <v>5853</v>
      </c>
      <c r="BB25" s="36">
        <v>4426</v>
      </c>
      <c r="BC25" s="36">
        <v>17102.86</v>
      </c>
      <c r="BD25" s="36">
        <v>4200.8599999999997</v>
      </c>
      <c r="BE25" s="36">
        <v>5757</v>
      </c>
      <c r="BF25" s="36">
        <v>3810</v>
      </c>
      <c r="BG25" s="36">
        <v>3335</v>
      </c>
      <c r="BH25" s="36">
        <v>13218</v>
      </c>
      <c r="BI25" s="36">
        <v>2837</v>
      </c>
      <c r="BJ25" s="36">
        <v>3757</v>
      </c>
      <c r="BK25" s="36">
        <v>3575</v>
      </c>
      <c r="BL25" s="36">
        <v>3049</v>
      </c>
      <c r="BM25" s="36">
        <v>14456</v>
      </c>
      <c r="BN25" s="36">
        <v>3397</v>
      </c>
      <c r="BO25" s="36">
        <v>4104</v>
      </c>
      <c r="BP25" s="36">
        <v>1977</v>
      </c>
      <c r="BQ25" s="36">
        <v>4978</v>
      </c>
      <c r="BR25" s="36">
        <v>20504</v>
      </c>
      <c r="BS25" s="36">
        <v>6225</v>
      </c>
      <c r="BT25" s="36">
        <v>7217</v>
      </c>
      <c r="BU25" s="36">
        <v>3368</v>
      </c>
      <c r="BV25" s="36">
        <v>3694</v>
      </c>
      <c r="BW25" s="36">
        <v>9074</v>
      </c>
      <c r="BX25" s="36">
        <v>2301</v>
      </c>
      <c r="BY25" s="36">
        <v>2746</v>
      </c>
      <c r="BZ25" s="36">
        <v>1959</v>
      </c>
      <c r="CA25" s="36">
        <v>2068</v>
      </c>
      <c r="CB25" s="36">
        <v>3647</v>
      </c>
      <c r="CC25" s="36">
        <v>1992</v>
      </c>
      <c r="CD25" s="36">
        <v>1655</v>
      </c>
      <c r="CE25" s="36">
        <v>0</v>
      </c>
      <c r="CF25" s="36">
        <v>0</v>
      </c>
      <c r="CG25" s="36">
        <v>0</v>
      </c>
      <c r="CH25" s="36">
        <v>0</v>
      </c>
      <c r="CI25" s="36">
        <v>0</v>
      </c>
      <c r="CJ25" s="36">
        <v>0</v>
      </c>
      <c r="CK25" s="36">
        <v>0</v>
      </c>
      <c r="CL25" s="36">
        <v>0</v>
      </c>
      <c r="CM25" s="36">
        <v>0</v>
      </c>
      <c r="CN25" s="36">
        <v>0</v>
      </c>
      <c r="CO25" s="36">
        <v>0</v>
      </c>
      <c r="CP25" s="36">
        <v>0</v>
      </c>
      <c r="CQ25" s="36">
        <v>0</v>
      </c>
      <c r="CR25" s="36">
        <v>0</v>
      </c>
      <c r="CS25" s="36">
        <v>0</v>
      </c>
      <c r="CT25" s="25"/>
      <c r="CU25" s="25"/>
      <c r="CV25" s="24"/>
      <c r="CW25" s="24"/>
      <c r="CX25" s="24"/>
    </row>
    <row r="26" spans="2:102" s="9" customFormat="1" ht="15" customHeight="1" thickTop="1" thickBot="1" x14ac:dyDescent="0.3">
      <c r="B26" s="160" t="s">
        <v>324</v>
      </c>
      <c r="C26" s="36">
        <v>11749</v>
      </c>
      <c r="D26" s="36">
        <v>9569</v>
      </c>
      <c r="E26" s="36">
        <v>8092</v>
      </c>
      <c r="F26" s="36">
        <v>35019</v>
      </c>
      <c r="G26" s="36">
        <v>11281</v>
      </c>
      <c r="H26" s="36">
        <v>9163</v>
      </c>
      <c r="I26" s="36">
        <v>7192</v>
      </c>
      <c r="J26" s="36">
        <v>7382</v>
      </c>
      <c r="K26" s="36">
        <v>27682</v>
      </c>
      <c r="L26" s="36">
        <v>7091.8856764709999</v>
      </c>
      <c r="M26" s="36">
        <v>6917.5626617759999</v>
      </c>
      <c r="N26" s="36">
        <v>6396.8870137425001</v>
      </c>
      <c r="O26" s="36">
        <v>7275.2040529535006</v>
      </c>
      <c r="P26" s="36">
        <v>23639.606175838999</v>
      </c>
      <c r="Q26" s="36">
        <v>2160.6061758389997</v>
      </c>
      <c r="R26" s="36">
        <v>5789.6332784190017</v>
      </c>
      <c r="S26" s="36">
        <v>6574.2363334709999</v>
      </c>
      <c r="T26" s="36">
        <v>9115.1303881099993</v>
      </c>
      <c r="U26" s="36">
        <v>41826.747730000003</v>
      </c>
      <c r="V26" s="36">
        <v>11245.417290000001</v>
      </c>
      <c r="W26" s="36">
        <v>10574.366</v>
      </c>
      <c r="X26" s="36">
        <v>10757.72832</v>
      </c>
      <c r="Y26" s="36">
        <v>9249.2361200000014</v>
      </c>
      <c r="Z26" s="36">
        <v>40428.573680000001</v>
      </c>
      <c r="AA26" s="36">
        <v>12406.764999999999</v>
      </c>
      <c r="AB26" s="36">
        <v>10968.098679999999</v>
      </c>
      <c r="AC26" s="36">
        <v>10363.31</v>
      </c>
      <c r="AD26" s="36">
        <v>6690.4</v>
      </c>
      <c r="AE26" s="36">
        <v>43845.980729999996</v>
      </c>
      <c r="AF26" s="36">
        <v>43845.980729999996</v>
      </c>
      <c r="AG26" s="36">
        <v>11559.2</v>
      </c>
      <c r="AH26" s="36">
        <v>11559.2</v>
      </c>
      <c r="AI26" s="36">
        <v>10895.178609999999</v>
      </c>
      <c r="AJ26" s="36">
        <v>10895.178609999999</v>
      </c>
      <c r="AK26" s="36">
        <v>11240</v>
      </c>
      <c r="AL26" s="36">
        <v>11239.81712</v>
      </c>
      <c r="AM26" s="36">
        <v>10151.785</v>
      </c>
      <c r="AN26" s="36">
        <v>43641.817058286499</v>
      </c>
      <c r="AO26" s="36">
        <v>11185.813889999999</v>
      </c>
      <c r="AP26" s="36">
        <v>10954.003168286501</v>
      </c>
      <c r="AQ26" s="36">
        <v>11358</v>
      </c>
      <c r="AR26" s="36">
        <v>10144</v>
      </c>
      <c r="AS26" s="36">
        <v>39675</v>
      </c>
      <c r="AT26" s="36">
        <v>10901</v>
      </c>
      <c r="AU26" s="36">
        <v>10617</v>
      </c>
      <c r="AV26" s="36">
        <v>9858</v>
      </c>
      <c r="AW26" s="36">
        <v>8299</v>
      </c>
      <c r="AX26" s="36">
        <v>39318.306140000001</v>
      </c>
      <c r="AY26" s="36">
        <v>9375</v>
      </c>
      <c r="AZ26" s="36">
        <v>10060.450000000001</v>
      </c>
      <c r="BA26" s="36">
        <v>10805.556140000001</v>
      </c>
      <c r="BB26" s="36">
        <v>9077.2999999999993</v>
      </c>
      <c r="BC26" s="36">
        <v>29423</v>
      </c>
      <c r="BD26" s="36">
        <v>7834</v>
      </c>
      <c r="BE26" s="36">
        <v>7470</v>
      </c>
      <c r="BF26" s="36">
        <v>7062</v>
      </c>
      <c r="BG26" s="36">
        <v>7057</v>
      </c>
      <c r="BH26" s="36">
        <v>28222</v>
      </c>
      <c r="BI26" s="36">
        <v>7617</v>
      </c>
      <c r="BJ26" s="36">
        <v>7295</v>
      </c>
      <c r="BK26" s="36">
        <v>7041</v>
      </c>
      <c r="BL26" s="36">
        <v>6269</v>
      </c>
      <c r="BM26" s="36">
        <v>23062</v>
      </c>
      <c r="BN26" s="36">
        <v>5889</v>
      </c>
      <c r="BO26" s="36">
        <v>5966</v>
      </c>
      <c r="BP26" s="36">
        <v>5735</v>
      </c>
      <c r="BQ26" s="36">
        <v>5472</v>
      </c>
      <c r="BR26" s="36">
        <v>18934</v>
      </c>
      <c r="BS26" s="36">
        <v>5768</v>
      </c>
      <c r="BT26" s="36">
        <v>3917</v>
      </c>
      <c r="BU26" s="36">
        <v>4853</v>
      </c>
      <c r="BV26" s="36">
        <v>4396</v>
      </c>
      <c r="BW26" s="36">
        <v>16192</v>
      </c>
      <c r="BX26" s="36">
        <v>4271</v>
      </c>
      <c r="BY26" s="36">
        <v>4664</v>
      </c>
      <c r="BZ26" s="36">
        <v>3641</v>
      </c>
      <c r="CA26" s="36">
        <v>3616</v>
      </c>
      <c r="CB26" s="36">
        <v>11782</v>
      </c>
      <c r="CC26" s="36">
        <v>3072</v>
      </c>
      <c r="CD26" s="36">
        <v>3159</v>
      </c>
      <c r="CE26" s="36">
        <v>2566</v>
      </c>
      <c r="CF26" s="36">
        <v>2985</v>
      </c>
      <c r="CG26" s="36">
        <v>11407</v>
      </c>
      <c r="CH26" s="36">
        <v>3234</v>
      </c>
      <c r="CI26" s="36">
        <v>2914</v>
      </c>
      <c r="CJ26" s="36">
        <v>2863</v>
      </c>
      <c r="CK26" s="36">
        <v>2396</v>
      </c>
      <c r="CL26" s="36">
        <v>8245</v>
      </c>
      <c r="CM26" s="36">
        <v>2422</v>
      </c>
      <c r="CN26" s="36">
        <v>2446</v>
      </c>
      <c r="CO26" s="36">
        <v>1919</v>
      </c>
      <c r="CP26" s="36">
        <v>1458</v>
      </c>
      <c r="CQ26" s="36">
        <v>5468</v>
      </c>
      <c r="CR26" s="36">
        <v>5172</v>
      </c>
      <c r="CS26" s="36">
        <v>5614</v>
      </c>
      <c r="CT26" s="25"/>
      <c r="CU26" s="25"/>
      <c r="CV26" s="24"/>
      <c r="CW26" s="24"/>
      <c r="CX26" s="24"/>
    </row>
    <row r="27" spans="2:102" s="9" customFormat="1" ht="15" customHeight="1" thickTop="1" thickBot="1" x14ac:dyDescent="0.3">
      <c r="B27" s="160" t="s">
        <v>325</v>
      </c>
      <c r="C27" s="36">
        <v>849</v>
      </c>
      <c r="D27" s="36">
        <v>1232</v>
      </c>
      <c r="E27" s="36">
        <v>1051</v>
      </c>
      <c r="F27" s="36">
        <v>6300</v>
      </c>
      <c r="G27" s="36">
        <v>2378</v>
      </c>
      <c r="H27" s="36">
        <v>764</v>
      </c>
      <c r="I27" s="36">
        <v>1059</v>
      </c>
      <c r="J27" s="36">
        <v>2099</v>
      </c>
      <c r="K27" s="36">
        <v>10609</v>
      </c>
      <c r="L27" s="36">
        <v>2857.0567587200003</v>
      </c>
      <c r="M27" s="36">
        <v>2750.7743696930002</v>
      </c>
      <c r="N27" s="36">
        <v>2562.1079940290001</v>
      </c>
      <c r="O27" s="36">
        <v>2438.7093923000002</v>
      </c>
      <c r="P27" s="36">
        <v>11641.244607946999</v>
      </c>
      <c r="Q27" s="36">
        <v>2165.2446079470001</v>
      </c>
      <c r="R27" s="36">
        <v>3139.6540575915005</v>
      </c>
      <c r="S27" s="36">
        <v>2358.3154746384998</v>
      </c>
      <c r="T27" s="36">
        <v>3978.0304677699996</v>
      </c>
      <c r="U27" s="36">
        <v>12483.466769999999</v>
      </c>
      <c r="V27" s="36">
        <v>3063.5879599999998</v>
      </c>
      <c r="W27" s="36">
        <v>3059.741</v>
      </c>
      <c r="X27" s="36">
        <v>3051.4237800000001</v>
      </c>
      <c r="Y27" s="36">
        <v>3308.7140299999996</v>
      </c>
      <c r="Z27" s="36">
        <v>11583.163779999999</v>
      </c>
      <c r="AA27" s="36">
        <v>3025.1019999999999</v>
      </c>
      <c r="AB27" s="36">
        <v>2864.88978</v>
      </c>
      <c r="AC27" s="36">
        <v>2757.7910000000002</v>
      </c>
      <c r="AD27" s="36">
        <v>2935.3810000000003</v>
      </c>
      <c r="AE27" s="36">
        <v>11371.20073</v>
      </c>
      <c r="AF27" s="36">
        <v>11371.20073</v>
      </c>
      <c r="AG27" s="36">
        <v>1610.2</v>
      </c>
      <c r="AH27" s="36">
        <v>1610.2</v>
      </c>
      <c r="AI27" s="36">
        <v>3783.665</v>
      </c>
      <c r="AJ27" s="36">
        <v>3783.665</v>
      </c>
      <c r="AK27" s="36">
        <v>2871.4097300000003</v>
      </c>
      <c r="AL27" s="36">
        <v>2871.4097300000003</v>
      </c>
      <c r="AM27" s="36">
        <v>3105.9260000000004</v>
      </c>
      <c r="AN27" s="36">
        <v>12748.266737873499</v>
      </c>
      <c r="AO27" s="36">
        <v>3859.2703200000001</v>
      </c>
      <c r="AP27" s="36">
        <v>2978.9964178734999</v>
      </c>
      <c r="AQ27" s="36">
        <v>2951</v>
      </c>
      <c r="AR27" s="36">
        <v>2959</v>
      </c>
      <c r="AS27" s="36">
        <v>7735</v>
      </c>
      <c r="AT27" s="36">
        <v>2704</v>
      </c>
      <c r="AU27" s="36">
        <v>2782</v>
      </c>
      <c r="AV27" s="36">
        <v>749</v>
      </c>
      <c r="AW27" s="36">
        <v>1500</v>
      </c>
      <c r="AX27" s="36">
        <v>4206</v>
      </c>
      <c r="AY27" s="36">
        <v>1075</v>
      </c>
      <c r="AZ27" s="36">
        <v>1174</v>
      </c>
      <c r="BA27" s="36">
        <v>969</v>
      </c>
      <c r="BB27" s="36">
        <v>988</v>
      </c>
      <c r="BC27" s="36">
        <v>3774</v>
      </c>
      <c r="BD27" s="36">
        <v>981</v>
      </c>
      <c r="BE27" s="36">
        <v>916</v>
      </c>
      <c r="BF27" s="36">
        <v>902</v>
      </c>
      <c r="BG27" s="36">
        <v>975</v>
      </c>
      <c r="BH27" s="36">
        <v>3781</v>
      </c>
      <c r="BI27" s="36">
        <v>991</v>
      </c>
      <c r="BJ27" s="36">
        <v>906</v>
      </c>
      <c r="BK27" s="36">
        <v>953</v>
      </c>
      <c r="BL27" s="36">
        <v>931</v>
      </c>
      <c r="BM27" s="36">
        <v>3466</v>
      </c>
      <c r="BN27" s="36">
        <v>872</v>
      </c>
      <c r="BO27" s="36">
        <v>843</v>
      </c>
      <c r="BP27" s="36">
        <v>817</v>
      </c>
      <c r="BQ27" s="36">
        <v>934</v>
      </c>
      <c r="BR27" s="36">
        <v>2889</v>
      </c>
      <c r="BS27" s="36">
        <v>698</v>
      </c>
      <c r="BT27" s="36">
        <v>883</v>
      </c>
      <c r="BU27" s="36">
        <v>657</v>
      </c>
      <c r="BV27" s="36">
        <v>651</v>
      </c>
      <c r="BW27" s="36">
        <v>2516</v>
      </c>
      <c r="BX27" s="36">
        <v>595</v>
      </c>
      <c r="BY27" s="36">
        <v>832</v>
      </c>
      <c r="BZ27" s="36">
        <v>622</v>
      </c>
      <c r="CA27" s="36">
        <v>467</v>
      </c>
      <c r="CB27" s="36">
        <v>1352</v>
      </c>
      <c r="CC27" s="36">
        <v>335</v>
      </c>
      <c r="CD27" s="36">
        <v>343</v>
      </c>
      <c r="CE27" s="36">
        <v>368</v>
      </c>
      <c r="CF27" s="36">
        <v>306</v>
      </c>
      <c r="CG27" s="36">
        <v>1432</v>
      </c>
      <c r="CH27" s="36">
        <v>597</v>
      </c>
      <c r="CI27" s="36">
        <v>313</v>
      </c>
      <c r="CJ27" s="36">
        <v>272</v>
      </c>
      <c r="CK27" s="36">
        <v>250</v>
      </c>
      <c r="CL27" s="36">
        <v>784</v>
      </c>
      <c r="CM27" s="36">
        <v>205</v>
      </c>
      <c r="CN27" s="36">
        <v>218</v>
      </c>
      <c r="CO27" s="36">
        <v>173</v>
      </c>
      <c r="CP27" s="36">
        <v>188</v>
      </c>
      <c r="CQ27" s="36">
        <v>556</v>
      </c>
      <c r="CR27" s="36">
        <v>499</v>
      </c>
      <c r="CS27" s="36">
        <v>61</v>
      </c>
      <c r="CT27" s="25"/>
      <c r="CU27" s="25"/>
      <c r="CV27" s="24"/>
      <c r="CW27" s="24"/>
      <c r="CX27" s="24"/>
    </row>
    <row r="28" spans="2:102" s="9" customFormat="1" ht="15" customHeight="1" thickTop="1" thickBot="1" x14ac:dyDescent="0.3">
      <c r="B28" s="160" t="s">
        <v>335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>
        <v>0</v>
      </c>
      <c r="AU28" s="36">
        <v>0</v>
      </c>
      <c r="AV28" s="36">
        <v>0</v>
      </c>
      <c r="AW28" s="36">
        <v>0</v>
      </c>
      <c r="AX28" s="36">
        <v>0</v>
      </c>
      <c r="AY28" s="36">
        <v>0</v>
      </c>
      <c r="AZ28" s="36">
        <v>0</v>
      </c>
      <c r="BA28" s="36">
        <v>0</v>
      </c>
      <c r="BB28" s="36">
        <v>0</v>
      </c>
      <c r="BC28" s="36">
        <v>5689</v>
      </c>
      <c r="BD28" s="36">
        <v>1395</v>
      </c>
      <c r="BE28" s="36">
        <v>1491</v>
      </c>
      <c r="BF28" s="36">
        <v>1356</v>
      </c>
      <c r="BG28" s="36">
        <v>1447</v>
      </c>
      <c r="BH28" s="36">
        <v>6150</v>
      </c>
      <c r="BI28" s="36">
        <v>1523</v>
      </c>
      <c r="BJ28" s="36">
        <v>1636</v>
      </c>
      <c r="BK28" s="36">
        <v>1668</v>
      </c>
      <c r="BL28" s="36">
        <v>1323</v>
      </c>
      <c r="BM28" s="36">
        <v>6396</v>
      </c>
      <c r="BN28" s="36">
        <v>2054</v>
      </c>
      <c r="BO28" s="36">
        <v>1120</v>
      </c>
      <c r="BP28" s="36">
        <v>1745</v>
      </c>
      <c r="BQ28" s="36">
        <v>1477</v>
      </c>
      <c r="BR28" s="36">
        <v>6148</v>
      </c>
      <c r="BS28" s="36">
        <v>2092</v>
      </c>
      <c r="BT28" s="36">
        <v>1874</v>
      </c>
      <c r="BU28" s="36">
        <v>1294</v>
      </c>
      <c r="BV28" s="36">
        <v>888</v>
      </c>
      <c r="BW28" s="36">
        <v>3602</v>
      </c>
      <c r="BX28" s="36">
        <v>976</v>
      </c>
      <c r="BY28" s="36">
        <v>809</v>
      </c>
      <c r="BZ28" s="36">
        <v>1113</v>
      </c>
      <c r="CA28" s="36">
        <v>704</v>
      </c>
      <c r="CB28" s="36">
        <v>3113</v>
      </c>
      <c r="CC28" s="36">
        <v>747</v>
      </c>
      <c r="CD28" s="36">
        <v>693</v>
      </c>
      <c r="CE28" s="36">
        <v>1098</v>
      </c>
      <c r="CF28" s="36">
        <v>575</v>
      </c>
      <c r="CG28" s="36">
        <v>5870</v>
      </c>
      <c r="CH28" s="36">
        <v>1566</v>
      </c>
      <c r="CI28" s="36">
        <v>1427</v>
      </c>
      <c r="CJ28" s="36">
        <v>1544</v>
      </c>
      <c r="CK28" s="36">
        <v>1333</v>
      </c>
      <c r="CL28" s="36">
        <v>3567</v>
      </c>
      <c r="CM28" s="36">
        <v>890</v>
      </c>
      <c r="CN28" s="36">
        <v>1172</v>
      </c>
      <c r="CO28" s="36">
        <v>873</v>
      </c>
      <c r="CP28" s="36">
        <v>632</v>
      </c>
      <c r="CQ28" s="36">
        <v>2297</v>
      </c>
      <c r="CR28" s="36">
        <v>2106</v>
      </c>
      <c r="CS28" s="36">
        <v>1674</v>
      </c>
      <c r="CT28" s="25"/>
      <c r="CU28" s="25"/>
      <c r="CV28" s="24"/>
      <c r="CW28" s="24"/>
      <c r="CX28" s="24"/>
    </row>
    <row r="29" spans="2:102" s="9" customFormat="1" ht="15" customHeight="1" thickTop="1" thickBot="1" x14ac:dyDescent="0.3">
      <c r="B29" s="160" t="s">
        <v>326</v>
      </c>
      <c r="C29" s="36">
        <v>4336</v>
      </c>
      <c r="D29" s="36">
        <v>3348</v>
      </c>
      <c r="E29" s="36">
        <v>2138</v>
      </c>
      <c r="F29" s="36">
        <v>15994</v>
      </c>
      <c r="G29" s="36">
        <v>6480</v>
      </c>
      <c r="H29" s="36">
        <v>2674</v>
      </c>
      <c r="I29" s="36">
        <v>3624</v>
      </c>
      <c r="J29" s="36">
        <v>3215</v>
      </c>
      <c r="K29" s="36">
        <v>17600</v>
      </c>
      <c r="L29" s="36">
        <v>8217.5596959880004</v>
      </c>
      <c r="M29" s="36">
        <v>3807.5023449399996</v>
      </c>
      <c r="N29" s="36">
        <v>3411.1406703439998</v>
      </c>
      <c r="O29" s="36">
        <v>2162.9080463580003</v>
      </c>
      <c r="P29" s="36">
        <v>11560.140124</v>
      </c>
      <c r="Q29" s="36">
        <v>4579.1401239999996</v>
      </c>
      <c r="R29" s="36">
        <v>4851.376805674</v>
      </c>
      <c r="S29" s="36">
        <v>1572.563551</v>
      </c>
      <c r="T29" s="36">
        <v>557.05964332600001</v>
      </c>
      <c r="U29" s="36">
        <v>20063.73213</v>
      </c>
      <c r="V29" s="36">
        <v>8653.3355200000005</v>
      </c>
      <c r="W29" s="36">
        <v>3062.5299999999997</v>
      </c>
      <c r="X29" s="36">
        <v>4483.2386699999997</v>
      </c>
      <c r="Y29" s="36">
        <v>3864.6279400000003</v>
      </c>
      <c r="Z29" s="36">
        <v>14880.28601</v>
      </c>
      <c r="AA29" s="36">
        <v>4112.2430000000004</v>
      </c>
      <c r="AB29" s="36">
        <v>2617.7750099999998</v>
      </c>
      <c r="AC29" s="36">
        <v>5998.2110000000002</v>
      </c>
      <c r="AD29" s="36">
        <v>2152.0569999999998</v>
      </c>
      <c r="AE29" s="36">
        <v>13319.749169999999</v>
      </c>
      <c r="AF29" s="36">
        <v>13319.749169999999</v>
      </c>
      <c r="AG29" s="36">
        <v>5711.65</v>
      </c>
      <c r="AH29" s="36">
        <v>5711.65</v>
      </c>
      <c r="AI29" s="36">
        <v>2929.9340000000002</v>
      </c>
      <c r="AJ29" s="36">
        <v>2929.9340000000002</v>
      </c>
      <c r="AK29" s="36">
        <v>3199</v>
      </c>
      <c r="AL29" s="36">
        <v>3198.8441699999998</v>
      </c>
      <c r="AM29" s="36">
        <v>1479.3209999999999</v>
      </c>
      <c r="AN29" s="36">
        <v>11450.259169999999</v>
      </c>
      <c r="AO29" s="36">
        <v>4770.2628199999999</v>
      </c>
      <c r="AP29" s="36">
        <v>2848.9963499999999</v>
      </c>
      <c r="AQ29" s="36">
        <v>1995</v>
      </c>
      <c r="AR29" s="36">
        <v>1836</v>
      </c>
      <c r="AS29" s="36">
        <v>11732</v>
      </c>
      <c r="AT29" s="36">
        <v>4932</v>
      </c>
      <c r="AU29" s="36">
        <v>2768</v>
      </c>
      <c r="AV29" s="36">
        <v>2303</v>
      </c>
      <c r="AW29" s="36">
        <v>1729</v>
      </c>
      <c r="AX29" s="36">
        <v>11533</v>
      </c>
      <c r="AY29" s="36">
        <v>4238</v>
      </c>
      <c r="AZ29" s="36">
        <v>3036</v>
      </c>
      <c r="BA29" s="36">
        <v>2493</v>
      </c>
      <c r="BB29" s="36">
        <v>1766</v>
      </c>
      <c r="BC29" s="36">
        <v>12778</v>
      </c>
      <c r="BD29" s="36">
        <v>4684</v>
      </c>
      <c r="BE29" s="36">
        <v>2371</v>
      </c>
      <c r="BF29" s="36">
        <v>3542</v>
      </c>
      <c r="BG29" s="36">
        <v>2181</v>
      </c>
      <c r="BH29" s="36">
        <v>12673</v>
      </c>
      <c r="BI29" s="36">
        <v>4592</v>
      </c>
      <c r="BJ29" s="36">
        <v>3096</v>
      </c>
      <c r="BK29" s="36">
        <v>1764</v>
      </c>
      <c r="BL29" s="36">
        <v>3221</v>
      </c>
      <c r="BM29" s="36">
        <v>11186</v>
      </c>
      <c r="BN29" s="36">
        <v>4118</v>
      </c>
      <c r="BO29" s="36">
        <v>2132</v>
      </c>
      <c r="BP29" s="36">
        <v>1991</v>
      </c>
      <c r="BQ29" s="36">
        <v>2945</v>
      </c>
      <c r="BR29" s="36">
        <v>7170</v>
      </c>
      <c r="BS29" s="36">
        <v>2396</v>
      </c>
      <c r="BT29" s="36">
        <v>1641</v>
      </c>
      <c r="BU29" s="36">
        <v>1615</v>
      </c>
      <c r="BV29" s="36">
        <v>1518</v>
      </c>
      <c r="BW29" s="36">
        <v>6770</v>
      </c>
      <c r="BX29" s="36">
        <v>2136</v>
      </c>
      <c r="BY29" s="36">
        <v>2275</v>
      </c>
      <c r="BZ29" s="36">
        <v>1346</v>
      </c>
      <c r="CA29" s="36">
        <v>1013</v>
      </c>
      <c r="CB29" s="36">
        <v>6337</v>
      </c>
      <c r="CC29" s="36">
        <v>1874</v>
      </c>
      <c r="CD29" s="36">
        <v>2573</v>
      </c>
      <c r="CE29" s="36">
        <v>874</v>
      </c>
      <c r="CF29" s="36">
        <v>1016</v>
      </c>
      <c r="CG29" s="36">
        <v>6083</v>
      </c>
      <c r="CH29" s="36">
        <v>1422</v>
      </c>
      <c r="CI29" s="36">
        <v>1980</v>
      </c>
      <c r="CJ29" s="36">
        <v>1301</v>
      </c>
      <c r="CK29" s="36">
        <v>1380</v>
      </c>
      <c r="CL29" s="36">
        <v>4121</v>
      </c>
      <c r="CM29" s="36">
        <v>1187</v>
      </c>
      <c r="CN29" s="36">
        <v>1422</v>
      </c>
      <c r="CO29" s="36">
        <v>686</v>
      </c>
      <c r="CP29" s="36">
        <v>826</v>
      </c>
      <c r="CQ29" s="36">
        <v>2975</v>
      </c>
      <c r="CR29" s="36">
        <v>1968</v>
      </c>
      <c r="CS29" s="36">
        <v>0</v>
      </c>
      <c r="CT29" s="25"/>
      <c r="CU29" s="25"/>
      <c r="CV29" s="24"/>
      <c r="CW29" s="24"/>
      <c r="CX29" s="24"/>
    </row>
    <row r="30" spans="2:102" s="9" customFormat="1" ht="15" customHeight="1" thickTop="1" thickBot="1" x14ac:dyDescent="0.3">
      <c r="B30" s="161" t="s">
        <v>327</v>
      </c>
      <c r="C30" s="36">
        <v>658</v>
      </c>
      <c r="D30" s="36">
        <v>3037</v>
      </c>
      <c r="E30" s="36">
        <v>-1218</v>
      </c>
      <c r="F30" s="36">
        <v>21819</v>
      </c>
      <c r="G30" s="36">
        <v>5257</v>
      </c>
      <c r="H30" s="36">
        <v>7044</v>
      </c>
      <c r="I30" s="36">
        <v>3986</v>
      </c>
      <c r="J30" s="36">
        <v>5532</v>
      </c>
      <c r="K30" s="36">
        <v>8914</v>
      </c>
      <c r="L30" s="36">
        <v>2698.9417929305</v>
      </c>
      <c r="M30" s="36">
        <v>421.096675678</v>
      </c>
      <c r="N30" s="36">
        <v>3177.9721207005</v>
      </c>
      <c r="O30" s="36">
        <v>2618.5011153679998</v>
      </c>
      <c r="P30" s="36">
        <v>9120.0158369890014</v>
      </c>
      <c r="Q30" s="36">
        <v>3440.0158369890005</v>
      </c>
      <c r="R30" s="36">
        <v>1076.4838600184994</v>
      </c>
      <c r="S30" s="36">
        <v>377.01538976949996</v>
      </c>
      <c r="T30" s="36">
        <v>4226.5007502120006</v>
      </c>
      <c r="U30" s="36">
        <v>7266.45838</v>
      </c>
      <c r="V30" s="36">
        <v>1816.8</v>
      </c>
      <c r="W30" s="36">
        <v>2074.915</v>
      </c>
      <c r="X30" s="36">
        <v>2119.3614600000001</v>
      </c>
      <c r="Y30" s="36">
        <v>1255.72002</v>
      </c>
      <c r="Z30" s="36">
        <v>5957.9613600000002</v>
      </c>
      <c r="AA30" s="36">
        <v>626.55499999999995</v>
      </c>
      <c r="AB30" s="36">
        <v>1587.5413600000002</v>
      </c>
      <c r="AC30" s="36">
        <v>1696.296</v>
      </c>
      <c r="AD30" s="36">
        <v>2047.569</v>
      </c>
      <c r="AE30" s="36">
        <v>6673.2287999999999</v>
      </c>
      <c r="AF30" s="36">
        <v>6673.2818000000007</v>
      </c>
      <c r="AG30" s="36">
        <v>3919</v>
      </c>
      <c r="AH30" s="36">
        <v>3919</v>
      </c>
      <c r="AI30" s="36">
        <v>1291.7570000000001</v>
      </c>
      <c r="AJ30" s="36">
        <v>1291.7570000000001</v>
      </c>
      <c r="AK30" s="36">
        <v>863</v>
      </c>
      <c r="AL30" s="36">
        <v>862.91300000000001</v>
      </c>
      <c r="AM30" s="36">
        <v>599.61180000000002</v>
      </c>
      <c r="AN30" s="36">
        <v>2890.6469569404999</v>
      </c>
      <c r="AO30" s="36">
        <v>1148.64465</v>
      </c>
      <c r="AP30" s="36">
        <v>659.00230694050003</v>
      </c>
      <c r="AQ30" s="36">
        <v>727</v>
      </c>
      <c r="AR30" s="36">
        <v>356</v>
      </c>
      <c r="AS30" s="36">
        <v>3110.85</v>
      </c>
      <c r="AT30" s="36">
        <v>383.85</v>
      </c>
      <c r="AU30" s="36">
        <v>-846</v>
      </c>
      <c r="AV30" s="36">
        <v>2582</v>
      </c>
      <c r="AW30" s="36">
        <v>991</v>
      </c>
      <c r="AX30" s="36">
        <v>2027.2916399999999</v>
      </c>
      <c r="AY30" s="36">
        <v>2745</v>
      </c>
      <c r="AZ30" s="36">
        <v>-2197</v>
      </c>
      <c r="BA30" s="36">
        <v>339.54163999999992</v>
      </c>
      <c r="BB30" s="36">
        <v>1139.75</v>
      </c>
      <c r="BC30" s="36">
        <v>1131</v>
      </c>
      <c r="BD30" s="36">
        <v>1328</v>
      </c>
      <c r="BE30" s="36">
        <v>-950</v>
      </c>
      <c r="BF30" s="36">
        <v>457</v>
      </c>
      <c r="BG30" s="36">
        <v>296</v>
      </c>
      <c r="BH30" s="36">
        <v>1345</v>
      </c>
      <c r="BI30" s="36">
        <v>-1917</v>
      </c>
      <c r="BJ30" s="36">
        <v>1507</v>
      </c>
      <c r="BK30" s="36">
        <v>250</v>
      </c>
      <c r="BL30" s="36">
        <v>1505</v>
      </c>
      <c r="BM30" s="36">
        <v>6131</v>
      </c>
      <c r="BN30" s="36">
        <v>-55</v>
      </c>
      <c r="BO30" s="36">
        <v>2630</v>
      </c>
      <c r="BP30" s="36">
        <v>1487</v>
      </c>
      <c r="BQ30" s="36">
        <v>2069</v>
      </c>
      <c r="BR30" s="36">
        <v>4877</v>
      </c>
      <c r="BS30" s="36">
        <v>309</v>
      </c>
      <c r="BT30" s="36">
        <v>622</v>
      </c>
      <c r="BU30" s="36">
        <v>2185</v>
      </c>
      <c r="BV30" s="36">
        <v>1761</v>
      </c>
      <c r="BW30" s="36">
        <v>3901</v>
      </c>
      <c r="BX30" s="36">
        <v>824</v>
      </c>
      <c r="BY30" s="36">
        <v>968</v>
      </c>
      <c r="BZ30" s="36">
        <v>877</v>
      </c>
      <c r="CA30" s="36">
        <v>1232</v>
      </c>
      <c r="CB30" s="36">
        <v>2605</v>
      </c>
      <c r="CC30" s="36">
        <v>532</v>
      </c>
      <c r="CD30" s="36">
        <v>639</v>
      </c>
      <c r="CE30" s="36">
        <v>1033</v>
      </c>
      <c r="CF30" s="36">
        <v>401</v>
      </c>
      <c r="CG30" s="36">
        <v>1527</v>
      </c>
      <c r="CH30" s="36">
        <v>-803</v>
      </c>
      <c r="CI30" s="36">
        <v>731</v>
      </c>
      <c r="CJ30" s="36">
        <v>717</v>
      </c>
      <c r="CK30" s="36">
        <v>882</v>
      </c>
      <c r="CL30" s="36">
        <v>2106</v>
      </c>
      <c r="CM30" s="36">
        <v>749</v>
      </c>
      <c r="CN30" s="36">
        <v>441</v>
      </c>
      <c r="CO30" s="36">
        <v>527</v>
      </c>
      <c r="CP30" s="36">
        <v>389</v>
      </c>
      <c r="CQ30" s="36">
        <v>411</v>
      </c>
      <c r="CR30" s="36">
        <v>-782</v>
      </c>
      <c r="CS30" s="36">
        <v>99</v>
      </c>
      <c r="CT30" s="25"/>
      <c r="CU30" s="25"/>
      <c r="CV30" s="24"/>
      <c r="CW30" s="24"/>
      <c r="CX30" s="24"/>
    </row>
    <row r="31" spans="2:102" s="9" customFormat="1" ht="15" customHeight="1" thickTop="1" thickBot="1" x14ac:dyDescent="0.3">
      <c r="B31" s="116" t="s">
        <v>328</v>
      </c>
      <c r="C31" s="37">
        <v>14689</v>
      </c>
      <c r="D31" s="37">
        <v>12529</v>
      </c>
      <c r="E31" s="37">
        <v>11538</v>
      </c>
      <c r="F31" s="37">
        <v>-2715</v>
      </c>
      <c r="G31" s="37">
        <v>11053</v>
      </c>
      <c r="H31" s="37">
        <v>10216</v>
      </c>
      <c r="I31" s="37">
        <v>10757</v>
      </c>
      <c r="J31" s="37">
        <v>-34741</v>
      </c>
      <c r="K31" s="37">
        <v>63886</v>
      </c>
      <c r="L31" s="37">
        <v>39108.752932963995</v>
      </c>
      <c r="M31" s="37">
        <v>8864.3398612239998</v>
      </c>
      <c r="N31" s="37">
        <v>8048.2228527374991</v>
      </c>
      <c r="O31" s="37">
        <v>7865.4859630660012</v>
      </c>
      <c r="P31" s="37">
        <v>30216.2116553265</v>
      </c>
      <c r="Q31" s="37">
        <v>8424.1589553265003</v>
      </c>
      <c r="R31" s="37">
        <v>7353.2563453805014</v>
      </c>
      <c r="S31" s="37">
        <v>7154.2661271235002</v>
      </c>
      <c r="T31" s="37">
        <v>7284.5302274959995</v>
      </c>
      <c r="U31" s="37">
        <v>28635.04607</v>
      </c>
      <c r="V31" s="37">
        <v>7175.91</v>
      </c>
      <c r="W31" s="37">
        <v>8712.1460000000006</v>
      </c>
      <c r="X31" s="37">
        <v>6329.83205</v>
      </c>
      <c r="Y31" s="37">
        <v>6417.1580199999999</v>
      </c>
      <c r="Z31" s="37">
        <v>21981.569040000002</v>
      </c>
      <c r="AA31" s="37">
        <v>8297.5370000000003</v>
      </c>
      <c r="AB31" s="37">
        <v>8221.8500399999994</v>
      </c>
      <c r="AC31" s="37">
        <v>2345.9499999999998</v>
      </c>
      <c r="AD31" s="37">
        <v>3116.232</v>
      </c>
      <c r="AE31" s="37">
        <v>8967.7085399999996</v>
      </c>
      <c r="AF31" s="37">
        <v>8967.7085399999996</v>
      </c>
      <c r="AG31" s="37">
        <v>2929.55</v>
      </c>
      <c r="AH31" s="37">
        <v>2929.55</v>
      </c>
      <c r="AI31" s="37">
        <v>2091.5810000000001</v>
      </c>
      <c r="AJ31" s="37">
        <v>2091.5810000000001</v>
      </c>
      <c r="AK31" s="37">
        <v>1949</v>
      </c>
      <c r="AL31" s="37">
        <v>1948.5504600000002</v>
      </c>
      <c r="AM31" s="37">
        <v>1998.0270799999998</v>
      </c>
      <c r="AN31" s="37">
        <v>7446.2489939675006</v>
      </c>
      <c r="AO31" s="37">
        <v>2171.2524100000001</v>
      </c>
      <c r="AP31" s="37">
        <v>1701.9965839675001</v>
      </c>
      <c r="AQ31" s="37">
        <v>1821</v>
      </c>
      <c r="AR31" s="37">
        <v>1752</v>
      </c>
      <c r="AS31" s="37">
        <v>7747</v>
      </c>
      <c r="AT31" s="37">
        <v>3127</v>
      </c>
      <c r="AU31" s="37">
        <v>1639</v>
      </c>
      <c r="AV31" s="37">
        <v>1418</v>
      </c>
      <c r="AW31" s="37">
        <v>1563</v>
      </c>
      <c r="AX31" s="37">
        <v>7033.3594700000003</v>
      </c>
      <c r="AY31" s="37">
        <v>2699</v>
      </c>
      <c r="AZ31" s="37">
        <v>1498.4</v>
      </c>
      <c r="BA31" s="37">
        <v>1499</v>
      </c>
      <c r="BB31" s="37">
        <v>1336.95947</v>
      </c>
      <c r="BC31" s="37">
        <v>12067.14</v>
      </c>
      <c r="BD31" s="37">
        <v>6616.14</v>
      </c>
      <c r="BE31" s="37">
        <v>1546</v>
      </c>
      <c r="BF31" s="37">
        <v>2337</v>
      </c>
      <c r="BG31" s="37">
        <v>1568</v>
      </c>
      <c r="BH31" s="37">
        <v>7224</v>
      </c>
      <c r="BI31" s="37">
        <v>1658</v>
      </c>
      <c r="BJ31" s="37">
        <v>2799</v>
      </c>
      <c r="BK31" s="37">
        <v>1211</v>
      </c>
      <c r="BL31" s="37">
        <v>1556</v>
      </c>
      <c r="BM31" s="37">
        <v>11268</v>
      </c>
      <c r="BN31" s="37">
        <v>1872</v>
      </c>
      <c r="BO31" s="37">
        <v>5125</v>
      </c>
      <c r="BP31" s="37">
        <v>2390</v>
      </c>
      <c r="BQ31" s="37">
        <v>1881</v>
      </c>
      <c r="BR31" s="37">
        <v>27178</v>
      </c>
      <c r="BS31" s="37">
        <v>4688</v>
      </c>
      <c r="BT31" s="37">
        <v>1678</v>
      </c>
      <c r="BU31" s="37">
        <v>1394</v>
      </c>
      <c r="BV31" s="37">
        <v>19418</v>
      </c>
      <c r="BW31" s="37">
        <v>9537</v>
      </c>
      <c r="BX31" s="37">
        <v>4133</v>
      </c>
      <c r="BY31" s="37">
        <v>2241</v>
      </c>
      <c r="BZ31" s="37">
        <v>2289</v>
      </c>
      <c r="CA31" s="37">
        <v>874</v>
      </c>
      <c r="CB31" s="37">
        <v>16426</v>
      </c>
      <c r="CC31" s="37">
        <v>6465</v>
      </c>
      <c r="CD31" s="37">
        <v>4464</v>
      </c>
      <c r="CE31" s="37">
        <v>3126</v>
      </c>
      <c r="CF31" s="37">
        <v>2371</v>
      </c>
      <c r="CG31" s="37">
        <v>13414</v>
      </c>
      <c r="CH31" s="37">
        <v>3159</v>
      </c>
      <c r="CI31" s="37">
        <v>2448</v>
      </c>
      <c r="CJ31" s="37">
        <v>2310</v>
      </c>
      <c r="CK31" s="37">
        <v>5497</v>
      </c>
      <c r="CL31" s="37">
        <v>18414</v>
      </c>
      <c r="CM31" s="37">
        <v>13642</v>
      </c>
      <c r="CN31" s="37">
        <v>1422</v>
      </c>
      <c r="CO31" s="37">
        <v>2642</v>
      </c>
      <c r="CP31" s="37">
        <v>708</v>
      </c>
      <c r="CQ31" s="37">
        <v>3854</v>
      </c>
      <c r="CR31" s="37">
        <v>5026</v>
      </c>
      <c r="CS31" s="37">
        <v>3481</v>
      </c>
      <c r="CT31" s="25"/>
      <c r="CU31" s="25"/>
      <c r="CV31" s="24"/>
      <c r="CW31" s="24"/>
      <c r="CX31" s="24"/>
    </row>
    <row r="32" spans="2:102" s="9" customFormat="1" ht="15" customHeight="1" thickTop="1" thickBot="1" x14ac:dyDescent="0.3">
      <c r="B32" s="161" t="s">
        <v>127</v>
      </c>
      <c r="C32" s="36">
        <v>12791</v>
      </c>
      <c r="D32" s="36">
        <v>11563</v>
      </c>
      <c r="E32" s="36">
        <v>10612</v>
      </c>
      <c r="F32" s="36">
        <v>32395</v>
      </c>
      <c r="G32" s="36">
        <v>9940</v>
      </c>
      <c r="H32" s="36">
        <v>8775</v>
      </c>
      <c r="I32" s="36">
        <v>9446</v>
      </c>
      <c r="J32" s="36">
        <v>4234</v>
      </c>
      <c r="K32" s="36">
        <v>57760</v>
      </c>
      <c r="L32" s="36">
        <v>37077.823762963999</v>
      </c>
      <c r="M32" s="36">
        <v>7515.7968612240002</v>
      </c>
      <c r="N32" s="36">
        <v>6726.6525727375001</v>
      </c>
      <c r="O32" s="36">
        <v>6440.0434230660012</v>
      </c>
      <c r="P32" s="36">
        <v>24847.4612553265</v>
      </c>
      <c r="Q32" s="36">
        <v>6916.4612553264997</v>
      </c>
      <c r="R32" s="36">
        <v>6078.2563453805014</v>
      </c>
      <c r="S32" s="36">
        <v>5878.6385871234997</v>
      </c>
      <c r="T32" s="36">
        <v>5974.1050674959997</v>
      </c>
      <c r="U32" s="36">
        <v>20991.16632</v>
      </c>
      <c r="V32" s="36">
        <v>5567.8448200000003</v>
      </c>
      <c r="W32" s="36">
        <v>5258.9220000000005</v>
      </c>
      <c r="X32" s="36">
        <v>4998.1792299999997</v>
      </c>
      <c r="Y32" s="36">
        <v>5166.2202699999998</v>
      </c>
      <c r="Z32" s="36">
        <v>15984.347040000001</v>
      </c>
      <c r="AA32" s="36">
        <v>7656.8520000000008</v>
      </c>
      <c r="AB32" s="36">
        <v>3605.4250400000001</v>
      </c>
      <c r="AC32" s="36">
        <v>2284.2799999999997</v>
      </c>
      <c r="AD32" s="36">
        <v>2437.79</v>
      </c>
      <c r="AE32" s="36">
        <v>8182.7085400000005</v>
      </c>
      <c r="AF32" s="36">
        <v>8182.7085400000005</v>
      </c>
      <c r="AG32" s="36">
        <v>2144.5500000000002</v>
      </c>
      <c r="AH32" s="36">
        <v>2144.5500000000002</v>
      </c>
      <c r="AI32" s="36">
        <v>2091.5810000000001</v>
      </c>
      <c r="AJ32" s="36">
        <v>2091.5810000000001</v>
      </c>
      <c r="AK32" s="36">
        <v>1949</v>
      </c>
      <c r="AL32" s="36">
        <v>1948.5504600000002</v>
      </c>
      <c r="AM32" s="36">
        <v>1998.0270799999998</v>
      </c>
      <c r="AN32" s="36">
        <v>7446.2489939675006</v>
      </c>
      <c r="AO32" s="36">
        <v>2171.2524100000001</v>
      </c>
      <c r="AP32" s="36">
        <v>1701.9965839675001</v>
      </c>
      <c r="AQ32" s="36">
        <v>1821</v>
      </c>
      <c r="AR32" s="36">
        <v>1752</v>
      </c>
      <c r="AS32" s="36">
        <v>7747</v>
      </c>
      <c r="AT32" s="36">
        <v>3127</v>
      </c>
      <c r="AU32" s="36">
        <v>1639</v>
      </c>
      <c r="AV32" s="36">
        <v>1418</v>
      </c>
      <c r="AW32" s="36">
        <v>1563</v>
      </c>
      <c r="AX32" s="36">
        <v>6761</v>
      </c>
      <c r="AY32" s="36">
        <v>2699</v>
      </c>
      <c r="AZ32" s="36">
        <v>1360</v>
      </c>
      <c r="BA32" s="36">
        <v>1391</v>
      </c>
      <c r="BB32" s="36">
        <v>1311</v>
      </c>
      <c r="BC32" s="36">
        <v>5140</v>
      </c>
      <c r="BD32" s="36">
        <v>1300</v>
      </c>
      <c r="BE32" s="36">
        <v>1285</v>
      </c>
      <c r="BF32" s="36">
        <v>1288</v>
      </c>
      <c r="BG32" s="36">
        <v>1267</v>
      </c>
      <c r="BH32" s="36">
        <v>5159</v>
      </c>
      <c r="BI32" s="36">
        <v>1284</v>
      </c>
      <c r="BJ32" s="36">
        <v>1202</v>
      </c>
      <c r="BK32" s="36">
        <v>1117</v>
      </c>
      <c r="BL32" s="36">
        <v>1556</v>
      </c>
      <c r="BM32" s="36">
        <v>6173</v>
      </c>
      <c r="BN32" s="36">
        <v>1726</v>
      </c>
      <c r="BO32" s="36">
        <v>1474</v>
      </c>
      <c r="BP32" s="36">
        <v>1488</v>
      </c>
      <c r="BQ32" s="36">
        <v>1485</v>
      </c>
      <c r="BR32" s="36">
        <v>5474</v>
      </c>
      <c r="BS32" s="36">
        <v>1440</v>
      </c>
      <c r="BT32" s="36">
        <v>1408</v>
      </c>
      <c r="BU32" s="36">
        <v>1324</v>
      </c>
      <c r="BV32" s="36">
        <v>1302</v>
      </c>
      <c r="BW32" s="36">
        <v>4556</v>
      </c>
      <c r="BX32" s="36">
        <v>1179</v>
      </c>
      <c r="BY32" s="36">
        <v>1771</v>
      </c>
      <c r="BZ32" s="36">
        <v>1073</v>
      </c>
      <c r="CA32" s="36">
        <v>533</v>
      </c>
      <c r="CB32" s="36">
        <v>5897</v>
      </c>
      <c r="CC32" s="36">
        <v>693</v>
      </c>
      <c r="CD32" s="36">
        <v>589</v>
      </c>
      <c r="CE32" s="36">
        <v>2588</v>
      </c>
      <c r="CF32" s="36">
        <v>2027</v>
      </c>
      <c r="CG32" s="36">
        <v>6406</v>
      </c>
      <c r="CH32" s="36">
        <v>1927</v>
      </c>
      <c r="CI32" s="36">
        <v>1637</v>
      </c>
      <c r="CJ32" s="36">
        <v>1632</v>
      </c>
      <c r="CK32" s="36">
        <v>1210</v>
      </c>
      <c r="CL32" s="36">
        <v>1289</v>
      </c>
      <c r="CM32" s="36">
        <v>362</v>
      </c>
      <c r="CN32" s="36">
        <v>331</v>
      </c>
      <c r="CO32" s="36">
        <v>346</v>
      </c>
      <c r="CP32" s="36">
        <v>250</v>
      </c>
      <c r="CQ32" s="36">
        <v>889</v>
      </c>
      <c r="CR32" s="36">
        <v>860</v>
      </c>
      <c r="CS32" s="36">
        <v>880</v>
      </c>
      <c r="CT32" s="25"/>
      <c r="CU32" s="25"/>
      <c r="CV32" s="24"/>
      <c r="CW32" s="24"/>
      <c r="CX32" s="24"/>
    </row>
    <row r="33" spans="2:102" s="9" customFormat="1" ht="15" customHeight="1" thickTop="1" thickBot="1" x14ac:dyDescent="0.3">
      <c r="B33" s="161" t="s">
        <v>353</v>
      </c>
      <c r="C33" s="36">
        <v>1898</v>
      </c>
      <c r="D33" s="36">
        <v>965</v>
      </c>
      <c r="E33" s="36">
        <v>926</v>
      </c>
      <c r="F33" s="36">
        <v>4628</v>
      </c>
      <c r="G33" s="36">
        <v>1113</v>
      </c>
      <c r="H33" s="36">
        <v>1095</v>
      </c>
      <c r="I33" s="36">
        <v>930</v>
      </c>
      <c r="J33" s="36">
        <v>1490</v>
      </c>
      <c r="K33" s="36">
        <v>5822</v>
      </c>
      <c r="L33" s="36">
        <v>1869.59617</v>
      </c>
      <c r="M33" s="36">
        <v>1348.5429999999999</v>
      </c>
      <c r="N33" s="36">
        <v>1316.6908699999999</v>
      </c>
      <c r="O33" s="36">
        <v>1287.4435399999998</v>
      </c>
      <c r="P33" s="36">
        <v>5113.07395</v>
      </c>
      <c r="Q33" s="36">
        <v>1252.02125</v>
      </c>
      <c r="R33" s="36">
        <v>1275</v>
      </c>
      <c r="S33" s="36">
        <v>1275.6275400000002</v>
      </c>
      <c r="T33" s="36">
        <v>1310.42516</v>
      </c>
      <c r="U33" s="36">
        <v>5496.0817500000012</v>
      </c>
      <c r="V33" s="36">
        <v>1608.0651800000001</v>
      </c>
      <c r="W33" s="36">
        <v>1305.4260000000002</v>
      </c>
      <c r="X33" s="36">
        <v>1331.65282</v>
      </c>
      <c r="Y33" s="36">
        <v>1250.9377500000001</v>
      </c>
      <c r="Z33" s="36">
        <v>0</v>
      </c>
      <c r="AA33" s="36">
        <v>0</v>
      </c>
      <c r="AB33" s="36">
        <v>0</v>
      </c>
      <c r="AC33" s="36">
        <v>0</v>
      </c>
      <c r="AD33" s="36">
        <v>0</v>
      </c>
      <c r="AE33" s="36">
        <v>0</v>
      </c>
      <c r="AF33" s="36">
        <v>0</v>
      </c>
      <c r="AG33" s="36">
        <v>0</v>
      </c>
      <c r="AH33" s="36">
        <v>0</v>
      </c>
      <c r="AI33" s="36">
        <v>0</v>
      </c>
      <c r="AJ33" s="36">
        <v>0</v>
      </c>
      <c r="AK33" s="36">
        <v>0</v>
      </c>
      <c r="AL33" s="36">
        <v>0</v>
      </c>
      <c r="AM33" s="36">
        <v>0</v>
      </c>
      <c r="AN33" s="36">
        <v>0</v>
      </c>
      <c r="AO33" s="36">
        <v>0</v>
      </c>
      <c r="AP33" s="36">
        <v>0</v>
      </c>
      <c r="AQ33" s="36">
        <v>0</v>
      </c>
      <c r="AR33" s="36">
        <v>0</v>
      </c>
      <c r="AS33" s="36">
        <v>0</v>
      </c>
      <c r="AT33" s="36">
        <v>0</v>
      </c>
      <c r="AU33" s="36">
        <v>0</v>
      </c>
      <c r="AV33" s="36">
        <v>0</v>
      </c>
      <c r="AW33" s="36">
        <v>0</v>
      </c>
      <c r="AX33" s="36">
        <v>0</v>
      </c>
      <c r="AY33" s="36">
        <v>0</v>
      </c>
      <c r="AZ33" s="36">
        <v>0</v>
      </c>
      <c r="BA33" s="36">
        <v>0</v>
      </c>
      <c r="BB33" s="36">
        <v>0</v>
      </c>
      <c r="BC33" s="36">
        <v>0</v>
      </c>
      <c r="BD33" s="36">
        <v>0</v>
      </c>
      <c r="BE33" s="36">
        <v>0</v>
      </c>
      <c r="BF33" s="36">
        <v>0</v>
      </c>
      <c r="BG33" s="36">
        <v>0</v>
      </c>
      <c r="BH33" s="36">
        <v>0</v>
      </c>
      <c r="BI33" s="36">
        <v>0</v>
      </c>
      <c r="BJ33" s="36">
        <v>0</v>
      </c>
      <c r="BK33" s="36">
        <v>0</v>
      </c>
      <c r="BL33" s="36">
        <v>0</v>
      </c>
      <c r="BM33" s="36">
        <v>0</v>
      </c>
      <c r="BN33" s="36">
        <v>0</v>
      </c>
      <c r="BO33" s="36">
        <v>0</v>
      </c>
      <c r="BP33" s="36">
        <v>0</v>
      </c>
      <c r="BQ33" s="36">
        <v>0</v>
      </c>
      <c r="BR33" s="36">
        <v>0</v>
      </c>
      <c r="BS33" s="36">
        <v>0</v>
      </c>
      <c r="BT33" s="36">
        <v>0</v>
      </c>
      <c r="BU33" s="36">
        <v>0</v>
      </c>
      <c r="BV33" s="36">
        <v>0</v>
      </c>
      <c r="BW33" s="36">
        <v>0</v>
      </c>
      <c r="BX33" s="36">
        <v>0</v>
      </c>
      <c r="BY33" s="36">
        <v>0</v>
      </c>
      <c r="BZ33" s="36">
        <v>0</v>
      </c>
      <c r="CA33" s="36">
        <v>0</v>
      </c>
      <c r="CB33" s="36">
        <v>0</v>
      </c>
      <c r="CC33" s="36">
        <v>0</v>
      </c>
      <c r="CD33" s="36">
        <v>0</v>
      </c>
      <c r="CE33" s="36">
        <v>0</v>
      </c>
      <c r="CF33" s="36">
        <v>0</v>
      </c>
      <c r="CG33" s="36">
        <v>0</v>
      </c>
      <c r="CH33" s="36">
        <v>0</v>
      </c>
      <c r="CI33" s="36">
        <v>0</v>
      </c>
      <c r="CJ33" s="36">
        <v>0</v>
      </c>
      <c r="CK33" s="36">
        <v>0</v>
      </c>
      <c r="CL33" s="36">
        <v>0</v>
      </c>
      <c r="CM33" s="36">
        <v>0</v>
      </c>
      <c r="CN33" s="36">
        <v>0</v>
      </c>
      <c r="CO33" s="36">
        <v>0</v>
      </c>
      <c r="CP33" s="36">
        <v>0</v>
      </c>
      <c r="CQ33" s="36">
        <v>0</v>
      </c>
      <c r="CR33" s="36">
        <v>0</v>
      </c>
      <c r="CS33" s="36">
        <v>0</v>
      </c>
      <c r="CT33" s="25"/>
      <c r="CU33" s="25"/>
      <c r="CV33" s="24"/>
      <c r="CW33" s="24"/>
      <c r="CX33" s="24"/>
    </row>
    <row r="34" spans="2:102" s="9" customFormat="1" ht="15" customHeight="1" thickTop="1" thickBot="1" x14ac:dyDescent="0.3">
      <c r="B34" s="161" t="s">
        <v>236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6">
        <v>0</v>
      </c>
      <c r="Z34" s="36">
        <v>0</v>
      </c>
      <c r="AA34" s="36">
        <v>0</v>
      </c>
      <c r="AB34" s="36">
        <v>0</v>
      </c>
      <c r="AC34" s="36">
        <v>0</v>
      </c>
      <c r="AD34" s="36">
        <v>0</v>
      </c>
      <c r="AE34" s="36">
        <v>0</v>
      </c>
      <c r="AF34" s="36">
        <v>0</v>
      </c>
      <c r="AG34" s="36">
        <v>0</v>
      </c>
      <c r="AH34" s="36">
        <v>0</v>
      </c>
      <c r="AI34" s="36">
        <v>0</v>
      </c>
      <c r="AJ34" s="36">
        <v>0</v>
      </c>
      <c r="AK34" s="36">
        <v>0</v>
      </c>
      <c r="AL34" s="36">
        <v>0</v>
      </c>
      <c r="AM34" s="36">
        <v>0</v>
      </c>
      <c r="AN34" s="36">
        <v>0</v>
      </c>
      <c r="AO34" s="36">
        <v>0</v>
      </c>
      <c r="AP34" s="36">
        <v>0</v>
      </c>
      <c r="AQ34" s="36">
        <v>0</v>
      </c>
      <c r="AR34" s="36">
        <v>0</v>
      </c>
      <c r="AS34" s="36">
        <v>0</v>
      </c>
      <c r="AT34" s="36">
        <v>0</v>
      </c>
      <c r="AU34" s="36">
        <v>0</v>
      </c>
      <c r="AV34" s="36">
        <v>0</v>
      </c>
      <c r="AW34" s="36">
        <v>0</v>
      </c>
      <c r="AX34" s="36">
        <v>0</v>
      </c>
      <c r="AY34" s="36">
        <v>0</v>
      </c>
      <c r="AZ34" s="36">
        <v>0</v>
      </c>
      <c r="BA34" s="36">
        <v>0</v>
      </c>
      <c r="BB34" s="36">
        <v>0</v>
      </c>
      <c r="BC34" s="36">
        <v>0</v>
      </c>
      <c r="BD34" s="36">
        <v>0</v>
      </c>
      <c r="BE34" s="36">
        <v>0</v>
      </c>
      <c r="BF34" s="36">
        <v>0</v>
      </c>
      <c r="BG34" s="36">
        <v>0</v>
      </c>
      <c r="BH34" s="36">
        <v>0</v>
      </c>
      <c r="BI34" s="36">
        <v>0</v>
      </c>
      <c r="BJ34" s="36">
        <v>0</v>
      </c>
      <c r="BK34" s="36">
        <v>0</v>
      </c>
      <c r="BL34" s="36">
        <v>0</v>
      </c>
      <c r="BM34" s="36">
        <v>0</v>
      </c>
      <c r="BN34" s="36">
        <v>0</v>
      </c>
      <c r="BO34" s="36">
        <v>0</v>
      </c>
      <c r="BP34" s="36">
        <v>0</v>
      </c>
      <c r="BQ34" s="36">
        <v>0</v>
      </c>
      <c r="BR34" s="36">
        <v>0</v>
      </c>
      <c r="BS34" s="36">
        <v>0</v>
      </c>
      <c r="BT34" s="36">
        <v>0</v>
      </c>
      <c r="BU34" s="36">
        <v>0</v>
      </c>
      <c r="BV34" s="36">
        <v>0</v>
      </c>
      <c r="BW34" s="36">
        <v>0</v>
      </c>
      <c r="BX34" s="36">
        <v>0</v>
      </c>
      <c r="BY34" s="36">
        <v>0</v>
      </c>
      <c r="BZ34" s="36">
        <v>0</v>
      </c>
      <c r="CA34" s="36">
        <v>0</v>
      </c>
      <c r="CB34" s="36">
        <v>21</v>
      </c>
      <c r="CC34" s="36">
        <v>0</v>
      </c>
      <c r="CD34" s="36">
        <v>0</v>
      </c>
      <c r="CE34" s="36">
        <v>17</v>
      </c>
      <c r="CF34" s="36">
        <v>4</v>
      </c>
      <c r="CG34" s="36">
        <v>1356</v>
      </c>
      <c r="CH34" s="36">
        <v>316</v>
      </c>
      <c r="CI34" s="36">
        <v>318</v>
      </c>
      <c r="CJ34" s="36">
        <v>382</v>
      </c>
      <c r="CK34" s="36">
        <v>340</v>
      </c>
      <c r="CL34" s="36">
        <v>1933</v>
      </c>
      <c r="CM34" s="36">
        <v>1279</v>
      </c>
      <c r="CN34" s="36">
        <v>227</v>
      </c>
      <c r="CO34" s="36">
        <v>230</v>
      </c>
      <c r="CP34" s="36">
        <v>197</v>
      </c>
      <c r="CQ34" s="36">
        <v>811</v>
      </c>
      <c r="CR34" s="36">
        <v>580</v>
      </c>
      <c r="CS34" s="36">
        <v>442</v>
      </c>
      <c r="CT34" s="25"/>
      <c r="CU34" s="25"/>
      <c r="CV34" s="24"/>
      <c r="CW34" s="24"/>
      <c r="CX34" s="24"/>
    </row>
    <row r="35" spans="2:102" s="9" customFormat="1" ht="15" customHeight="1" thickTop="1" thickBot="1" x14ac:dyDescent="0.3">
      <c r="B35" s="161" t="s">
        <v>237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0</v>
      </c>
      <c r="AT35" s="36">
        <v>0</v>
      </c>
      <c r="AU35" s="36">
        <v>0</v>
      </c>
      <c r="AV35" s="36">
        <v>0</v>
      </c>
      <c r="AW35" s="36">
        <v>0</v>
      </c>
      <c r="AX35" s="36">
        <v>0</v>
      </c>
      <c r="AY35" s="36">
        <v>0</v>
      </c>
      <c r="AZ35" s="36">
        <v>0</v>
      </c>
      <c r="BA35" s="36">
        <v>0</v>
      </c>
      <c r="BB35" s="36">
        <v>0</v>
      </c>
      <c r="BC35" s="36">
        <v>0</v>
      </c>
      <c r="BD35" s="36">
        <v>0</v>
      </c>
      <c r="BE35" s="36">
        <v>0</v>
      </c>
      <c r="BF35" s="36">
        <v>0</v>
      </c>
      <c r="BG35" s="36">
        <v>0</v>
      </c>
      <c r="BH35" s="36">
        <v>0</v>
      </c>
      <c r="BI35" s="36">
        <v>0</v>
      </c>
      <c r="BJ35" s="36">
        <v>0</v>
      </c>
      <c r="BK35" s="36">
        <v>0</v>
      </c>
      <c r="BL35" s="36">
        <v>0</v>
      </c>
      <c r="BM35" s="36">
        <v>0</v>
      </c>
      <c r="BN35" s="36">
        <v>0</v>
      </c>
      <c r="BO35" s="36">
        <v>0</v>
      </c>
      <c r="BP35" s="36">
        <v>0</v>
      </c>
      <c r="BQ35" s="36">
        <v>0</v>
      </c>
      <c r="BR35" s="36">
        <v>1</v>
      </c>
      <c r="BS35" s="36">
        <v>0</v>
      </c>
      <c r="BT35" s="36">
        <v>0</v>
      </c>
      <c r="BU35" s="36">
        <v>-6</v>
      </c>
      <c r="BV35" s="36">
        <v>7</v>
      </c>
      <c r="BW35" s="36">
        <v>459</v>
      </c>
      <c r="BX35" s="36">
        <v>228</v>
      </c>
      <c r="BY35" s="36">
        <v>4</v>
      </c>
      <c r="BZ35" s="36">
        <v>226</v>
      </c>
      <c r="CA35" s="36">
        <v>1</v>
      </c>
      <c r="CB35" s="36">
        <v>328</v>
      </c>
      <c r="CC35" s="36">
        <v>3</v>
      </c>
      <c r="CD35" s="36">
        <v>81</v>
      </c>
      <c r="CE35" s="36">
        <v>112</v>
      </c>
      <c r="CF35" s="36">
        <v>132</v>
      </c>
      <c r="CG35" s="36">
        <v>483</v>
      </c>
      <c r="CH35" s="36">
        <v>123</v>
      </c>
      <c r="CI35" s="36">
        <v>130</v>
      </c>
      <c r="CJ35" s="36">
        <v>115</v>
      </c>
      <c r="CK35" s="36">
        <v>115</v>
      </c>
      <c r="CL35" s="36">
        <v>230</v>
      </c>
      <c r="CM35" s="36">
        <v>86</v>
      </c>
      <c r="CN35" s="36">
        <v>35</v>
      </c>
      <c r="CO35" s="36">
        <v>52</v>
      </c>
      <c r="CP35" s="36">
        <v>57</v>
      </c>
      <c r="CQ35" s="36">
        <v>201</v>
      </c>
      <c r="CR35" s="36">
        <v>165</v>
      </c>
      <c r="CS35" s="36">
        <v>177</v>
      </c>
      <c r="CT35" s="25"/>
      <c r="CU35" s="25"/>
      <c r="CV35" s="24"/>
      <c r="CW35" s="24"/>
      <c r="CX35" s="24"/>
    </row>
    <row r="36" spans="2:102" s="9" customFormat="1" ht="15" customHeight="1" thickTop="1" thickBot="1" x14ac:dyDescent="0.3">
      <c r="B36" s="161" t="s">
        <v>241</v>
      </c>
      <c r="C36" s="36">
        <v>0</v>
      </c>
      <c r="D36" s="36">
        <v>0</v>
      </c>
      <c r="E36" s="36">
        <v>0</v>
      </c>
      <c r="F36" s="36">
        <v>346</v>
      </c>
      <c r="G36" s="36">
        <v>0</v>
      </c>
      <c r="H36" s="36">
        <v>346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>
        <v>0</v>
      </c>
      <c r="AW36" s="36">
        <v>0</v>
      </c>
      <c r="AX36" s="36">
        <v>0</v>
      </c>
      <c r="AY36" s="36">
        <v>0</v>
      </c>
      <c r="AZ36" s="36">
        <v>0</v>
      </c>
      <c r="BA36" s="36">
        <v>0</v>
      </c>
      <c r="BB36" s="36">
        <v>0</v>
      </c>
      <c r="BC36" s="36">
        <v>0</v>
      </c>
      <c r="BD36" s="36">
        <v>0</v>
      </c>
      <c r="BE36" s="36">
        <v>0</v>
      </c>
      <c r="BF36" s="36">
        <v>0</v>
      </c>
      <c r="BG36" s="36">
        <v>0</v>
      </c>
      <c r="BH36" s="36">
        <v>0</v>
      </c>
      <c r="BI36" s="36">
        <v>0</v>
      </c>
      <c r="BJ36" s="36">
        <v>0</v>
      </c>
      <c r="BK36" s="36">
        <v>0</v>
      </c>
      <c r="BL36" s="36">
        <v>0</v>
      </c>
      <c r="BM36" s="36">
        <v>4728</v>
      </c>
      <c r="BN36" s="36">
        <v>161</v>
      </c>
      <c r="BO36" s="36">
        <v>3632</v>
      </c>
      <c r="BP36" s="36">
        <v>569</v>
      </c>
      <c r="BQ36" s="36">
        <v>366</v>
      </c>
      <c r="BR36" s="36">
        <v>3361</v>
      </c>
      <c r="BS36" s="36">
        <v>3079</v>
      </c>
      <c r="BT36" s="36">
        <v>267</v>
      </c>
      <c r="BU36" s="36">
        <v>3</v>
      </c>
      <c r="BV36" s="36">
        <v>12</v>
      </c>
      <c r="BW36" s="36">
        <v>3864</v>
      </c>
      <c r="BX36" s="36">
        <v>2125</v>
      </c>
      <c r="BY36" s="36">
        <v>571</v>
      </c>
      <c r="BZ36" s="36">
        <v>830</v>
      </c>
      <c r="CA36" s="36">
        <v>338</v>
      </c>
      <c r="CB36" s="36">
        <v>1958</v>
      </c>
      <c r="CC36" s="36">
        <v>995</v>
      </c>
      <c r="CD36" s="36">
        <v>516</v>
      </c>
      <c r="CE36" s="36">
        <v>203</v>
      </c>
      <c r="CF36" s="36">
        <v>244</v>
      </c>
      <c r="CG36" s="36">
        <v>1693</v>
      </c>
      <c r="CH36" s="36">
        <v>647</v>
      </c>
      <c r="CI36" s="36">
        <v>479</v>
      </c>
      <c r="CJ36" s="36">
        <v>182</v>
      </c>
      <c r="CK36" s="36">
        <v>385</v>
      </c>
      <c r="CL36" s="36">
        <v>0</v>
      </c>
      <c r="CM36" s="36">
        <v>0</v>
      </c>
      <c r="CN36" s="36">
        <v>0</v>
      </c>
      <c r="CO36" s="36">
        <v>0</v>
      </c>
      <c r="CP36" s="36">
        <v>0</v>
      </c>
      <c r="CQ36" s="36">
        <v>1825</v>
      </c>
      <c r="CR36" s="36">
        <v>3360</v>
      </c>
      <c r="CS36" s="36">
        <v>1972</v>
      </c>
      <c r="CT36" s="25"/>
      <c r="CU36" s="25"/>
      <c r="CV36" s="24"/>
      <c r="CW36" s="24"/>
      <c r="CX36" s="24"/>
    </row>
    <row r="37" spans="2:102" s="9" customFormat="1" ht="15" customHeight="1" thickTop="1" thickBot="1" x14ac:dyDescent="0.3">
      <c r="B37" s="161" t="s">
        <v>400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2147.7979999999998</v>
      </c>
      <c r="V37" s="36">
        <v>0</v>
      </c>
      <c r="W37" s="36">
        <v>2147.7979999999998</v>
      </c>
      <c r="X37" s="36">
        <v>0</v>
      </c>
      <c r="Y37" s="36">
        <v>0</v>
      </c>
      <c r="Z37" s="36">
        <v>0</v>
      </c>
      <c r="AA37" s="36">
        <v>0</v>
      </c>
      <c r="AB37" s="36">
        <v>0</v>
      </c>
      <c r="AC37" s="36">
        <v>0</v>
      </c>
      <c r="AD37" s="36">
        <v>0</v>
      </c>
      <c r="AE37" s="36">
        <v>0</v>
      </c>
      <c r="AF37" s="36">
        <v>0</v>
      </c>
      <c r="AG37" s="36">
        <v>0</v>
      </c>
      <c r="AH37" s="36">
        <v>0</v>
      </c>
      <c r="AI37" s="36">
        <v>0</v>
      </c>
      <c r="AJ37" s="36">
        <v>0</v>
      </c>
      <c r="AK37" s="36">
        <v>0</v>
      </c>
      <c r="AL37" s="36">
        <v>0</v>
      </c>
      <c r="AM37" s="36">
        <v>0</v>
      </c>
      <c r="AN37" s="36">
        <v>0</v>
      </c>
      <c r="AO37" s="36">
        <v>0</v>
      </c>
      <c r="AP37" s="36">
        <v>0</v>
      </c>
      <c r="AQ37" s="36">
        <v>0</v>
      </c>
      <c r="AR37" s="36">
        <v>0</v>
      </c>
      <c r="AS37" s="36">
        <v>0</v>
      </c>
      <c r="AT37" s="36">
        <v>0</v>
      </c>
      <c r="AU37" s="36">
        <v>0</v>
      </c>
      <c r="AV37" s="36">
        <v>0</v>
      </c>
      <c r="AW37" s="36">
        <v>0</v>
      </c>
      <c r="AX37" s="36">
        <v>0</v>
      </c>
      <c r="AY37" s="36">
        <v>0</v>
      </c>
      <c r="AZ37" s="36">
        <v>0</v>
      </c>
      <c r="BA37" s="36">
        <v>0</v>
      </c>
      <c r="BB37" s="36">
        <v>0</v>
      </c>
      <c r="BC37" s="36">
        <v>0</v>
      </c>
      <c r="BD37" s="36">
        <v>0</v>
      </c>
      <c r="BE37" s="36">
        <v>0</v>
      </c>
      <c r="BF37" s="36">
        <v>0</v>
      </c>
      <c r="BG37" s="36">
        <v>0</v>
      </c>
      <c r="BH37" s="36">
        <v>0</v>
      </c>
      <c r="BI37" s="36">
        <v>0</v>
      </c>
      <c r="BJ37" s="36">
        <v>0</v>
      </c>
      <c r="BK37" s="36">
        <v>0</v>
      </c>
      <c r="BL37" s="36">
        <v>0</v>
      </c>
      <c r="BM37" s="36">
        <v>0</v>
      </c>
      <c r="BN37" s="36">
        <v>0</v>
      </c>
      <c r="BO37" s="36">
        <v>0</v>
      </c>
      <c r="BP37" s="36">
        <v>0</v>
      </c>
      <c r="BQ37" s="36">
        <v>0</v>
      </c>
      <c r="BR37" s="36">
        <v>0</v>
      </c>
      <c r="BS37" s="36">
        <v>0</v>
      </c>
      <c r="BT37" s="36">
        <v>0</v>
      </c>
      <c r="BU37" s="36">
        <v>0</v>
      </c>
      <c r="BV37" s="36">
        <v>0</v>
      </c>
      <c r="BW37" s="36">
        <v>0</v>
      </c>
      <c r="BX37" s="36">
        <v>0</v>
      </c>
      <c r="BY37" s="36">
        <v>0</v>
      </c>
      <c r="BZ37" s="36">
        <v>0</v>
      </c>
      <c r="CA37" s="36">
        <v>0</v>
      </c>
      <c r="CB37" s="36">
        <v>0</v>
      </c>
      <c r="CC37" s="36">
        <v>0</v>
      </c>
      <c r="CD37" s="36">
        <v>0</v>
      </c>
      <c r="CE37" s="36">
        <v>0</v>
      </c>
      <c r="CF37" s="36">
        <v>0</v>
      </c>
      <c r="CG37" s="36">
        <v>0</v>
      </c>
      <c r="CH37" s="36">
        <v>0</v>
      </c>
      <c r="CI37" s="36">
        <v>0</v>
      </c>
      <c r="CJ37" s="36">
        <v>0</v>
      </c>
      <c r="CK37" s="36">
        <v>0</v>
      </c>
      <c r="CL37" s="36">
        <v>0</v>
      </c>
      <c r="CM37" s="36">
        <v>0</v>
      </c>
      <c r="CN37" s="36">
        <v>0</v>
      </c>
      <c r="CO37" s="36">
        <v>0</v>
      </c>
      <c r="CP37" s="36">
        <v>0</v>
      </c>
      <c r="CQ37" s="36">
        <v>0</v>
      </c>
      <c r="CR37" s="36">
        <v>0</v>
      </c>
      <c r="CS37" s="36">
        <v>0</v>
      </c>
      <c r="CT37" s="25"/>
      <c r="CU37" s="25"/>
      <c r="CV37" s="24"/>
      <c r="CW37" s="24"/>
      <c r="CX37" s="24"/>
    </row>
    <row r="38" spans="2:102" s="9" customFormat="1" ht="15" customHeight="1" thickTop="1" thickBot="1" x14ac:dyDescent="0.3">
      <c r="B38" s="161" t="s">
        <v>401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5997.2219999999998</v>
      </c>
      <c r="AA38" s="36">
        <v>640.68499999999995</v>
      </c>
      <c r="AB38" s="36">
        <v>4616.4249999999993</v>
      </c>
      <c r="AC38" s="36">
        <v>61.67</v>
      </c>
      <c r="AD38" s="36">
        <v>678.44200000000001</v>
      </c>
      <c r="AE38" s="36">
        <v>785</v>
      </c>
      <c r="AF38" s="36">
        <v>785</v>
      </c>
      <c r="AG38" s="36">
        <v>785</v>
      </c>
      <c r="AH38" s="36">
        <v>785</v>
      </c>
      <c r="AI38" s="36">
        <v>0</v>
      </c>
      <c r="AJ38" s="36">
        <v>0</v>
      </c>
      <c r="AK38" s="36">
        <v>0</v>
      </c>
      <c r="AL38" s="36">
        <v>0</v>
      </c>
      <c r="AM38" s="36">
        <v>0</v>
      </c>
      <c r="AN38" s="36">
        <v>0</v>
      </c>
      <c r="AO38" s="36">
        <v>0</v>
      </c>
      <c r="AP38" s="36">
        <v>0</v>
      </c>
      <c r="AQ38" s="36">
        <v>0</v>
      </c>
      <c r="AR38" s="36">
        <v>0</v>
      </c>
      <c r="AS38" s="36">
        <v>0</v>
      </c>
      <c r="AT38" s="36">
        <v>0</v>
      </c>
      <c r="AU38" s="36">
        <v>0</v>
      </c>
      <c r="AV38" s="36">
        <v>0</v>
      </c>
      <c r="AW38" s="36">
        <v>0</v>
      </c>
      <c r="AX38" s="36">
        <v>0</v>
      </c>
      <c r="AY38" s="36">
        <v>0</v>
      </c>
      <c r="AZ38" s="36">
        <v>0</v>
      </c>
      <c r="BA38" s="36">
        <v>0</v>
      </c>
      <c r="BB38" s="36">
        <v>0</v>
      </c>
      <c r="BC38" s="36">
        <v>0</v>
      </c>
      <c r="BD38" s="36">
        <v>0</v>
      </c>
      <c r="BE38" s="36">
        <v>0</v>
      </c>
      <c r="BF38" s="36">
        <v>0</v>
      </c>
      <c r="BG38" s="36">
        <v>0</v>
      </c>
      <c r="BH38" s="36">
        <v>0</v>
      </c>
      <c r="BI38" s="36">
        <v>0</v>
      </c>
      <c r="BJ38" s="36">
        <v>0</v>
      </c>
      <c r="BK38" s="36">
        <v>0</v>
      </c>
      <c r="BL38" s="36">
        <v>0</v>
      </c>
      <c r="BM38" s="36">
        <v>0</v>
      </c>
      <c r="BN38" s="36">
        <v>0</v>
      </c>
      <c r="BO38" s="36">
        <v>0</v>
      </c>
      <c r="BP38" s="36">
        <v>0</v>
      </c>
      <c r="BQ38" s="36">
        <v>0</v>
      </c>
      <c r="BR38" s="36">
        <v>0</v>
      </c>
      <c r="BS38" s="36">
        <v>0</v>
      </c>
      <c r="BT38" s="36">
        <v>0</v>
      </c>
      <c r="BU38" s="36">
        <v>0</v>
      </c>
      <c r="BV38" s="36">
        <v>0</v>
      </c>
      <c r="BW38" s="36">
        <v>0</v>
      </c>
      <c r="BX38" s="36">
        <v>0</v>
      </c>
      <c r="BY38" s="36">
        <v>0</v>
      </c>
      <c r="BZ38" s="36">
        <v>0</v>
      </c>
      <c r="CA38" s="36">
        <v>0</v>
      </c>
      <c r="CB38" s="36">
        <v>0</v>
      </c>
      <c r="CC38" s="36">
        <v>0</v>
      </c>
      <c r="CD38" s="36">
        <v>0</v>
      </c>
      <c r="CE38" s="36">
        <v>0</v>
      </c>
      <c r="CF38" s="36">
        <v>0</v>
      </c>
      <c r="CG38" s="36">
        <v>0</v>
      </c>
      <c r="CH38" s="36">
        <v>0</v>
      </c>
      <c r="CI38" s="36">
        <v>0</v>
      </c>
      <c r="CJ38" s="36">
        <v>0</v>
      </c>
      <c r="CK38" s="36">
        <v>0</v>
      </c>
      <c r="CL38" s="36">
        <v>0</v>
      </c>
      <c r="CM38" s="36">
        <v>0</v>
      </c>
      <c r="CN38" s="36">
        <v>0</v>
      </c>
      <c r="CO38" s="36">
        <v>0</v>
      </c>
      <c r="CP38" s="36">
        <v>0</v>
      </c>
      <c r="CQ38" s="36">
        <v>0</v>
      </c>
      <c r="CR38" s="36">
        <v>0</v>
      </c>
      <c r="CS38" s="36">
        <v>0</v>
      </c>
      <c r="CT38" s="25"/>
      <c r="CU38" s="25"/>
      <c r="CV38" s="24"/>
      <c r="CW38" s="24"/>
      <c r="CX38" s="24"/>
    </row>
    <row r="39" spans="2:102" s="9" customFormat="1" ht="15" customHeight="1" thickTop="1" thickBot="1" x14ac:dyDescent="0.3">
      <c r="B39" s="161" t="s">
        <v>107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  <c r="AD39" s="36">
        <v>0</v>
      </c>
      <c r="AE39" s="36">
        <v>0</v>
      </c>
      <c r="AF39" s="36">
        <v>0</v>
      </c>
      <c r="AG39" s="36">
        <v>0</v>
      </c>
      <c r="AH39" s="36">
        <v>0</v>
      </c>
      <c r="AI39" s="36">
        <v>0</v>
      </c>
      <c r="AJ39" s="36">
        <v>0</v>
      </c>
      <c r="AK39" s="36">
        <v>0</v>
      </c>
      <c r="AL39" s="36">
        <v>0</v>
      </c>
      <c r="AM39" s="36">
        <v>0</v>
      </c>
      <c r="AN39" s="36">
        <v>0</v>
      </c>
      <c r="AO39" s="36">
        <v>0</v>
      </c>
      <c r="AP39" s="36">
        <v>0</v>
      </c>
      <c r="AQ39" s="36">
        <v>0</v>
      </c>
      <c r="AR39" s="36">
        <v>0</v>
      </c>
      <c r="AS39" s="36">
        <v>0</v>
      </c>
      <c r="AT39" s="36">
        <v>0</v>
      </c>
      <c r="AU39" s="36">
        <v>0</v>
      </c>
      <c r="AV39" s="36">
        <v>0</v>
      </c>
      <c r="AW39" s="36">
        <v>0</v>
      </c>
      <c r="AX39" s="36">
        <v>0</v>
      </c>
      <c r="AY39" s="36">
        <v>0</v>
      </c>
      <c r="AZ39" s="36">
        <v>0</v>
      </c>
      <c r="BA39" s="36">
        <v>0</v>
      </c>
      <c r="BB39" s="36">
        <v>0</v>
      </c>
      <c r="BC39" s="36">
        <v>0</v>
      </c>
      <c r="BD39" s="36">
        <v>0</v>
      </c>
      <c r="BE39" s="36">
        <v>0</v>
      </c>
      <c r="BF39" s="36">
        <v>0</v>
      </c>
      <c r="BG39" s="36">
        <v>0</v>
      </c>
      <c r="BH39" s="36">
        <v>0</v>
      </c>
      <c r="BI39" s="36">
        <v>0</v>
      </c>
      <c r="BJ39" s="36">
        <v>0</v>
      </c>
      <c r="BK39" s="36">
        <v>0</v>
      </c>
      <c r="BL39" s="36">
        <v>0</v>
      </c>
      <c r="BM39" s="36">
        <v>0</v>
      </c>
      <c r="BN39" s="36">
        <v>0</v>
      </c>
      <c r="BO39" s="36">
        <v>0</v>
      </c>
      <c r="BP39" s="36">
        <v>0</v>
      </c>
      <c r="BQ39" s="36">
        <v>0</v>
      </c>
      <c r="BR39" s="36">
        <v>0</v>
      </c>
      <c r="BS39" s="36">
        <v>0</v>
      </c>
      <c r="BT39" s="36">
        <v>0</v>
      </c>
      <c r="BU39" s="36">
        <v>0</v>
      </c>
      <c r="BV39" s="36">
        <v>0</v>
      </c>
      <c r="BW39" s="36">
        <v>0</v>
      </c>
      <c r="BX39" s="36">
        <v>0</v>
      </c>
      <c r="BY39" s="36">
        <v>0</v>
      </c>
      <c r="BZ39" s="36">
        <v>0</v>
      </c>
      <c r="CA39" s="36">
        <v>0</v>
      </c>
      <c r="CB39" s="36">
        <v>6538</v>
      </c>
      <c r="CC39" s="36">
        <v>3343</v>
      </c>
      <c r="CD39" s="36">
        <v>3195</v>
      </c>
      <c r="CE39" s="36">
        <v>0</v>
      </c>
      <c r="CF39" s="36">
        <v>0</v>
      </c>
      <c r="CG39" s="36">
        <v>0</v>
      </c>
      <c r="CH39" s="36">
        <v>0</v>
      </c>
      <c r="CI39" s="36">
        <v>0</v>
      </c>
      <c r="CJ39" s="36">
        <v>0</v>
      </c>
      <c r="CK39" s="36">
        <v>0</v>
      </c>
      <c r="CL39" s="36">
        <v>0</v>
      </c>
      <c r="CM39" s="36">
        <v>0</v>
      </c>
      <c r="CN39" s="36">
        <v>0</v>
      </c>
      <c r="CO39" s="36">
        <v>0</v>
      </c>
      <c r="CP39" s="36">
        <v>0</v>
      </c>
      <c r="CQ39" s="36">
        <v>0</v>
      </c>
      <c r="CR39" s="36">
        <v>0</v>
      </c>
      <c r="CS39" s="36">
        <v>0</v>
      </c>
      <c r="CT39" s="25"/>
      <c r="CU39" s="25"/>
      <c r="CV39" s="24"/>
      <c r="CW39" s="24"/>
      <c r="CX39" s="24"/>
    </row>
    <row r="40" spans="2:102" s="9" customFormat="1" ht="15" customHeight="1" thickTop="1" thickBot="1" x14ac:dyDescent="0.3">
      <c r="B40" s="161" t="s">
        <v>451</v>
      </c>
      <c r="C40" s="36">
        <v>0</v>
      </c>
      <c r="D40" s="36">
        <v>0</v>
      </c>
      <c r="E40" s="36">
        <v>0</v>
      </c>
      <c r="F40" s="36">
        <v>-40642</v>
      </c>
      <c r="G40" s="36">
        <v>0</v>
      </c>
      <c r="H40" s="36">
        <v>0</v>
      </c>
      <c r="I40" s="36">
        <v>0</v>
      </c>
      <c r="J40" s="36">
        <v>-40642</v>
      </c>
      <c r="K40" s="36">
        <v>0</v>
      </c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25"/>
      <c r="CU40" s="25"/>
      <c r="CV40" s="24"/>
      <c r="CW40" s="24"/>
      <c r="CX40" s="24"/>
    </row>
    <row r="41" spans="2:102" s="9" customFormat="1" ht="15" customHeight="1" thickTop="1" thickBot="1" x14ac:dyDescent="0.3">
      <c r="B41" s="161" t="s">
        <v>141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0</v>
      </c>
      <c r="AT41" s="36">
        <v>0</v>
      </c>
      <c r="AU41" s="36">
        <v>0</v>
      </c>
      <c r="AV41" s="36">
        <v>0</v>
      </c>
      <c r="AW41" s="36">
        <v>0</v>
      </c>
      <c r="AX41" s="36">
        <v>0</v>
      </c>
      <c r="AY41" s="36">
        <v>0</v>
      </c>
      <c r="AZ41" s="36">
        <v>0</v>
      </c>
      <c r="BA41" s="36">
        <v>0</v>
      </c>
      <c r="BB41" s="36">
        <v>0</v>
      </c>
      <c r="BC41" s="36">
        <v>0</v>
      </c>
      <c r="BD41" s="36">
        <v>0</v>
      </c>
      <c r="BE41" s="36">
        <v>0</v>
      </c>
      <c r="BF41" s="36">
        <v>0</v>
      </c>
      <c r="BG41" s="36">
        <v>0</v>
      </c>
      <c r="BH41" s="36">
        <v>0</v>
      </c>
      <c r="BI41" s="36">
        <v>0</v>
      </c>
      <c r="BJ41" s="36">
        <v>0</v>
      </c>
      <c r="BK41" s="36">
        <v>0</v>
      </c>
      <c r="BL41" s="36">
        <v>0</v>
      </c>
      <c r="BM41" s="36">
        <v>0</v>
      </c>
      <c r="BN41" s="36">
        <v>0</v>
      </c>
      <c r="BO41" s="36">
        <v>0</v>
      </c>
      <c r="BP41" s="36">
        <v>0</v>
      </c>
      <c r="BQ41" s="36">
        <v>0</v>
      </c>
      <c r="BR41" s="36">
        <v>0</v>
      </c>
      <c r="BS41" s="36">
        <v>0</v>
      </c>
      <c r="BT41" s="36">
        <v>0</v>
      </c>
      <c r="BU41" s="36">
        <v>0</v>
      </c>
      <c r="BV41" s="36">
        <v>0</v>
      </c>
      <c r="BW41" s="36">
        <v>0</v>
      </c>
      <c r="BX41" s="36">
        <v>0</v>
      </c>
      <c r="BY41" s="36">
        <v>0</v>
      </c>
      <c r="BZ41" s="36">
        <v>0</v>
      </c>
      <c r="CA41" s="36">
        <v>0</v>
      </c>
      <c r="CB41" s="36">
        <v>609</v>
      </c>
      <c r="CC41" s="36">
        <v>400</v>
      </c>
      <c r="CD41" s="36">
        <v>0</v>
      </c>
      <c r="CE41" s="36">
        <v>209</v>
      </c>
      <c r="CF41" s="36">
        <v>0</v>
      </c>
      <c r="CG41" s="36">
        <v>3125</v>
      </c>
      <c r="CH41" s="36">
        <v>1</v>
      </c>
      <c r="CI41" s="36">
        <v>43</v>
      </c>
      <c r="CJ41" s="36">
        <v>0</v>
      </c>
      <c r="CK41" s="36">
        <v>3081</v>
      </c>
      <c r="CL41" s="36">
        <v>14789</v>
      </c>
      <c r="CM41" s="36">
        <v>11742</v>
      </c>
      <c r="CN41" s="36">
        <v>829</v>
      </c>
      <c r="CO41" s="36">
        <v>2014</v>
      </c>
      <c r="CP41" s="36">
        <v>204</v>
      </c>
      <c r="CQ41" s="36">
        <v>0</v>
      </c>
      <c r="CR41" s="36">
        <v>0</v>
      </c>
      <c r="CS41" s="36">
        <v>0</v>
      </c>
      <c r="CT41" s="25"/>
      <c r="CU41" s="25"/>
      <c r="CV41" s="24"/>
      <c r="CW41" s="24"/>
      <c r="CX41" s="24"/>
    </row>
    <row r="42" spans="2:102" s="9" customFormat="1" ht="15" customHeight="1" thickTop="1" thickBot="1" x14ac:dyDescent="0.3">
      <c r="B42" s="161" t="s">
        <v>238</v>
      </c>
      <c r="C42" s="36">
        <v>0</v>
      </c>
      <c r="D42" s="36">
        <v>0</v>
      </c>
      <c r="E42" s="36">
        <v>0</v>
      </c>
      <c r="F42" s="36">
        <v>381</v>
      </c>
      <c r="G42" s="36">
        <v>0</v>
      </c>
      <c r="H42" s="36">
        <v>0</v>
      </c>
      <c r="I42" s="36">
        <v>381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36">
        <v>0</v>
      </c>
      <c r="AD42" s="36">
        <v>0</v>
      </c>
      <c r="AE42" s="36">
        <v>0</v>
      </c>
      <c r="AF42" s="36">
        <v>0</v>
      </c>
      <c r="AG42" s="36">
        <v>0</v>
      </c>
      <c r="AH42" s="36">
        <v>0</v>
      </c>
      <c r="AI42" s="36">
        <v>0</v>
      </c>
      <c r="AJ42" s="36">
        <v>0</v>
      </c>
      <c r="AK42" s="36">
        <v>0</v>
      </c>
      <c r="AL42" s="36">
        <v>0</v>
      </c>
      <c r="AM42" s="36">
        <v>0</v>
      </c>
      <c r="AN42" s="36">
        <v>0</v>
      </c>
      <c r="AO42" s="36">
        <v>0</v>
      </c>
      <c r="AP42" s="36">
        <v>0</v>
      </c>
      <c r="AQ42" s="36">
        <v>0</v>
      </c>
      <c r="AR42" s="36">
        <v>0</v>
      </c>
      <c r="AS42" s="36">
        <v>0</v>
      </c>
      <c r="AT42" s="36">
        <v>0</v>
      </c>
      <c r="AU42" s="36">
        <v>0</v>
      </c>
      <c r="AV42" s="36">
        <v>0</v>
      </c>
      <c r="AW42" s="36">
        <v>0</v>
      </c>
      <c r="AX42" s="36">
        <v>10</v>
      </c>
      <c r="AY42" s="36">
        <v>0</v>
      </c>
      <c r="AZ42" s="36">
        <v>0</v>
      </c>
      <c r="BA42" s="36">
        <v>9</v>
      </c>
      <c r="BB42" s="36">
        <v>1</v>
      </c>
      <c r="BC42" s="36">
        <v>1627.14</v>
      </c>
      <c r="BD42" s="36">
        <v>85.14</v>
      </c>
      <c r="BE42" s="36">
        <v>261</v>
      </c>
      <c r="BF42" s="36">
        <v>980</v>
      </c>
      <c r="BG42" s="36">
        <v>301</v>
      </c>
      <c r="BH42" s="36">
        <v>2016</v>
      </c>
      <c r="BI42" s="36">
        <v>325</v>
      </c>
      <c r="BJ42" s="36">
        <v>1597</v>
      </c>
      <c r="BK42" s="36">
        <v>94</v>
      </c>
      <c r="BL42" s="36">
        <v>0</v>
      </c>
      <c r="BM42" s="36">
        <v>0</v>
      </c>
      <c r="BN42" s="36">
        <v>0</v>
      </c>
      <c r="BO42" s="36">
        <v>0</v>
      </c>
      <c r="BP42" s="36">
        <v>0</v>
      </c>
      <c r="BQ42" s="36">
        <v>0</v>
      </c>
      <c r="BR42" s="36">
        <v>0</v>
      </c>
      <c r="BS42" s="36">
        <v>0</v>
      </c>
      <c r="BT42" s="36">
        <v>0</v>
      </c>
      <c r="BU42" s="36">
        <v>0</v>
      </c>
      <c r="BV42" s="36">
        <v>0</v>
      </c>
      <c r="BW42" s="36">
        <v>0</v>
      </c>
      <c r="BX42" s="36">
        <v>0</v>
      </c>
      <c r="BY42" s="36">
        <v>0</v>
      </c>
      <c r="BZ42" s="36">
        <v>0</v>
      </c>
      <c r="CA42" s="36">
        <v>0</v>
      </c>
      <c r="CB42" s="36">
        <v>0</v>
      </c>
      <c r="CC42" s="36">
        <v>0</v>
      </c>
      <c r="CD42" s="36">
        <v>0</v>
      </c>
      <c r="CE42" s="36">
        <v>0</v>
      </c>
      <c r="CF42" s="36">
        <v>0</v>
      </c>
      <c r="CG42" s="36">
        <v>0</v>
      </c>
      <c r="CH42" s="36">
        <v>0</v>
      </c>
      <c r="CI42" s="36">
        <v>0</v>
      </c>
      <c r="CJ42" s="36">
        <v>0</v>
      </c>
      <c r="CK42" s="36">
        <v>0</v>
      </c>
      <c r="CL42" s="36">
        <v>0</v>
      </c>
      <c r="CM42" s="36">
        <v>0</v>
      </c>
      <c r="CN42" s="36">
        <v>0</v>
      </c>
      <c r="CO42" s="36">
        <v>0</v>
      </c>
      <c r="CP42" s="36">
        <v>0</v>
      </c>
      <c r="CQ42" s="36">
        <v>0</v>
      </c>
      <c r="CR42" s="36">
        <v>0</v>
      </c>
      <c r="CS42" s="36">
        <v>0</v>
      </c>
      <c r="CT42" s="25"/>
      <c r="CU42" s="25"/>
      <c r="CV42" s="24"/>
      <c r="CW42" s="24"/>
      <c r="CX42" s="24"/>
    </row>
    <row r="43" spans="2:102" s="9" customFormat="1" ht="15" customHeight="1" thickTop="1" thickBot="1" x14ac:dyDescent="0.3">
      <c r="B43" s="161" t="s">
        <v>142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36">
        <v>0</v>
      </c>
      <c r="AE43" s="36">
        <v>0</v>
      </c>
      <c r="AF43" s="36">
        <v>0</v>
      </c>
      <c r="AG43" s="36">
        <v>0</v>
      </c>
      <c r="AH43" s="36">
        <v>0</v>
      </c>
      <c r="AI43" s="36">
        <v>0</v>
      </c>
      <c r="AJ43" s="36">
        <v>0</v>
      </c>
      <c r="AK43" s="36">
        <v>0</v>
      </c>
      <c r="AL43" s="36">
        <v>0</v>
      </c>
      <c r="AM43" s="36">
        <v>0</v>
      </c>
      <c r="AN43" s="36">
        <v>0</v>
      </c>
      <c r="AO43" s="36">
        <v>0</v>
      </c>
      <c r="AP43" s="36">
        <v>0</v>
      </c>
      <c r="AQ43" s="36">
        <v>0</v>
      </c>
      <c r="AR43" s="36">
        <v>0</v>
      </c>
      <c r="AS43" s="36">
        <v>0</v>
      </c>
      <c r="AT43" s="36">
        <v>0</v>
      </c>
      <c r="AU43" s="36">
        <v>0</v>
      </c>
      <c r="AV43" s="36">
        <v>0</v>
      </c>
      <c r="AW43" s="36">
        <v>0</v>
      </c>
      <c r="AX43" s="36">
        <v>0</v>
      </c>
      <c r="AY43" s="36">
        <v>0</v>
      </c>
      <c r="AZ43" s="36">
        <v>0</v>
      </c>
      <c r="BA43" s="36">
        <v>0</v>
      </c>
      <c r="BB43" s="36">
        <v>0</v>
      </c>
      <c r="BC43" s="36">
        <v>0</v>
      </c>
      <c r="BD43" s="36">
        <v>0</v>
      </c>
      <c r="BE43" s="36">
        <v>0</v>
      </c>
      <c r="BF43" s="36">
        <v>0</v>
      </c>
      <c r="BG43" s="36">
        <v>0</v>
      </c>
      <c r="BH43" s="36">
        <v>0</v>
      </c>
      <c r="BI43" s="36">
        <v>0</v>
      </c>
      <c r="BJ43" s="36">
        <v>0</v>
      </c>
      <c r="BK43" s="36">
        <v>0</v>
      </c>
      <c r="BL43" s="36">
        <v>0</v>
      </c>
      <c r="BM43" s="36">
        <v>0</v>
      </c>
      <c r="BN43" s="36">
        <v>-4</v>
      </c>
      <c r="BO43" s="36">
        <v>4</v>
      </c>
      <c r="BP43" s="36">
        <v>0</v>
      </c>
      <c r="BQ43" s="36">
        <v>0</v>
      </c>
      <c r="BR43" s="36">
        <v>18107</v>
      </c>
      <c r="BS43" s="36">
        <v>1</v>
      </c>
      <c r="BT43" s="36">
        <v>0</v>
      </c>
      <c r="BU43" s="36">
        <v>20</v>
      </c>
      <c r="BV43" s="36">
        <v>18086</v>
      </c>
      <c r="BW43" s="36">
        <v>0</v>
      </c>
      <c r="BX43" s="36">
        <v>0</v>
      </c>
      <c r="BY43" s="36">
        <v>0</v>
      </c>
      <c r="BZ43" s="36">
        <v>0</v>
      </c>
      <c r="CA43" s="36">
        <v>0</v>
      </c>
      <c r="CB43" s="36">
        <v>0</v>
      </c>
      <c r="CC43" s="36">
        <v>0</v>
      </c>
      <c r="CD43" s="36">
        <v>0</v>
      </c>
      <c r="CE43" s="36">
        <v>0</v>
      </c>
      <c r="CF43" s="36">
        <v>0</v>
      </c>
      <c r="CG43" s="36">
        <v>0</v>
      </c>
      <c r="CH43" s="36">
        <v>0</v>
      </c>
      <c r="CI43" s="36">
        <v>0</v>
      </c>
      <c r="CJ43" s="36">
        <v>0</v>
      </c>
      <c r="CK43" s="36">
        <v>0</v>
      </c>
      <c r="CL43" s="36">
        <v>0</v>
      </c>
      <c r="CM43" s="36">
        <v>0</v>
      </c>
      <c r="CN43" s="36">
        <v>0</v>
      </c>
      <c r="CO43" s="36">
        <v>0</v>
      </c>
      <c r="CP43" s="36">
        <v>0</v>
      </c>
      <c r="CQ43" s="36">
        <v>0</v>
      </c>
      <c r="CR43" s="36">
        <v>0</v>
      </c>
      <c r="CS43" s="36">
        <v>0</v>
      </c>
      <c r="CT43" s="25"/>
      <c r="CU43" s="25"/>
      <c r="CV43" s="24"/>
      <c r="CW43" s="24"/>
      <c r="CX43" s="24"/>
    </row>
    <row r="44" spans="2:102" s="9" customFormat="1" ht="15" customHeight="1" thickTop="1" thickBot="1" x14ac:dyDescent="0.3">
      <c r="B44" s="161" t="s">
        <v>334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0</v>
      </c>
      <c r="AC44" s="36">
        <v>0</v>
      </c>
      <c r="AD44" s="36">
        <v>0</v>
      </c>
      <c r="AE44" s="36">
        <v>0</v>
      </c>
      <c r="AF44" s="36">
        <v>0</v>
      </c>
      <c r="AG44" s="36">
        <v>0</v>
      </c>
      <c r="AH44" s="36">
        <v>0</v>
      </c>
      <c r="AI44" s="36">
        <v>0</v>
      </c>
      <c r="AJ44" s="36">
        <v>0</v>
      </c>
      <c r="AK44" s="36">
        <v>0</v>
      </c>
      <c r="AL44" s="36">
        <v>0</v>
      </c>
      <c r="AM44" s="36">
        <v>0</v>
      </c>
      <c r="AN44" s="36">
        <v>0</v>
      </c>
      <c r="AO44" s="36">
        <v>0</v>
      </c>
      <c r="AP44" s="36">
        <v>0</v>
      </c>
      <c r="AQ44" s="36">
        <v>0</v>
      </c>
      <c r="AR44" s="36">
        <v>0</v>
      </c>
      <c r="AS44" s="36">
        <v>0</v>
      </c>
      <c r="AT44" s="36">
        <v>0</v>
      </c>
      <c r="AU44" s="36">
        <v>0</v>
      </c>
      <c r="AV44" s="36">
        <v>0</v>
      </c>
      <c r="AW44" s="36">
        <v>0</v>
      </c>
      <c r="AX44" s="36">
        <v>0</v>
      </c>
      <c r="AY44" s="36">
        <v>0</v>
      </c>
      <c r="AZ44" s="36">
        <v>0</v>
      </c>
      <c r="BA44" s="36">
        <v>0</v>
      </c>
      <c r="BB44" s="36">
        <v>0</v>
      </c>
      <c r="BC44" s="36">
        <v>0</v>
      </c>
      <c r="BD44" s="36">
        <v>0</v>
      </c>
      <c r="BE44" s="36">
        <v>0</v>
      </c>
      <c r="BF44" s="36">
        <v>0</v>
      </c>
      <c r="BG44" s="36">
        <v>0</v>
      </c>
      <c r="BH44" s="36">
        <v>0</v>
      </c>
      <c r="BI44" s="36">
        <v>0</v>
      </c>
      <c r="BJ44" s="36">
        <v>0</v>
      </c>
      <c r="BK44" s="36">
        <v>0</v>
      </c>
      <c r="BL44" s="36">
        <v>0</v>
      </c>
      <c r="BM44" s="36">
        <v>0</v>
      </c>
      <c r="BN44" s="36">
        <v>0</v>
      </c>
      <c r="BO44" s="36">
        <v>0</v>
      </c>
      <c r="BP44" s="36">
        <v>0</v>
      </c>
      <c r="BQ44" s="36">
        <v>0</v>
      </c>
      <c r="BR44" s="36">
        <v>0</v>
      </c>
      <c r="BS44" s="36">
        <v>0</v>
      </c>
      <c r="BT44" s="36">
        <v>0</v>
      </c>
      <c r="BU44" s="36">
        <v>0</v>
      </c>
      <c r="BV44" s="36">
        <v>0</v>
      </c>
      <c r="BW44" s="36">
        <v>0</v>
      </c>
      <c r="BX44" s="36">
        <v>0</v>
      </c>
      <c r="BY44" s="36">
        <v>0</v>
      </c>
      <c r="BZ44" s="36">
        <v>0</v>
      </c>
      <c r="CA44" s="36">
        <v>0</v>
      </c>
      <c r="CB44" s="36">
        <v>0</v>
      </c>
      <c r="CC44" s="36">
        <v>0</v>
      </c>
      <c r="CD44" s="36">
        <v>0</v>
      </c>
      <c r="CE44" s="36">
        <v>0</v>
      </c>
      <c r="CF44" s="36">
        <v>0</v>
      </c>
      <c r="CG44" s="36">
        <v>0</v>
      </c>
      <c r="CH44" s="36">
        <v>0</v>
      </c>
      <c r="CI44" s="36">
        <v>0</v>
      </c>
      <c r="CJ44" s="36">
        <v>0</v>
      </c>
      <c r="CK44" s="36">
        <v>0</v>
      </c>
      <c r="CL44" s="36">
        <v>0</v>
      </c>
      <c r="CM44" s="36">
        <v>0</v>
      </c>
      <c r="CN44" s="36">
        <v>0</v>
      </c>
      <c r="CO44" s="36">
        <v>0</v>
      </c>
      <c r="CP44" s="36">
        <v>0</v>
      </c>
      <c r="CQ44" s="36">
        <v>0</v>
      </c>
      <c r="CR44" s="36">
        <v>0</v>
      </c>
      <c r="CS44" s="36">
        <v>0</v>
      </c>
      <c r="CT44" s="25"/>
      <c r="CU44" s="25"/>
      <c r="CV44" s="24"/>
      <c r="CW44" s="24"/>
      <c r="CX44" s="24"/>
    </row>
    <row r="45" spans="2:102" s="9" customFormat="1" ht="15" customHeight="1" thickTop="1" thickBot="1" x14ac:dyDescent="0.3">
      <c r="B45" s="161" t="s">
        <v>143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36">
        <v>0</v>
      </c>
      <c r="AE45" s="36">
        <v>0</v>
      </c>
      <c r="AF45" s="36">
        <v>0</v>
      </c>
      <c r="AG45" s="36">
        <v>0</v>
      </c>
      <c r="AH45" s="36">
        <v>0</v>
      </c>
      <c r="AI45" s="36">
        <v>0</v>
      </c>
      <c r="AJ45" s="36">
        <v>0</v>
      </c>
      <c r="AK45" s="36">
        <v>0</v>
      </c>
      <c r="AL45" s="36">
        <v>0</v>
      </c>
      <c r="AM45" s="36">
        <v>0</v>
      </c>
      <c r="AN45" s="36">
        <v>0</v>
      </c>
      <c r="AO45" s="36">
        <v>0</v>
      </c>
      <c r="AP45" s="36">
        <v>0</v>
      </c>
      <c r="AQ45" s="36">
        <v>0</v>
      </c>
      <c r="AR45" s="36">
        <v>0</v>
      </c>
      <c r="AS45" s="36">
        <v>0</v>
      </c>
      <c r="AT45" s="36">
        <v>0</v>
      </c>
      <c r="AU45" s="36">
        <v>0</v>
      </c>
      <c r="AV45" s="36">
        <v>0</v>
      </c>
      <c r="AW45" s="36">
        <v>0</v>
      </c>
      <c r="AX45" s="36">
        <v>27</v>
      </c>
      <c r="AY45" s="36">
        <v>0</v>
      </c>
      <c r="AZ45" s="36">
        <v>0</v>
      </c>
      <c r="BA45" s="36">
        <v>8</v>
      </c>
      <c r="BB45" s="36">
        <v>19</v>
      </c>
      <c r="BC45" s="36">
        <v>246</v>
      </c>
      <c r="BD45" s="36">
        <v>225</v>
      </c>
      <c r="BE45" s="36">
        <v>0</v>
      </c>
      <c r="BF45" s="36">
        <v>21</v>
      </c>
      <c r="BG45" s="36">
        <v>0</v>
      </c>
      <c r="BH45" s="36">
        <v>49</v>
      </c>
      <c r="BI45" s="36">
        <v>49</v>
      </c>
      <c r="BJ45" s="36">
        <v>0</v>
      </c>
      <c r="BK45" s="36">
        <v>0</v>
      </c>
      <c r="BL45" s="36">
        <v>0</v>
      </c>
      <c r="BM45" s="36">
        <v>352</v>
      </c>
      <c r="BN45" s="36">
        <v>5</v>
      </c>
      <c r="BO45" s="36">
        <v>6</v>
      </c>
      <c r="BP45" s="36">
        <v>319</v>
      </c>
      <c r="BQ45" s="36">
        <v>22</v>
      </c>
      <c r="BR45" s="36">
        <v>97</v>
      </c>
      <c r="BS45" s="36">
        <v>35</v>
      </c>
      <c r="BT45" s="36">
        <v>0</v>
      </c>
      <c r="BU45" s="36">
        <v>51</v>
      </c>
      <c r="BV45" s="36">
        <v>11</v>
      </c>
      <c r="BW45" s="36">
        <v>253</v>
      </c>
      <c r="BX45" s="36">
        <v>6</v>
      </c>
      <c r="BY45" s="36">
        <v>97</v>
      </c>
      <c r="BZ45" s="36">
        <v>150</v>
      </c>
      <c r="CA45" s="36">
        <v>0</v>
      </c>
      <c r="CB45" s="36">
        <v>0</v>
      </c>
      <c r="CC45" s="36">
        <v>0</v>
      </c>
      <c r="CD45" s="36">
        <v>0</v>
      </c>
      <c r="CE45" s="36">
        <v>0</v>
      </c>
      <c r="CF45" s="36">
        <v>0</v>
      </c>
      <c r="CG45" s="36">
        <v>0</v>
      </c>
      <c r="CH45" s="36">
        <v>0</v>
      </c>
      <c r="CI45" s="36">
        <v>0</v>
      </c>
      <c r="CJ45" s="36">
        <v>0</v>
      </c>
      <c r="CK45" s="36">
        <v>0</v>
      </c>
      <c r="CL45" s="36">
        <v>0</v>
      </c>
      <c r="CM45" s="36">
        <v>0</v>
      </c>
      <c r="CN45" s="36">
        <v>0</v>
      </c>
      <c r="CO45" s="36">
        <v>0</v>
      </c>
      <c r="CP45" s="36">
        <v>0</v>
      </c>
      <c r="CQ45" s="36">
        <v>0</v>
      </c>
      <c r="CR45" s="36">
        <v>0</v>
      </c>
      <c r="CS45" s="36">
        <v>0</v>
      </c>
      <c r="CT45" s="25"/>
      <c r="CU45" s="25"/>
      <c r="CV45" s="24"/>
      <c r="CW45" s="24"/>
      <c r="CX45" s="24"/>
    </row>
    <row r="46" spans="2:102" s="9" customFormat="1" ht="15" customHeight="1" thickTop="1" thickBot="1" x14ac:dyDescent="0.3">
      <c r="B46" s="161" t="s">
        <v>240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36">
        <v>0</v>
      </c>
      <c r="AT46" s="36">
        <v>0</v>
      </c>
      <c r="AU46" s="36">
        <v>0</v>
      </c>
      <c r="AV46" s="36">
        <v>0</v>
      </c>
      <c r="AW46" s="36">
        <v>0</v>
      </c>
      <c r="AX46" s="36">
        <v>0</v>
      </c>
      <c r="AY46" s="36">
        <v>0</v>
      </c>
      <c r="AZ46" s="36">
        <v>0</v>
      </c>
      <c r="BA46" s="36">
        <v>0</v>
      </c>
      <c r="BB46" s="36">
        <v>0</v>
      </c>
      <c r="BC46" s="36">
        <v>0</v>
      </c>
      <c r="BD46" s="36">
        <v>0</v>
      </c>
      <c r="BE46" s="36">
        <v>0</v>
      </c>
      <c r="BF46" s="36">
        <v>0</v>
      </c>
      <c r="BG46" s="36">
        <v>0</v>
      </c>
      <c r="BH46" s="36">
        <v>0</v>
      </c>
      <c r="BI46" s="36">
        <v>0</v>
      </c>
      <c r="BJ46" s="36">
        <v>0</v>
      </c>
      <c r="BK46" s="36">
        <v>0</v>
      </c>
      <c r="BL46" s="36">
        <v>0</v>
      </c>
      <c r="BM46" s="36">
        <v>0</v>
      </c>
      <c r="BN46" s="36">
        <v>0</v>
      </c>
      <c r="BO46" s="36">
        <v>0</v>
      </c>
      <c r="BP46" s="36">
        <v>0</v>
      </c>
      <c r="BQ46" s="36">
        <v>0</v>
      </c>
      <c r="BR46" s="36">
        <v>0</v>
      </c>
      <c r="BS46" s="36">
        <v>0</v>
      </c>
      <c r="BT46" s="36">
        <v>0</v>
      </c>
      <c r="BU46" s="36">
        <v>0</v>
      </c>
      <c r="BV46" s="36">
        <v>0</v>
      </c>
      <c r="BW46" s="36">
        <v>0</v>
      </c>
      <c r="BX46" s="36">
        <v>0</v>
      </c>
      <c r="BY46" s="36">
        <v>0</v>
      </c>
      <c r="BZ46" s="36">
        <v>0</v>
      </c>
      <c r="CA46" s="36">
        <v>0</v>
      </c>
      <c r="CB46" s="36">
        <v>0</v>
      </c>
      <c r="CC46" s="36">
        <v>0</v>
      </c>
      <c r="CD46" s="36">
        <v>0</v>
      </c>
      <c r="CE46" s="36">
        <v>0</v>
      </c>
      <c r="CF46" s="36">
        <v>0</v>
      </c>
      <c r="CG46" s="36">
        <v>-515</v>
      </c>
      <c r="CH46" s="36">
        <v>-515</v>
      </c>
      <c r="CI46" s="36">
        <v>0</v>
      </c>
      <c r="CJ46" s="36">
        <v>0</v>
      </c>
      <c r="CK46" s="36">
        <v>0</v>
      </c>
      <c r="CL46" s="36">
        <v>0</v>
      </c>
      <c r="CM46" s="36">
        <v>0</v>
      </c>
      <c r="CN46" s="36">
        <v>0</v>
      </c>
      <c r="CO46" s="36">
        <v>0</v>
      </c>
      <c r="CP46" s="36">
        <v>0</v>
      </c>
      <c r="CQ46" s="36">
        <v>129</v>
      </c>
      <c r="CR46" s="36">
        <v>0</v>
      </c>
      <c r="CS46" s="36">
        <v>0</v>
      </c>
      <c r="CT46" s="25"/>
      <c r="CU46" s="25"/>
      <c r="CV46" s="24"/>
      <c r="CW46" s="24"/>
      <c r="CX46" s="24"/>
    </row>
    <row r="47" spans="2:102" s="9" customFormat="1" ht="15" customHeight="1" thickTop="1" thickBot="1" x14ac:dyDescent="0.3">
      <c r="B47" s="161" t="s">
        <v>239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0</v>
      </c>
      <c r="AD47" s="36">
        <v>0</v>
      </c>
      <c r="AE47" s="36">
        <v>0</v>
      </c>
      <c r="AF47" s="36">
        <v>0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0</v>
      </c>
      <c r="AM47" s="36">
        <v>0</v>
      </c>
      <c r="AN47" s="36">
        <v>0</v>
      </c>
      <c r="AO47" s="36">
        <v>0</v>
      </c>
      <c r="AP47" s="36">
        <v>0</v>
      </c>
      <c r="AQ47" s="36">
        <v>0</v>
      </c>
      <c r="AR47" s="36">
        <v>0</v>
      </c>
      <c r="AS47" s="36">
        <v>0</v>
      </c>
      <c r="AT47" s="36">
        <v>0</v>
      </c>
      <c r="AU47" s="36">
        <v>0</v>
      </c>
      <c r="AV47" s="36">
        <v>0</v>
      </c>
      <c r="AW47" s="36">
        <v>0</v>
      </c>
      <c r="AX47" s="36">
        <v>0</v>
      </c>
      <c r="AY47" s="36">
        <v>0</v>
      </c>
      <c r="AZ47" s="36">
        <v>0</v>
      </c>
      <c r="BA47" s="36">
        <v>0</v>
      </c>
      <c r="BB47" s="36">
        <v>0</v>
      </c>
      <c r="BC47" s="36">
        <v>0</v>
      </c>
      <c r="BD47" s="36">
        <v>0</v>
      </c>
      <c r="BE47" s="36">
        <v>0</v>
      </c>
      <c r="BF47" s="36">
        <v>0</v>
      </c>
      <c r="BG47" s="36">
        <v>0</v>
      </c>
      <c r="BH47" s="36">
        <v>0</v>
      </c>
      <c r="BI47" s="36">
        <v>0</v>
      </c>
      <c r="BJ47" s="36">
        <v>0</v>
      </c>
      <c r="BK47" s="36">
        <v>0</v>
      </c>
      <c r="BL47" s="36">
        <v>0</v>
      </c>
      <c r="BM47" s="36">
        <v>0</v>
      </c>
      <c r="BN47" s="36">
        <v>0</v>
      </c>
      <c r="BO47" s="36">
        <v>0</v>
      </c>
      <c r="BP47" s="36">
        <v>0</v>
      </c>
      <c r="BQ47" s="36">
        <v>0</v>
      </c>
      <c r="BR47" s="36">
        <v>0</v>
      </c>
      <c r="BS47" s="36">
        <v>0</v>
      </c>
      <c r="BT47" s="36">
        <v>0</v>
      </c>
      <c r="BU47" s="36">
        <v>0</v>
      </c>
      <c r="BV47" s="36">
        <v>0</v>
      </c>
      <c r="BW47" s="36">
        <v>310</v>
      </c>
      <c r="BX47" s="36">
        <v>310</v>
      </c>
      <c r="BY47" s="36">
        <v>0</v>
      </c>
      <c r="BZ47" s="36">
        <v>0</v>
      </c>
      <c r="CA47" s="36">
        <v>0</v>
      </c>
      <c r="CB47" s="36">
        <v>499</v>
      </c>
      <c r="CC47" s="36">
        <v>499</v>
      </c>
      <c r="CD47" s="36">
        <v>0</v>
      </c>
      <c r="CE47" s="36">
        <v>0</v>
      </c>
      <c r="CF47" s="36">
        <v>0</v>
      </c>
      <c r="CG47" s="36">
        <v>0</v>
      </c>
      <c r="CH47" s="36">
        <v>0</v>
      </c>
      <c r="CI47" s="36">
        <v>0</v>
      </c>
      <c r="CJ47" s="36">
        <v>0</v>
      </c>
      <c r="CK47" s="36">
        <v>0</v>
      </c>
      <c r="CL47" s="36">
        <v>0</v>
      </c>
      <c r="CM47" s="36">
        <v>0</v>
      </c>
      <c r="CN47" s="36">
        <v>0</v>
      </c>
      <c r="CO47" s="36">
        <v>0</v>
      </c>
      <c r="CP47" s="36">
        <v>0</v>
      </c>
      <c r="CQ47" s="36">
        <v>0</v>
      </c>
      <c r="CR47" s="36">
        <v>0</v>
      </c>
      <c r="CS47" s="36">
        <v>0</v>
      </c>
      <c r="CT47" s="25"/>
      <c r="CU47" s="25"/>
      <c r="CV47" s="24"/>
      <c r="CW47" s="24"/>
      <c r="CX47" s="24"/>
    </row>
    <row r="48" spans="2:102" s="9" customFormat="1" ht="15" customHeight="1" thickTop="1" thickBot="1" x14ac:dyDescent="0.3">
      <c r="B48" s="161" t="s">
        <v>157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0</v>
      </c>
      <c r="AC48" s="36">
        <v>0</v>
      </c>
      <c r="AD48" s="36">
        <v>0</v>
      </c>
      <c r="AE48" s="36">
        <v>0</v>
      </c>
      <c r="AF48" s="36">
        <v>0</v>
      </c>
      <c r="AG48" s="36">
        <v>0</v>
      </c>
      <c r="AH48" s="36">
        <v>0</v>
      </c>
      <c r="AI48" s="36">
        <v>0</v>
      </c>
      <c r="AJ48" s="36">
        <v>0</v>
      </c>
      <c r="AK48" s="36">
        <v>0</v>
      </c>
      <c r="AL48" s="36">
        <v>0</v>
      </c>
      <c r="AM48" s="36">
        <v>0</v>
      </c>
      <c r="AN48" s="36">
        <v>0</v>
      </c>
      <c r="AO48" s="36">
        <v>0</v>
      </c>
      <c r="AP48" s="36">
        <v>0</v>
      </c>
      <c r="AQ48" s="36">
        <v>0</v>
      </c>
      <c r="AR48" s="36">
        <v>0</v>
      </c>
      <c r="AS48" s="36">
        <v>0</v>
      </c>
      <c r="AT48" s="36">
        <v>0</v>
      </c>
      <c r="AU48" s="36">
        <v>0</v>
      </c>
      <c r="AV48" s="36">
        <v>0</v>
      </c>
      <c r="AW48" s="36">
        <v>0</v>
      </c>
      <c r="AX48" s="36">
        <v>235.35946999999999</v>
      </c>
      <c r="AY48" s="36">
        <v>0</v>
      </c>
      <c r="AZ48" s="36">
        <v>138.4</v>
      </c>
      <c r="BA48" s="36">
        <v>91</v>
      </c>
      <c r="BB48" s="36">
        <v>5.9594700000000005</v>
      </c>
      <c r="BC48" s="36">
        <v>5054</v>
      </c>
      <c r="BD48" s="36">
        <v>5006</v>
      </c>
      <c r="BE48" s="36">
        <v>0</v>
      </c>
      <c r="BF48" s="36">
        <v>48</v>
      </c>
      <c r="BG48" s="36">
        <v>0</v>
      </c>
      <c r="BH48" s="36">
        <v>0</v>
      </c>
      <c r="BI48" s="36">
        <v>0</v>
      </c>
      <c r="BJ48" s="36">
        <v>0</v>
      </c>
      <c r="BK48" s="36">
        <v>0</v>
      </c>
      <c r="BL48" s="36">
        <v>0</v>
      </c>
      <c r="BM48" s="36">
        <v>0</v>
      </c>
      <c r="BN48" s="36">
        <v>0</v>
      </c>
      <c r="BO48" s="36">
        <v>0</v>
      </c>
      <c r="BP48" s="36">
        <v>0</v>
      </c>
      <c r="BQ48" s="36">
        <v>0</v>
      </c>
      <c r="BR48" s="36">
        <v>140</v>
      </c>
      <c r="BS48" s="36">
        <v>140</v>
      </c>
      <c r="BT48" s="36">
        <v>0</v>
      </c>
      <c r="BU48" s="36">
        <v>0</v>
      </c>
      <c r="BV48" s="36">
        <v>0</v>
      </c>
      <c r="BW48" s="36">
        <v>0</v>
      </c>
      <c r="BX48" s="36">
        <v>0</v>
      </c>
      <c r="BY48" s="36">
        <v>0</v>
      </c>
      <c r="BZ48" s="36">
        <v>0</v>
      </c>
      <c r="CA48" s="36">
        <v>0</v>
      </c>
      <c r="CB48" s="36">
        <v>0</v>
      </c>
      <c r="CC48" s="36">
        <v>0</v>
      </c>
      <c r="CD48" s="36">
        <v>0</v>
      </c>
      <c r="CE48" s="36">
        <v>0</v>
      </c>
      <c r="CF48" s="36">
        <v>0</v>
      </c>
      <c r="CG48" s="36">
        <v>0</v>
      </c>
      <c r="CH48" s="36">
        <v>0</v>
      </c>
      <c r="CI48" s="36">
        <v>0</v>
      </c>
      <c r="CJ48" s="36">
        <v>0</v>
      </c>
      <c r="CK48" s="36">
        <v>0</v>
      </c>
      <c r="CL48" s="36">
        <v>0</v>
      </c>
      <c r="CM48" s="36">
        <v>0</v>
      </c>
      <c r="CN48" s="36">
        <v>0</v>
      </c>
      <c r="CO48" s="36">
        <v>0</v>
      </c>
      <c r="CP48" s="36">
        <v>0</v>
      </c>
      <c r="CQ48" s="36">
        <v>0</v>
      </c>
      <c r="CR48" s="36">
        <v>0</v>
      </c>
      <c r="CS48" s="36">
        <v>0</v>
      </c>
      <c r="CT48" s="25"/>
      <c r="CU48" s="25"/>
      <c r="CV48" s="24"/>
      <c r="CW48" s="24"/>
      <c r="CX48" s="24"/>
    </row>
    <row r="49" spans="2:102" s="9" customFormat="1" ht="15" customHeight="1" thickTop="1" thickBot="1" x14ac:dyDescent="0.3">
      <c r="B49" s="161" t="s">
        <v>35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0</v>
      </c>
      <c r="AC49" s="36">
        <v>0</v>
      </c>
      <c r="AD49" s="36">
        <v>0</v>
      </c>
      <c r="AE49" s="36">
        <v>0</v>
      </c>
      <c r="AF49" s="36">
        <v>0</v>
      </c>
      <c r="AG49" s="36">
        <v>0</v>
      </c>
      <c r="AH49" s="36">
        <v>0</v>
      </c>
      <c r="AI49" s="36">
        <v>0</v>
      </c>
      <c r="AJ49" s="36">
        <v>0</v>
      </c>
      <c r="AK49" s="36">
        <v>0</v>
      </c>
      <c r="AL49" s="36">
        <v>0</v>
      </c>
      <c r="AM49" s="36">
        <v>0</v>
      </c>
      <c r="AN49" s="36">
        <v>0</v>
      </c>
      <c r="AO49" s="36">
        <v>0</v>
      </c>
      <c r="AP49" s="36">
        <v>0</v>
      </c>
      <c r="AQ49" s="36">
        <v>0</v>
      </c>
      <c r="AR49" s="36">
        <v>0</v>
      </c>
      <c r="AS49" s="36">
        <v>0</v>
      </c>
      <c r="AT49" s="36">
        <v>0</v>
      </c>
      <c r="AU49" s="36">
        <v>0</v>
      </c>
      <c r="AV49" s="36">
        <v>0</v>
      </c>
      <c r="AW49" s="36">
        <v>0</v>
      </c>
      <c r="AX49" s="36">
        <v>0</v>
      </c>
      <c r="AY49" s="36">
        <v>0</v>
      </c>
      <c r="AZ49" s="36">
        <v>0</v>
      </c>
      <c r="BA49" s="36">
        <v>0</v>
      </c>
      <c r="BB49" s="36">
        <v>0</v>
      </c>
      <c r="BC49" s="36">
        <v>0</v>
      </c>
      <c r="BD49" s="36">
        <v>0</v>
      </c>
      <c r="BE49" s="36">
        <v>0</v>
      </c>
      <c r="BF49" s="36">
        <v>0</v>
      </c>
      <c r="BG49" s="36">
        <v>0</v>
      </c>
      <c r="BH49" s="36">
        <v>0</v>
      </c>
      <c r="BI49" s="36">
        <v>0</v>
      </c>
      <c r="BJ49" s="36">
        <v>0</v>
      </c>
      <c r="BK49" s="36">
        <v>0</v>
      </c>
      <c r="BL49" s="36">
        <v>0</v>
      </c>
      <c r="BM49" s="36">
        <v>15</v>
      </c>
      <c r="BN49" s="36">
        <v>-16</v>
      </c>
      <c r="BO49" s="36">
        <v>9</v>
      </c>
      <c r="BP49" s="36">
        <v>14</v>
      </c>
      <c r="BQ49" s="36">
        <v>8</v>
      </c>
      <c r="BR49" s="36">
        <v>-2</v>
      </c>
      <c r="BS49" s="36">
        <v>-7</v>
      </c>
      <c r="BT49" s="36">
        <v>3</v>
      </c>
      <c r="BU49" s="36">
        <v>2</v>
      </c>
      <c r="BV49" s="36">
        <v>0</v>
      </c>
      <c r="BW49" s="36">
        <v>95</v>
      </c>
      <c r="BX49" s="36">
        <v>285</v>
      </c>
      <c r="BY49" s="36">
        <v>-202</v>
      </c>
      <c r="BZ49" s="36">
        <v>10</v>
      </c>
      <c r="CA49" s="36">
        <v>2</v>
      </c>
      <c r="CB49" s="36">
        <v>576</v>
      </c>
      <c r="CC49" s="36">
        <v>532</v>
      </c>
      <c r="CD49" s="36">
        <v>83</v>
      </c>
      <c r="CE49" s="36">
        <v>-3</v>
      </c>
      <c r="CF49" s="36">
        <v>-36</v>
      </c>
      <c r="CG49" s="36">
        <v>866</v>
      </c>
      <c r="CH49" s="36">
        <v>660</v>
      </c>
      <c r="CI49" s="36">
        <v>-159</v>
      </c>
      <c r="CJ49" s="36">
        <v>-1</v>
      </c>
      <c r="CK49" s="36">
        <v>366</v>
      </c>
      <c r="CL49" s="36">
        <v>173</v>
      </c>
      <c r="CM49" s="36">
        <v>173</v>
      </c>
      <c r="CN49" s="36">
        <v>0</v>
      </c>
      <c r="CO49" s="36">
        <v>0</v>
      </c>
      <c r="CP49" s="36">
        <v>0</v>
      </c>
      <c r="CQ49" s="36">
        <v>-1</v>
      </c>
      <c r="CR49" s="36">
        <v>61</v>
      </c>
      <c r="CS49" s="36">
        <v>10</v>
      </c>
      <c r="CT49" s="25"/>
      <c r="CU49" s="25"/>
      <c r="CV49" s="24"/>
      <c r="CW49" s="24"/>
      <c r="CX49" s="24"/>
    </row>
    <row r="50" spans="2:102" s="9" customFormat="1" ht="15" customHeight="1" thickTop="1" thickBot="1" x14ac:dyDescent="0.3">
      <c r="B50" s="161" t="s">
        <v>441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143</v>
      </c>
      <c r="L50" s="36">
        <v>0</v>
      </c>
      <c r="M50" s="36">
        <v>0</v>
      </c>
      <c r="N50" s="36">
        <v>4.87941</v>
      </c>
      <c r="O50" s="36">
        <v>138.499</v>
      </c>
      <c r="P50" s="36">
        <v>255.67645000000002</v>
      </c>
      <c r="Q50" s="36">
        <v>255.67645000000002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36">
        <v>0</v>
      </c>
      <c r="AX50" s="36">
        <v>0</v>
      </c>
      <c r="AY50" s="36">
        <v>0</v>
      </c>
      <c r="AZ50" s="36">
        <v>0</v>
      </c>
      <c r="BA50" s="36">
        <v>0</v>
      </c>
      <c r="BB50" s="36">
        <v>0</v>
      </c>
      <c r="BC50" s="36">
        <v>0</v>
      </c>
      <c r="BD50" s="36">
        <v>0</v>
      </c>
      <c r="BE50" s="36">
        <v>0</v>
      </c>
      <c r="BF50" s="36">
        <v>0</v>
      </c>
      <c r="BG50" s="36">
        <v>0</v>
      </c>
      <c r="BH50" s="36">
        <v>0</v>
      </c>
      <c r="BI50" s="36">
        <v>0</v>
      </c>
      <c r="BJ50" s="36">
        <v>0</v>
      </c>
      <c r="BK50" s="36">
        <v>0</v>
      </c>
      <c r="BL50" s="36">
        <v>0</v>
      </c>
      <c r="BM50" s="36">
        <v>0</v>
      </c>
      <c r="BN50" s="36">
        <v>0</v>
      </c>
      <c r="BO50" s="36">
        <v>0</v>
      </c>
      <c r="BP50" s="36">
        <v>0</v>
      </c>
      <c r="BQ50" s="36">
        <v>0</v>
      </c>
      <c r="BR50" s="36">
        <v>0</v>
      </c>
      <c r="BS50" s="36">
        <v>0</v>
      </c>
      <c r="BT50" s="36">
        <v>0</v>
      </c>
      <c r="BU50" s="36">
        <v>0</v>
      </c>
      <c r="BV50" s="36">
        <v>0</v>
      </c>
      <c r="BW50" s="36">
        <v>0</v>
      </c>
      <c r="BX50" s="36">
        <v>0</v>
      </c>
      <c r="BY50" s="36">
        <v>0</v>
      </c>
      <c r="BZ50" s="36">
        <v>0</v>
      </c>
      <c r="CA50" s="36">
        <v>0</v>
      </c>
      <c r="CB50" s="36">
        <v>0</v>
      </c>
      <c r="CC50" s="36">
        <v>0</v>
      </c>
      <c r="CD50" s="36">
        <v>0</v>
      </c>
      <c r="CE50" s="36">
        <v>0</v>
      </c>
      <c r="CF50" s="36">
        <v>0</v>
      </c>
      <c r="CG50" s="36">
        <v>0</v>
      </c>
      <c r="CH50" s="36">
        <v>0</v>
      </c>
      <c r="CI50" s="36">
        <v>0</v>
      </c>
      <c r="CJ50" s="36">
        <v>0</v>
      </c>
      <c r="CK50" s="36">
        <v>0</v>
      </c>
      <c r="CL50" s="36">
        <v>0</v>
      </c>
      <c r="CM50" s="36">
        <v>0</v>
      </c>
      <c r="CN50" s="36">
        <v>0</v>
      </c>
      <c r="CO50" s="36">
        <v>0</v>
      </c>
      <c r="CP50" s="36">
        <v>0</v>
      </c>
      <c r="CQ50" s="36">
        <v>0</v>
      </c>
      <c r="CR50" s="36">
        <v>0</v>
      </c>
      <c r="CS50" s="36">
        <v>0</v>
      </c>
      <c r="CT50" s="25"/>
      <c r="CU50" s="25"/>
      <c r="CV50" s="24"/>
      <c r="CW50" s="24"/>
      <c r="CX50" s="24"/>
    </row>
    <row r="51" spans="2:102" s="9" customFormat="1" ht="15" customHeight="1" thickTop="1" thickBot="1" x14ac:dyDescent="0.3">
      <c r="B51" s="161" t="s">
        <v>446</v>
      </c>
      <c r="C51" s="36">
        <v>0</v>
      </c>
      <c r="D51" s="36">
        <v>0</v>
      </c>
      <c r="E51" s="36">
        <v>0</v>
      </c>
      <c r="F51" s="36">
        <v>177</v>
      </c>
      <c r="G51" s="36">
        <v>0</v>
      </c>
      <c r="H51" s="36">
        <v>0</v>
      </c>
      <c r="I51" s="36">
        <v>0</v>
      </c>
      <c r="J51" s="36">
        <v>177</v>
      </c>
      <c r="K51" s="36">
        <v>161</v>
      </c>
      <c r="L51" s="36">
        <v>161.333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25"/>
      <c r="CU51" s="25"/>
      <c r="CV51" s="24"/>
      <c r="CW51" s="24"/>
      <c r="CX51" s="24"/>
    </row>
    <row r="52" spans="2:102" s="9" customFormat="1" ht="15" customHeight="1" thickTop="1" thickBot="1" x14ac:dyDescent="0.3">
      <c r="B52" s="34" t="s">
        <v>290</v>
      </c>
      <c r="C52" s="37">
        <v>24618</v>
      </c>
      <c r="D52" s="37">
        <v>33041</v>
      </c>
      <c r="E52" s="37">
        <v>24409</v>
      </c>
      <c r="F52" s="37">
        <v>95134</v>
      </c>
      <c r="G52" s="37">
        <v>30807</v>
      </c>
      <c r="H52" s="37">
        <v>22686</v>
      </c>
      <c r="I52" s="37">
        <v>21380</v>
      </c>
      <c r="J52" s="37">
        <v>20261</v>
      </c>
      <c r="K52" s="37">
        <v>90386</v>
      </c>
      <c r="L52" s="37">
        <v>21286.9002674365</v>
      </c>
      <c r="M52" s="37">
        <v>24223.646549501002</v>
      </c>
      <c r="N52" s="37">
        <v>26920.436739234003</v>
      </c>
      <c r="O52" s="37">
        <v>17954.004556882999</v>
      </c>
      <c r="P52" s="37">
        <v>73670.838989279495</v>
      </c>
      <c r="Q52" s="37">
        <v>14738.8106120345</v>
      </c>
      <c r="R52" s="37">
        <v>19565</v>
      </c>
      <c r="S52" s="37">
        <v>18934.839560540997</v>
      </c>
      <c r="T52" s="37">
        <v>20432.188816703998</v>
      </c>
      <c r="U52" s="37">
        <v>116370.1893</v>
      </c>
      <c r="V52" s="37">
        <v>26069.226190000001</v>
      </c>
      <c r="W52" s="37">
        <v>31464.933000000005</v>
      </c>
      <c r="X52" s="37">
        <v>28216.668149999998</v>
      </c>
      <c r="Y52" s="37">
        <v>30619.361959999998</v>
      </c>
      <c r="Z52" s="37">
        <v>80494.811990000002</v>
      </c>
      <c r="AA52" s="37">
        <v>21263.069000000003</v>
      </c>
      <c r="AB52" s="37">
        <v>21592.811990000002</v>
      </c>
      <c r="AC52" s="37">
        <v>17532.046000000002</v>
      </c>
      <c r="AD52" s="37">
        <v>20106.884999999998</v>
      </c>
      <c r="AE52" s="37">
        <v>81606.553</v>
      </c>
      <c r="AF52" s="37">
        <v>81607.068419999996</v>
      </c>
      <c r="AG52" s="37">
        <v>21691.837</v>
      </c>
      <c r="AH52" s="37">
        <v>21691.837</v>
      </c>
      <c r="AI52" s="37">
        <v>18952.96</v>
      </c>
      <c r="AJ52" s="37">
        <v>18952.96</v>
      </c>
      <c r="AK52" s="37">
        <v>17952.845000000001</v>
      </c>
      <c r="AL52" s="37">
        <v>17953.360420000001</v>
      </c>
      <c r="AM52" s="37">
        <v>23008.911</v>
      </c>
      <c r="AN52" s="37">
        <v>79459.012676817976</v>
      </c>
      <c r="AO52" s="37">
        <v>21098.00878</v>
      </c>
      <c r="AP52" s="37">
        <v>20592.003896817998</v>
      </c>
      <c r="AQ52" s="37">
        <v>18436</v>
      </c>
      <c r="AR52" s="37">
        <v>19333</v>
      </c>
      <c r="AS52" s="37">
        <v>48139</v>
      </c>
      <c r="AT52" s="37">
        <v>13679</v>
      </c>
      <c r="AU52" s="37">
        <v>12223</v>
      </c>
      <c r="AV52" s="37">
        <v>10206</v>
      </c>
      <c r="AW52" s="37">
        <v>12031</v>
      </c>
      <c r="AX52" s="37">
        <v>51492</v>
      </c>
      <c r="AY52" s="37">
        <v>11759</v>
      </c>
      <c r="AZ52" s="37">
        <v>12309</v>
      </c>
      <c r="BA52" s="37">
        <v>14841</v>
      </c>
      <c r="BB52" s="37">
        <v>12583</v>
      </c>
      <c r="BC52" s="37">
        <v>46485</v>
      </c>
      <c r="BD52" s="37">
        <v>12237</v>
      </c>
      <c r="BE52" s="37">
        <v>14053</v>
      </c>
      <c r="BF52" s="37">
        <v>12662</v>
      </c>
      <c r="BG52" s="37">
        <v>7533</v>
      </c>
      <c r="BH52" s="37">
        <v>32824</v>
      </c>
      <c r="BI52" s="37">
        <v>7684</v>
      </c>
      <c r="BJ52" s="37">
        <v>6961</v>
      </c>
      <c r="BK52" s="37">
        <v>9333</v>
      </c>
      <c r="BL52" s="37">
        <v>8846</v>
      </c>
      <c r="BM52" s="37">
        <v>22618</v>
      </c>
      <c r="BN52" s="37">
        <v>6452</v>
      </c>
      <c r="BO52" s="37">
        <v>6819</v>
      </c>
      <c r="BP52" s="37">
        <v>3619</v>
      </c>
      <c r="BQ52" s="37">
        <v>5728</v>
      </c>
      <c r="BR52" s="37">
        <v>31920</v>
      </c>
      <c r="BS52" s="37">
        <v>8314</v>
      </c>
      <c r="BT52" s="37">
        <v>7534</v>
      </c>
      <c r="BU52" s="37">
        <v>6921</v>
      </c>
      <c r="BV52" s="37">
        <v>9151</v>
      </c>
      <c r="BW52" s="37">
        <v>10392</v>
      </c>
      <c r="BX52" s="37">
        <v>3394</v>
      </c>
      <c r="BY52" s="37">
        <v>3538</v>
      </c>
      <c r="BZ52" s="37">
        <v>1044</v>
      </c>
      <c r="CA52" s="37">
        <v>2416</v>
      </c>
      <c r="CB52" s="37">
        <v>4583</v>
      </c>
      <c r="CC52" s="37">
        <v>2646</v>
      </c>
      <c r="CD52" s="37">
        <v>712</v>
      </c>
      <c r="CE52" s="37">
        <v>700</v>
      </c>
      <c r="CF52" s="37">
        <v>525</v>
      </c>
      <c r="CG52" s="37">
        <v>1695</v>
      </c>
      <c r="CH52" s="37">
        <v>510</v>
      </c>
      <c r="CI52" s="37">
        <v>450</v>
      </c>
      <c r="CJ52" s="37">
        <v>464</v>
      </c>
      <c r="CK52" s="37">
        <v>271</v>
      </c>
      <c r="CL52" s="37">
        <v>946</v>
      </c>
      <c r="CM52" s="37">
        <v>271</v>
      </c>
      <c r="CN52" s="37">
        <v>205</v>
      </c>
      <c r="CO52" s="37">
        <v>210</v>
      </c>
      <c r="CP52" s="37">
        <v>260</v>
      </c>
      <c r="CQ52" s="37">
        <v>1056</v>
      </c>
      <c r="CR52" s="37">
        <v>814</v>
      </c>
      <c r="CS52" s="37">
        <v>452</v>
      </c>
      <c r="CT52" s="25"/>
      <c r="CU52" s="25"/>
      <c r="CV52" s="24"/>
      <c r="CW52" s="24"/>
      <c r="CX52" s="24"/>
    </row>
    <row r="53" spans="2:102" s="9" customFormat="1" ht="15" customHeight="1" thickTop="1" thickBot="1" x14ac:dyDescent="0.3">
      <c r="B53" s="162" t="s">
        <v>37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2755.22613</v>
      </c>
      <c r="V53" s="36">
        <v>271.32799999999997</v>
      </c>
      <c r="W53" s="36">
        <v>787.28699999999992</v>
      </c>
      <c r="X53" s="36">
        <v>712.03879000000006</v>
      </c>
      <c r="Y53" s="36">
        <v>984.57234000000005</v>
      </c>
      <c r="Z53" s="36">
        <v>8561.7495900000013</v>
      </c>
      <c r="AA53" s="36">
        <v>1678.74</v>
      </c>
      <c r="AB53" s="36">
        <v>1767.2405900000001</v>
      </c>
      <c r="AC53" s="36">
        <v>2522.9319999999998</v>
      </c>
      <c r="AD53" s="36">
        <v>2592.837</v>
      </c>
      <c r="AE53" s="36">
        <v>10412.600999999999</v>
      </c>
      <c r="AF53" s="36">
        <v>10412.58044</v>
      </c>
      <c r="AG53" s="36">
        <v>2592.837</v>
      </c>
      <c r="AH53" s="36">
        <v>2592.837</v>
      </c>
      <c r="AI53" s="36">
        <v>2592.837</v>
      </c>
      <c r="AJ53" s="36">
        <v>2592.837</v>
      </c>
      <c r="AK53" s="36">
        <v>2592.8580000000002</v>
      </c>
      <c r="AL53" s="36">
        <v>2592.8374400000002</v>
      </c>
      <c r="AM53" s="36">
        <v>2634.069</v>
      </c>
      <c r="AN53" s="36">
        <v>9289.2616300000009</v>
      </c>
      <c r="AO53" s="36">
        <v>2392.2577799999999</v>
      </c>
      <c r="AP53" s="36">
        <v>2091.0038500000001</v>
      </c>
      <c r="AQ53" s="36">
        <v>2403</v>
      </c>
      <c r="AR53" s="36">
        <v>2403</v>
      </c>
      <c r="AS53" s="36">
        <v>7351</v>
      </c>
      <c r="AT53" s="36">
        <v>1881</v>
      </c>
      <c r="AU53" s="36">
        <v>2651</v>
      </c>
      <c r="AV53" s="36">
        <v>1549</v>
      </c>
      <c r="AW53" s="36">
        <v>1270</v>
      </c>
      <c r="AX53" s="36">
        <v>7738</v>
      </c>
      <c r="AY53" s="36">
        <v>1270</v>
      </c>
      <c r="AZ53" s="36">
        <v>3070</v>
      </c>
      <c r="BA53" s="36">
        <v>1740</v>
      </c>
      <c r="BB53" s="36">
        <v>1658</v>
      </c>
      <c r="BC53" s="36">
        <v>6350</v>
      </c>
      <c r="BD53" s="36">
        <v>1658</v>
      </c>
      <c r="BE53" s="36">
        <v>2271</v>
      </c>
      <c r="BF53" s="36">
        <v>1211</v>
      </c>
      <c r="BG53" s="36">
        <v>1210</v>
      </c>
      <c r="BH53" s="36">
        <v>3624</v>
      </c>
      <c r="BI53" s="36">
        <v>1210</v>
      </c>
      <c r="BJ53" s="36">
        <v>735</v>
      </c>
      <c r="BK53" s="36">
        <v>733</v>
      </c>
      <c r="BL53" s="36">
        <v>946</v>
      </c>
      <c r="BM53" s="36">
        <v>2863</v>
      </c>
      <c r="BN53" s="36">
        <v>946</v>
      </c>
      <c r="BO53" s="36">
        <v>495</v>
      </c>
      <c r="BP53" s="36">
        <v>628</v>
      </c>
      <c r="BQ53" s="36">
        <v>794</v>
      </c>
      <c r="BR53" s="36">
        <v>5739</v>
      </c>
      <c r="BS53" s="36">
        <v>2558</v>
      </c>
      <c r="BT53" s="36">
        <v>1195</v>
      </c>
      <c r="BU53" s="36">
        <v>993</v>
      </c>
      <c r="BV53" s="36">
        <v>993</v>
      </c>
      <c r="BW53" s="36">
        <v>2030</v>
      </c>
      <c r="BX53" s="36">
        <v>418</v>
      </c>
      <c r="BY53" s="36">
        <v>502</v>
      </c>
      <c r="BZ53" s="36">
        <v>630</v>
      </c>
      <c r="CA53" s="36">
        <v>480</v>
      </c>
      <c r="CB53" s="36">
        <v>1720</v>
      </c>
      <c r="CC53" s="36">
        <v>1720</v>
      </c>
      <c r="CD53" s="36">
        <v>0</v>
      </c>
      <c r="CE53" s="36">
        <v>0</v>
      </c>
      <c r="CF53" s="36">
        <v>0</v>
      </c>
      <c r="CG53" s="36">
        <v>0</v>
      </c>
      <c r="CH53" s="36">
        <v>0</v>
      </c>
      <c r="CI53" s="36">
        <v>0</v>
      </c>
      <c r="CJ53" s="36">
        <v>0</v>
      </c>
      <c r="CK53" s="36">
        <v>0</v>
      </c>
      <c r="CL53" s="36">
        <v>0</v>
      </c>
      <c r="CM53" s="36">
        <v>0</v>
      </c>
      <c r="CN53" s="36">
        <v>0</v>
      </c>
      <c r="CO53" s="36">
        <v>0</v>
      </c>
      <c r="CP53" s="36">
        <v>0</v>
      </c>
      <c r="CQ53" s="36">
        <v>0</v>
      </c>
      <c r="CR53" s="36">
        <v>0</v>
      </c>
      <c r="CS53" s="36">
        <v>0</v>
      </c>
      <c r="CT53" s="25"/>
      <c r="CU53" s="25"/>
      <c r="CV53" s="24"/>
      <c r="CW53" s="24"/>
      <c r="CX53" s="24"/>
    </row>
    <row r="54" spans="2:102" s="9" customFormat="1" ht="15" customHeight="1" thickTop="1" thickBot="1" x14ac:dyDescent="0.3">
      <c r="B54" s="162" t="s">
        <v>36</v>
      </c>
      <c r="C54" s="36">
        <v>12947</v>
      </c>
      <c r="D54" s="36">
        <v>14020</v>
      </c>
      <c r="E54" s="36">
        <v>12624</v>
      </c>
      <c r="F54" s="36">
        <v>47951</v>
      </c>
      <c r="G54" s="36">
        <v>14071</v>
      </c>
      <c r="H54" s="36">
        <v>12239</v>
      </c>
      <c r="I54" s="36">
        <v>10397</v>
      </c>
      <c r="J54" s="36">
        <v>11244</v>
      </c>
      <c r="K54" s="36">
        <v>48920</v>
      </c>
      <c r="L54" s="36">
        <v>11854.828130000002</v>
      </c>
      <c r="M54" s="36">
        <v>15601.680850000001</v>
      </c>
      <c r="N54" s="36">
        <v>12718.153490000001</v>
      </c>
      <c r="O54" s="36">
        <v>8744.9211500000001</v>
      </c>
      <c r="P54" s="36">
        <v>48658.622319999995</v>
      </c>
      <c r="Q54" s="36">
        <v>8535.8704500000003</v>
      </c>
      <c r="R54" s="36">
        <v>13599</v>
      </c>
      <c r="S54" s="36">
        <v>13066.202119999998</v>
      </c>
      <c r="T54" s="36">
        <v>13457.549749999998</v>
      </c>
      <c r="U54" s="36">
        <v>78762.480049999998</v>
      </c>
      <c r="V54" s="36">
        <v>17810.497719999999</v>
      </c>
      <c r="W54" s="36">
        <v>21335.507000000001</v>
      </c>
      <c r="X54" s="36">
        <v>19890.042369999999</v>
      </c>
      <c r="Y54" s="36">
        <v>19726.432959999998</v>
      </c>
      <c r="Z54" s="36">
        <v>57557.2</v>
      </c>
      <c r="AA54" s="36">
        <v>16037.471000000001</v>
      </c>
      <c r="AB54" s="36">
        <v>15283</v>
      </c>
      <c r="AC54" s="36">
        <v>12926.999</v>
      </c>
      <c r="AD54" s="36">
        <v>13309.73</v>
      </c>
      <c r="AE54" s="36">
        <v>55045.350000000006</v>
      </c>
      <c r="AF54" s="36">
        <v>55045.437480000008</v>
      </c>
      <c r="AG54" s="36">
        <v>15667.3</v>
      </c>
      <c r="AH54" s="36">
        <v>15667.3</v>
      </c>
      <c r="AI54" s="36">
        <v>11849.777</v>
      </c>
      <c r="AJ54" s="36">
        <v>11849.777</v>
      </c>
      <c r="AK54" s="36">
        <v>11483.978999999999</v>
      </c>
      <c r="AL54" s="36">
        <v>11484.06648</v>
      </c>
      <c r="AM54" s="36">
        <v>16044.294000000002</v>
      </c>
      <c r="AN54" s="36">
        <v>60813.753239999991</v>
      </c>
      <c r="AO54" s="36">
        <v>17523.753000000001</v>
      </c>
      <c r="AP54" s="36">
        <v>15682.000239999998</v>
      </c>
      <c r="AQ54" s="36">
        <v>13941</v>
      </c>
      <c r="AR54" s="36">
        <v>13667</v>
      </c>
      <c r="AS54" s="36">
        <v>32022</v>
      </c>
      <c r="AT54" s="36">
        <v>9436</v>
      </c>
      <c r="AU54" s="36">
        <v>7905</v>
      </c>
      <c r="AV54" s="36">
        <v>6786</v>
      </c>
      <c r="AW54" s="36">
        <v>7895</v>
      </c>
      <c r="AX54" s="36">
        <v>33316</v>
      </c>
      <c r="AY54" s="36">
        <v>8028</v>
      </c>
      <c r="AZ54" s="36">
        <v>6466</v>
      </c>
      <c r="BA54" s="36">
        <v>9769</v>
      </c>
      <c r="BB54" s="36">
        <v>9053</v>
      </c>
      <c r="BC54" s="36">
        <v>35840</v>
      </c>
      <c r="BD54" s="36">
        <v>9181</v>
      </c>
      <c r="BE54" s="36">
        <v>9965</v>
      </c>
      <c r="BF54" s="36">
        <v>9559</v>
      </c>
      <c r="BG54" s="36">
        <v>7135</v>
      </c>
      <c r="BH54" s="36">
        <v>22566</v>
      </c>
      <c r="BI54" s="36">
        <v>5173</v>
      </c>
      <c r="BJ54" s="36">
        <v>4889</v>
      </c>
      <c r="BK54" s="36">
        <v>5915</v>
      </c>
      <c r="BL54" s="36">
        <v>6589</v>
      </c>
      <c r="BM54" s="36">
        <v>19454</v>
      </c>
      <c r="BN54" s="36">
        <v>4561</v>
      </c>
      <c r="BO54" s="36">
        <v>4945</v>
      </c>
      <c r="BP54" s="36">
        <v>5962</v>
      </c>
      <c r="BQ54" s="36">
        <v>3986</v>
      </c>
      <c r="BR54" s="36">
        <v>19498</v>
      </c>
      <c r="BS54" s="36">
        <v>4259</v>
      </c>
      <c r="BT54" s="36">
        <v>4634</v>
      </c>
      <c r="BU54" s="36">
        <v>4508</v>
      </c>
      <c r="BV54" s="36">
        <v>6097</v>
      </c>
      <c r="BW54" s="36">
        <v>6498</v>
      </c>
      <c r="BX54" s="36">
        <v>2965</v>
      </c>
      <c r="BY54" s="36">
        <v>2611</v>
      </c>
      <c r="BZ54" s="36">
        <v>-2</v>
      </c>
      <c r="CA54" s="36">
        <v>924</v>
      </c>
      <c r="CB54" s="36">
        <v>0</v>
      </c>
      <c r="CC54" s="36">
        <v>0</v>
      </c>
      <c r="CD54" s="36">
        <v>0</v>
      </c>
      <c r="CE54" s="36">
        <v>0</v>
      </c>
      <c r="CF54" s="36">
        <v>0</v>
      </c>
      <c r="CG54" s="36">
        <v>0</v>
      </c>
      <c r="CH54" s="36">
        <v>0</v>
      </c>
      <c r="CI54" s="36">
        <v>0</v>
      </c>
      <c r="CJ54" s="36">
        <v>0</v>
      </c>
      <c r="CK54" s="36">
        <v>0</v>
      </c>
      <c r="CL54" s="36">
        <v>0</v>
      </c>
      <c r="CM54" s="36">
        <v>0</v>
      </c>
      <c r="CN54" s="36">
        <v>0</v>
      </c>
      <c r="CO54" s="36">
        <v>0</v>
      </c>
      <c r="CP54" s="36">
        <v>0</v>
      </c>
      <c r="CQ54" s="36">
        <v>0</v>
      </c>
      <c r="CR54" s="36">
        <v>0</v>
      </c>
      <c r="CS54" s="36">
        <v>0</v>
      </c>
      <c r="CT54" s="25"/>
      <c r="CU54" s="25"/>
      <c r="CV54" s="24"/>
      <c r="CW54" s="24"/>
      <c r="CX54" s="24"/>
    </row>
    <row r="55" spans="2:102" s="9" customFormat="1" ht="15" customHeight="1" thickTop="1" thickBot="1" x14ac:dyDescent="0.3">
      <c r="B55" s="162" t="s">
        <v>179</v>
      </c>
      <c r="C55" s="36">
        <v>7086</v>
      </c>
      <c r="D55" s="36">
        <v>13610</v>
      </c>
      <c r="E55" s="36">
        <v>6660</v>
      </c>
      <c r="F55" s="36">
        <v>26106</v>
      </c>
      <c r="G55" s="36">
        <v>8293</v>
      </c>
      <c r="H55" s="36">
        <v>6137</v>
      </c>
      <c r="I55" s="36">
        <v>6562</v>
      </c>
      <c r="J55" s="36">
        <v>5114</v>
      </c>
      <c r="K55" s="36">
        <v>24082</v>
      </c>
      <c r="L55" s="36">
        <v>5687.2822574365</v>
      </c>
      <c r="M55" s="36">
        <v>5258.4233295009999</v>
      </c>
      <c r="N55" s="36">
        <v>6227.0835892340001</v>
      </c>
      <c r="O55" s="36">
        <v>6908.9134168830005</v>
      </c>
      <c r="P55" s="36">
        <v>13238.990309279499</v>
      </c>
      <c r="Q55" s="36">
        <v>3302.9494620344999</v>
      </c>
      <c r="R55" s="36">
        <v>2184</v>
      </c>
      <c r="S55" s="36">
        <v>3107.617410541</v>
      </c>
      <c r="T55" s="36">
        <v>4644.4234367039999</v>
      </c>
      <c r="U55" s="36">
        <v>18892.62544</v>
      </c>
      <c r="V55" s="36">
        <v>4243.6576000000005</v>
      </c>
      <c r="W55" s="36">
        <v>5270.1010000000006</v>
      </c>
      <c r="X55" s="36">
        <v>4407.5165100000004</v>
      </c>
      <c r="Y55" s="36">
        <v>4971.3503299999993</v>
      </c>
      <c r="Z55" s="36">
        <v>14375.8624</v>
      </c>
      <c r="AA55" s="36">
        <v>3546.8580000000002</v>
      </c>
      <c r="AB55" s="36">
        <v>4542.5714000000007</v>
      </c>
      <c r="AC55" s="36">
        <v>2082.1149999999998</v>
      </c>
      <c r="AD55" s="36">
        <v>4204.3179999999993</v>
      </c>
      <c r="AE55" s="36">
        <v>16148.601999999999</v>
      </c>
      <c r="AF55" s="36">
        <v>16149.050499999998</v>
      </c>
      <c r="AG55" s="36">
        <v>3431.7</v>
      </c>
      <c r="AH55" s="36">
        <v>3431.7</v>
      </c>
      <c r="AI55" s="36">
        <v>4510.3459999999995</v>
      </c>
      <c r="AJ55" s="36">
        <v>4510.3459999999995</v>
      </c>
      <c r="AK55" s="36">
        <v>3876.0080000000003</v>
      </c>
      <c r="AL55" s="36">
        <v>3876.4565000000002</v>
      </c>
      <c r="AM55" s="36">
        <v>4330.5479999999998</v>
      </c>
      <c r="AN55" s="36">
        <v>9355.9978068179989</v>
      </c>
      <c r="AO55" s="36">
        <v>1181.998</v>
      </c>
      <c r="AP55" s="36">
        <v>2818.9998068179998</v>
      </c>
      <c r="AQ55" s="36">
        <v>2092</v>
      </c>
      <c r="AR55" s="36">
        <v>3263</v>
      </c>
      <c r="AS55" s="36">
        <v>8766</v>
      </c>
      <c r="AT55" s="36">
        <v>2362</v>
      </c>
      <c r="AU55" s="36">
        <v>1667</v>
      </c>
      <c r="AV55" s="36">
        <v>1871</v>
      </c>
      <c r="AW55" s="36">
        <v>2866</v>
      </c>
      <c r="AX55" s="36">
        <v>10438</v>
      </c>
      <c r="AY55" s="36">
        <v>2461</v>
      </c>
      <c r="AZ55" s="36">
        <v>2773</v>
      </c>
      <c r="BA55" s="36">
        <v>3332</v>
      </c>
      <c r="BB55" s="36">
        <v>1872</v>
      </c>
      <c r="BC55" s="36">
        <v>4295</v>
      </c>
      <c r="BD55" s="36">
        <v>1398</v>
      </c>
      <c r="BE55" s="36">
        <v>1817</v>
      </c>
      <c r="BF55" s="36">
        <v>1892</v>
      </c>
      <c r="BG55" s="36">
        <v>-812</v>
      </c>
      <c r="BH55" s="36">
        <v>6634</v>
      </c>
      <c r="BI55" s="36">
        <v>1301</v>
      </c>
      <c r="BJ55" s="36">
        <v>1337</v>
      </c>
      <c r="BK55" s="36">
        <v>2685</v>
      </c>
      <c r="BL55" s="36">
        <v>1311</v>
      </c>
      <c r="BM55" s="36">
        <v>301</v>
      </c>
      <c r="BN55" s="36">
        <v>945</v>
      </c>
      <c r="BO55" s="36">
        <v>1379</v>
      </c>
      <c r="BP55" s="36">
        <v>-2971</v>
      </c>
      <c r="BQ55" s="36">
        <v>948</v>
      </c>
      <c r="BR55" s="36">
        <v>6683</v>
      </c>
      <c r="BS55" s="36">
        <v>1497</v>
      </c>
      <c r="BT55" s="36">
        <v>1705</v>
      </c>
      <c r="BU55" s="36">
        <v>1420</v>
      </c>
      <c r="BV55" s="36">
        <v>2061</v>
      </c>
      <c r="BW55" s="36">
        <v>1864</v>
      </c>
      <c r="BX55" s="36">
        <v>11</v>
      </c>
      <c r="BY55" s="36">
        <v>425</v>
      </c>
      <c r="BZ55" s="36">
        <v>416</v>
      </c>
      <c r="CA55" s="36">
        <v>1012</v>
      </c>
      <c r="CB55" s="36">
        <v>2863</v>
      </c>
      <c r="CC55" s="36">
        <v>926</v>
      </c>
      <c r="CD55" s="36">
        <v>712</v>
      </c>
      <c r="CE55" s="36">
        <v>700</v>
      </c>
      <c r="CF55" s="36">
        <v>525</v>
      </c>
      <c r="CG55" s="36">
        <v>1695</v>
      </c>
      <c r="CH55" s="36">
        <v>510</v>
      </c>
      <c r="CI55" s="36">
        <v>450</v>
      </c>
      <c r="CJ55" s="36">
        <v>464</v>
      </c>
      <c r="CK55" s="36">
        <v>271</v>
      </c>
      <c r="CL55" s="36">
        <v>946</v>
      </c>
      <c r="CM55" s="36">
        <v>271</v>
      </c>
      <c r="CN55" s="36">
        <v>205</v>
      </c>
      <c r="CO55" s="36">
        <v>210</v>
      </c>
      <c r="CP55" s="36">
        <v>260</v>
      </c>
      <c r="CQ55" s="36">
        <v>1056</v>
      </c>
      <c r="CR55" s="36">
        <v>814</v>
      </c>
      <c r="CS55" s="36">
        <v>452</v>
      </c>
      <c r="CT55" s="25"/>
      <c r="CU55" s="25"/>
      <c r="CV55" s="24"/>
      <c r="CW55" s="24"/>
      <c r="CX55" s="24"/>
    </row>
    <row r="56" spans="2:102" s="9" customFormat="1" ht="15" customHeight="1" thickTop="1" thickBot="1" x14ac:dyDescent="0.3">
      <c r="B56" s="162" t="s">
        <v>352</v>
      </c>
      <c r="C56" s="36">
        <v>4585</v>
      </c>
      <c r="D56" s="36">
        <v>5412</v>
      </c>
      <c r="E56" s="36">
        <v>5125</v>
      </c>
      <c r="F56" s="36">
        <v>21077</v>
      </c>
      <c r="G56" s="36">
        <v>8443</v>
      </c>
      <c r="H56" s="36">
        <v>4310</v>
      </c>
      <c r="I56" s="36">
        <v>4422</v>
      </c>
      <c r="J56" s="36">
        <v>3903</v>
      </c>
      <c r="K56" s="36">
        <v>17384</v>
      </c>
      <c r="L56" s="36">
        <v>3744.7898799999998</v>
      </c>
      <c r="M56" s="36">
        <v>3363.5423699999997</v>
      </c>
      <c r="N56" s="36">
        <v>7975.1996600000002</v>
      </c>
      <c r="O56" s="36">
        <v>2300.1699899999999</v>
      </c>
      <c r="P56" s="36">
        <v>11773.226360000001</v>
      </c>
      <c r="Q56" s="36">
        <v>2899.9907000000003</v>
      </c>
      <c r="R56" s="36">
        <v>3782</v>
      </c>
      <c r="S56" s="36">
        <v>2761.0200300000001</v>
      </c>
      <c r="T56" s="36">
        <v>2330.2156300000001</v>
      </c>
      <c r="U56" s="36">
        <v>15959.857679999999</v>
      </c>
      <c r="V56" s="36">
        <v>3743.74287</v>
      </c>
      <c r="W56" s="36">
        <v>4072.038</v>
      </c>
      <c r="X56" s="36">
        <v>3207.0704799999994</v>
      </c>
      <c r="Y56" s="36">
        <v>4937.0063300000002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  <c r="AV56" s="36">
        <v>0</v>
      </c>
      <c r="AW56" s="36">
        <v>0</v>
      </c>
      <c r="AX56" s="36">
        <v>0</v>
      </c>
      <c r="AY56" s="36">
        <v>0</v>
      </c>
      <c r="AZ56" s="36">
        <v>0</v>
      </c>
      <c r="BA56" s="36">
        <v>0</v>
      </c>
      <c r="BB56" s="36">
        <v>0</v>
      </c>
      <c r="BC56" s="36">
        <v>0</v>
      </c>
      <c r="BD56" s="36">
        <v>0</v>
      </c>
      <c r="BE56" s="36">
        <v>0</v>
      </c>
      <c r="BF56" s="36">
        <v>0</v>
      </c>
      <c r="BG56" s="36">
        <v>0</v>
      </c>
      <c r="BH56" s="36">
        <v>0</v>
      </c>
      <c r="BI56" s="36">
        <v>0</v>
      </c>
      <c r="BJ56" s="36">
        <v>0</v>
      </c>
      <c r="BK56" s="36">
        <v>0</v>
      </c>
      <c r="BL56" s="36">
        <v>0</v>
      </c>
      <c r="BM56" s="36">
        <v>0</v>
      </c>
      <c r="BN56" s="36">
        <v>0</v>
      </c>
      <c r="BO56" s="36">
        <v>0</v>
      </c>
      <c r="BP56" s="36">
        <v>0</v>
      </c>
      <c r="BQ56" s="36">
        <v>0</v>
      </c>
      <c r="BR56" s="36">
        <v>0</v>
      </c>
      <c r="BS56" s="36">
        <v>0</v>
      </c>
      <c r="BT56" s="36">
        <v>0</v>
      </c>
      <c r="BU56" s="36">
        <v>0</v>
      </c>
      <c r="BV56" s="36">
        <v>0</v>
      </c>
      <c r="BW56" s="36">
        <v>0</v>
      </c>
      <c r="BX56" s="36">
        <v>0</v>
      </c>
      <c r="BY56" s="36">
        <v>0</v>
      </c>
      <c r="BZ56" s="36">
        <v>0</v>
      </c>
      <c r="CA56" s="36">
        <v>0</v>
      </c>
      <c r="CB56" s="36">
        <v>0</v>
      </c>
      <c r="CC56" s="36">
        <v>0</v>
      </c>
      <c r="CD56" s="36">
        <v>0</v>
      </c>
      <c r="CE56" s="36">
        <v>0</v>
      </c>
      <c r="CF56" s="36">
        <v>0</v>
      </c>
      <c r="CG56" s="36">
        <v>0</v>
      </c>
      <c r="CH56" s="36">
        <v>0</v>
      </c>
      <c r="CI56" s="36">
        <v>0</v>
      </c>
      <c r="CJ56" s="36">
        <v>0</v>
      </c>
      <c r="CK56" s="36">
        <v>0</v>
      </c>
      <c r="CL56" s="36">
        <v>0</v>
      </c>
      <c r="CM56" s="36">
        <v>0</v>
      </c>
      <c r="CN56" s="36">
        <v>0</v>
      </c>
      <c r="CO56" s="36">
        <v>0</v>
      </c>
      <c r="CP56" s="36">
        <v>0</v>
      </c>
      <c r="CQ56" s="36">
        <v>0</v>
      </c>
      <c r="CR56" s="36">
        <v>0</v>
      </c>
      <c r="CS56" s="36">
        <v>0</v>
      </c>
      <c r="CT56" s="25"/>
      <c r="CU56" s="25"/>
      <c r="CV56" s="24"/>
      <c r="CW56" s="24"/>
      <c r="CX56" s="24"/>
    </row>
    <row r="57" spans="2:102" s="9" customFormat="1" ht="15" customHeight="1" thickTop="1" thickBot="1" x14ac:dyDescent="0.3">
      <c r="B57" s="34" t="s">
        <v>218</v>
      </c>
      <c r="C57" s="37">
        <v>1446</v>
      </c>
      <c r="D57" s="37">
        <v>1417</v>
      </c>
      <c r="E57" s="37">
        <v>1675</v>
      </c>
      <c r="F57" s="37">
        <v>6609</v>
      </c>
      <c r="G57" s="37">
        <v>358</v>
      </c>
      <c r="H57" s="37">
        <v>1998</v>
      </c>
      <c r="I57" s="37">
        <v>1815</v>
      </c>
      <c r="J57" s="37">
        <v>2438</v>
      </c>
      <c r="K57" s="37">
        <v>6559</v>
      </c>
      <c r="L57" s="37">
        <v>1462.2576619887</v>
      </c>
      <c r="M57" s="37">
        <v>1633.4055247054998</v>
      </c>
      <c r="N57" s="37">
        <v>1519.3495705405999</v>
      </c>
      <c r="O57" s="37">
        <v>1943.5191617923997</v>
      </c>
      <c r="P57" s="37">
        <v>6672.8521743816436</v>
      </c>
      <c r="Q57" s="37">
        <v>2592.1913095724462</v>
      </c>
      <c r="R57" s="37">
        <v>1551</v>
      </c>
      <c r="S57" s="37">
        <v>971.00157468514203</v>
      </c>
      <c r="T57" s="37">
        <v>1558.6592901240558</v>
      </c>
      <c r="U57" s="37">
        <v>5041.96486</v>
      </c>
      <c r="V57" s="37">
        <v>1424.2047499999999</v>
      </c>
      <c r="W57" s="37">
        <v>1271.7439999999999</v>
      </c>
      <c r="X57" s="37">
        <v>619.52133000000003</v>
      </c>
      <c r="Y57" s="37">
        <v>1726.49478</v>
      </c>
      <c r="Z57" s="37">
        <v>4368.7137899999998</v>
      </c>
      <c r="AA57" s="37">
        <v>816.69499999999994</v>
      </c>
      <c r="AB57" s="37">
        <v>1281.1247900000001</v>
      </c>
      <c r="AC57" s="37">
        <v>919.995</v>
      </c>
      <c r="AD57" s="37">
        <v>1350.8989999999999</v>
      </c>
      <c r="AE57" s="37">
        <v>2441.8869999999997</v>
      </c>
      <c r="AF57" s="37">
        <v>2442.0138999999999</v>
      </c>
      <c r="AG57" s="37">
        <v>505.24199999999996</v>
      </c>
      <c r="AH57" s="37">
        <v>505.24199999999996</v>
      </c>
      <c r="AI57" s="37">
        <v>537.64499999999998</v>
      </c>
      <c r="AJ57" s="37">
        <v>537.64499999999998</v>
      </c>
      <c r="AK57" s="37">
        <v>536.4</v>
      </c>
      <c r="AL57" s="37">
        <v>536.47946999999999</v>
      </c>
      <c r="AM57" s="37">
        <v>862.64742999999999</v>
      </c>
      <c r="AN57" s="37">
        <v>1327.4765593198119</v>
      </c>
      <c r="AO57" s="37">
        <v>364.47381999999999</v>
      </c>
      <c r="AP57" s="37">
        <v>341.00273931981201</v>
      </c>
      <c r="AQ57" s="37">
        <v>937</v>
      </c>
      <c r="AR57" s="37">
        <v>-315</v>
      </c>
      <c r="AS57" s="37">
        <v>-3462</v>
      </c>
      <c r="AT57" s="37">
        <v>-1509</v>
      </c>
      <c r="AU57" s="37">
        <v>-797</v>
      </c>
      <c r="AV57" s="37">
        <v>-146</v>
      </c>
      <c r="AW57" s="37">
        <v>-1010</v>
      </c>
      <c r="AX57" s="37">
        <v>-1470</v>
      </c>
      <c r="AY57" s="37">
        <v>-297</v>
      </c>
      <c r="AZ57" s="37">
        <v>-537</v>
      </c>
      <c r="BA57" s="37">
        <v>-226</v>
      </c>
      <c r="BB57" s="37">
        <v>-410</v>
      </c>
      <c r="BC57" s="37">
        <v>102</v>
      </c>
      <c r="BD57" s="37">
        <v>-305</v>
      </c>
      <c r="BE57" s="37">
        <v>62</v>
      </c>
      <c r="BF57" s="37">
        <v>-15</v>
      </c>
      <c r="BG57" s="37">
        <v>360</v>
      </c>
      <c r="BH57" s="37">
        <v>-728</v>
      </c>
      <c r="BI57" s="37">
        <v>-184</v>
      </c>
      <c r="BJ57" s="37">
        <v>-144</v>
      </c>
      <c r="BK57" s="37">
        <v>-316</v>
      </c>
      <c r="BL57" s="37">
        <v>-84</v>
      </c>
      <c r="BM57" s="37">
        <v>-871</v>
      </c>
      <c r="BN57" s="37">
        <v>-126</v>
      </c>
      <c r="BO57" s="37">
        <v>-745</v>
      </c>
      <c r="BP57" s="37">
        <v>0</v>
      </c>
      <c r="BQ57" s="37">
        <v>0</v>
      </c>
      <c r="BR57" s="37">
        <v>324</v>
      </c>
      <c r="BS57" s="37">
        <v>0</v>
      </c>
      <c r="BT57" s="37">
        <v>0</v>
      </c>
      <c r="BU57" s="37">
        <v>294</v>
      </c>
      <c r="BV57" s="37">
        <v>30</v>
      </c>
      <c r="BW57" s="37">
        <v>14</v>
      </c>
      <c r="BX57" s="37">
        <v>-58</v>
      </c>
      <c r="BY57" s="37">
        <v>49</v>
      </c>
      <c r="BZ57" s="37">
        <v>22</v>
      </c>
      <c r="CA57" s="37">
        <v>1</v>
      </c>
      <c r="CB57" s="37">
        <v>-5</v>
      </c>
      <c r="CC57" s="37">
        <v>0</v>
      </c>
      <c r="CD57" s="37">
        <v>-4</v>
      </c>
      <c r="CE57" s="37">
        <v>0</v>
      </c>
      <c r="CF57" s="37">
        <v>-1</v>
      </c>
      <c r="CG57" s="37">
        <v>0</v>
      </c>
      <c r="CH57" s="37">
        <v>0</v>
      </c>
      <c r="CI57" s="37">
        <v>0</v>
      </c>
      <c r="CJ57" s="37">
        <v>0</v>
      </c>
      <c r="CK57" s="37">
        <v>0</v>
      </c>
      <c r="CL57" s="37">
        <v>0</v>
      </c>
      <c r="CM57" s="37">
        <v>0</v>
      </c>
      <c r="CN57" s="37">
        <v>0</v>
      </c>
      <c r="CO57" s="37">
        <v>0</v>
      </c>
      <c r="CP57" s="37">
        <v>0</v>
      </c>
      <c r="CQ57" s="37">
        <v>0</v>
      </c>
      <c r="CR57" s="37">
        <v>0</v>
      </c>
      <c r="CS57" s="37">
        <v>0</v>
      </c>
      <c r="CT57" s="25"/>
      <c r="CU57" s="25"/>
      <c r="CV57" s="24"/>
      <c r="CW57" s="24"/>
      <c r="CX57" s="24"/>
    </row>
    <row r="58" spans="2:102" s="9" customFormat="1" ht="15" customHeight="1" thickTop="1" thickBot="1" x14ac:dyDescent="0.3">
      <c r="B58" s="34" t="s">
        <v>289</v>
      </c>
      <c r="C58" s="37">
        <v>133536</v>
      </c>
      <c r="D58" s="37">
        <v>152541</v>
      </c>
      <c r="E58" s="37">
        <v>213516</v>
      </c>
      <c r="F58" s="37">
        <v>573591</v>
      </c>
      <c r="G58" s="37">
        <v>117191</v>
      </c>
      <c r="H58" s="37">
        <v>121007</v>
      </c>
      <c r="I58" s="37">
        <v>124686</v>
      </c>
      <c r="J58" s="37">
        <v>210707</v>
      </c>
      <c r="K58" s="37">
        <v>507951.58749947173</v>
      </c>
      <c r="L58" s="37">
        <v>101532.08167748868</v>
      </c>
      <c r="M58" s="37">
        <v>129301.28814003053</v>
      </c>
      <c r="N58" s="37">
        <v>120838.89228953068</v>
      </c>
      <c r="O58" s="37">
        <v>156278.65492831339</v>
      </c>
      <c r="P58" s="37">
        <v>514863.46799943579</v>
      </c>
      <c r="Q58" s="37">
        <v>116560.42630880699</v>
      </c>
      <c r="R58" s="37">
        <v>121899</v>
      </c>
      <c r="S58" s="37">
        <v>170569.48992255222</v>
      </c>
      <c r="T58" s="37">
        <v>105833.37693326321</v>
      </c>
      <c r="U58" s="37">
        <v>386324</v>
      </c>
      <c r="V58" s="37">
        <v>94687.834059999994</v>
      </c>
      <c r="W58" s="37">
        <v>71931.339649999965</v>
      </c>
      <c r="X58" s="37">
        <v>83694.247760000027</v>
      </c>
      <c r="Y58" s="37">
        <v>136010.546287</v>
      </c>
      <c r="Z58" s="37">
        <v>381564.70625958627</v>
      </c>
      <c r="AA58" s="37">
        <v>104452.04630000007</v>
      </c>
      <c r="AB58" s="37">
        <v>86007.043266237</v>
      </c>
      <c r="AC58" s="37">
        <v>79329.012000000017</v>
      </c>
      <c r="AD58" s="37">
        <v>111776.60469334885</v>
      </c>
      <c r="AE58" s="37">
        <v>318168.57985999971</v>
      </c>
      <c r="AF58" s="37">
        <v>575900.24901999976</v>
      </c>
      <c r="AG58" s="37">
        <v>83391.239000000118</v>
      </c>
      <c r="AH58" s="37">
        <v>122110.23900000006</v>
      </c>
      <c r="AI58" s="37">
        <v>74015.109460000051</v>
      </c>
      <c r="AJ58" s="37">
        <v>79338.109460000051</v>
      </c>
      <c r="AK58" s="37">
        <v>68966.706699999995</v>
      </c>
      <c r="AL58" s="37">
        <v>282657.03928000008</v>
      </c>
      <c r="AM58" s="37">
        <v>91794.861279999881</v>
      </c>
      <c r="AN58" s="37">
        <v>281739.00244390202</v>
      </c>
      <c r="AO58" s="37">
        <v>73535.413450000036</v>
      </c>
      <c r="AP58" s="37">
        <v>56385.816373901849</v>
      </c>
      <c r="AQ58" s="37">
        <v>57900.772620000003</v>
      </c>
      <c r="AR58" s="37">
        <v>93917</v>
      </c>
      <c r="AS58" s="37">
        <v>308660.13445000001</v>
      </c>
      <c r="AT58" s="37">
        <v>76291</v>
      </c>
      <c r="AU58" s="37">
        <v>67099.134449999998</v>
      </c>
      <c r="AV58" s="37">
        <v>69440</v>
      </c>
      <c r="AW58" s="37">
        <v>95830</v>
      </c>
      <c r="AX58" s="37">
        <v>273454.76475000009</v>
      </c>
      <c r="AY58" s="37">
        <v>59814</v>
      </c>
      <c r="AZ58" s="37">
        <v>65608.850000000006</v>
      </c>
      <c r="BA58" s="37">
        <v>66335.902219999989</v>
      </c>
      <c r="BB58" s="37">
        <v>81696.012529999993</v>
      </c>
      <c r="BC58" s="37">
        <v>263085.30000000005</v>
      </c>
      <c r="BD58" s="37">
        <v>61051.299999999988</v>
      </c>
      <c r="BE58" s="37">
        <v>64205</v>
      </c>
      <c r="BF58" s="37">
        <v>54098</v>
      </c>
      <c r="BG58" s="37">
        <v>83731</v>
      </c>
      <c r="BH58" s="37">
        <v>199928</v>
      </c>
      <c r="BI58" s="37">
        <v>36588</v>
      </c>
      <c r="BJ58" s="37">
        <v>46098</v>
      </c>
      <c r="BK58" s="37">
        <v>55177</v>
      </c>
      <c r="BL58" s="37">
        <v>62065</v>
      </c>
      <c r="BM58" s="37">
        <v>179155</v>
      </c>
      <c r="BN58" s="37">
        <v>41837</v>
      </c>
      <c r="BO58" s="37">
        <v>39248</v>
      </c>
      <c r="BP58" s="37">
        <v>50052</v>
      </c>
      <c r="BQ58" s="37">
        <v>48018</v>
      </c>
      <c r="BR58" s="37">
        <v>115803</v>
      </c>
      <c r="BS58" s="37">
        <v>31732</v>
      </c>
      <c r="BT58" s="37">
        <v>33502</v>
      </c>
      <c r="BU58" s="37">
        <v>31451</v>
      </c>
      <c r="BV58" s="37">
        <v>19118</v>
      </c>
      <c r="BW58" s="37">
        <v>67124</v>
      </c>
      <c r="BX58" s="37">
        <v>16641</v>
      </c>
      <c r="BY58" s="37">
        <v>15411</v>
      </c>
      <c r="BZ58" s="37">
        <v>16615</v>
      </c>
      <c r="CA58" s="37">
        <v>18457</v>
      </c>
      <c r="CB58" s="37">
        <v>55092</v>
      </c>
      <c r="CC58" s="37">
        <v>9018</v>
      </c>
      <c r="CD58" s="37">
        <v>12736</v>
      </c>
      <c r="CE58" s="37">
        <v>14309</v>
      </c>
      <c r="CF58" s="37">
        <v>19029</v>
      </c>
      <c r="CG58" s="37">
        <v>45032</v>
      </c>
      <c r="CH58" s="37">
        <v>12326</v>
      </c>
      <c r="CI58" s="37">
        <v>9512</v>
      </c>
      <c r="CJ58" s="37">
        <v>10912</v>
      </c>
      <c r="CK58" s="37">
        <v>12282</v>
      </c>
      <c r="CL58" s="37">
        <v>21904</v>
      </c>
      <c r="CM58" s="37">
        <v>-1981</v>
      </c>
      <c r="CN58" s="37">
        <v>5702</v>
      </c>
      <c r="CO58" s="37">
        <v>6806</v>
      </c>
      <c r="CP58" s="37">
        <v>11377</v>
      </c>
      <c r="CQ58" s="37">
        <v>24465</v>
      </c>
      <c r="CR58" s="37">
        <v>16829</v>
      </c>
      <c r="CS58" s="37">
        <v>7347</v>
      </c>
      <c r="CT58" s="25"/>
      <c r="CU58" s="25"/>
      <c r="CV58" s="24"/>
      <c r="CW58" s="24"/>
      <c r="CX58" s="24"/>
    </row>
    <row r="59" spans="2:102" s="9" customFormat="1" ht="15" customHeight="1" thickTop="1" thickBot="1" x14ac:dyDescent="0.3">
      <c r="B59" s="34" t="s">
        <v>291</v>
      </c>
      <c r="C59" s="37">
        <v>19306</v>
      </c>
      <c r="D59" s="37">
        <v>21188</v>
      </c>
      <c r="E59" s="37">
        <v>32719</v>
      </c>
      <c r="F59" s="37">
        <v>72667</v>
      </c>
      <c r="G59" s="37">
        <v>16836</v>
      </c>
      <c r="H59" s="37">
        <v>9366</v>
      </c>
      <c r="I59" s="37">
        <v>23090</v>
      </c>
      <c r="J59" s="37">
        <v>23375</v>
      </c>
      <c r="K59" s="37">
        <v>39226</v>
      </c>
      <c r="L59" s="37">
        <v>15955.924691704</v>
      </c>
      <c r="M59" s="37">
        <v>12476.2671376825</v>
      </c>
      <c r="N59" s="37">
        <v>8258.6542983159998</v>
      </c>
      <c r="O59" s="37">
        <v>2536.0278575914999</v>
      </c>
      <c r="P59" s="37">
        <v>5147.7386397320079</v>
      </c>
      <c r="Q59" s="37">
        <v>1629.7530373334976</v>
      </c>
      <c r="R59" s="37">
        <v>359</v>
      </c>
      <c r="S59" s="37">
        <v>1178.6978143755005</v>
      </c>
      <c r="T59" s="37">
        <v>1980.2877880229989</v>
      </c>
      <c r="U59" s="37">
        <v>19399.527440000005</v>
      </c>
      <c r="V59" s="37">
        <v>4765</v>
      </c>
      <c r="W59" s="37">
        <v>4190.8829999999998</v>
      </c>
      <c r="X59" s="37">
        <v>5589.0515000000005</v>
      </c>
      <c r="Y59" s="37">
        <v>4856.385760000001</v>
      </c>
      <c r="Z59" s="37">
        <v>25479.00722</v>
      </c>
      <c r="AA59" s="37">
        <v>5460.9179999999997</v>
      </c>
      <c r="AB59" s="37">
        <v>6091.0062199999993</v>
      </c>
      <c r="AC59" s="37">
        <v>6795.3060000000005</v>
      </c>
      <c r="AD59" s="37">
        <v>7131.777</v>
      </c>
      <c r="AE59" s="37">
        <v>35792.752000000008</v>
      </c>
      <c r="AF59" s="37">
        <v>169496.50839</v>
      </c>
      <c r="AG59" s="37">
        <v>9368.9000000000015</v>
      </c>
      <c r="AH59" s="37">
        <v>49897.9</v>
      </c>
      <c r="AI59" s="37">
        <v>12158.852000000001</v>
      </c>
      <c r="AJ59" s="37">
        <v>14739.852000000001</v>
      </c>
      <c r="AK59" s="37">
        <v>6764</v>
      </c>
      <c r="AL59" s="37">
        <v>97357.592700000008</v>
      </c>
      <c r="AM59" s="37">
        <v>7501.1636900000012</v>
      </c>
      <c r="AN59" s="37">
        <v>23728.029866168501</v>
      </c>
      <c r="AO59" s="37">
        <v>6960.0268899999992</v>
      </c>
      <c r="AP59" s="37">
        <v>6239.0029761685</v>
      </c>
      <c r="AQ59" s="37">
        <v>5479</v>
      </c>
      <c r="AR59" s="37">
        <v>5050</v>
      </c>
      <c r="AS59" s="37">
        <v>18257</v>
      </c>
      <c r="AT59" s="37">
        <v>4817</v>
      </c>
      <c r="AU59" s="37">
        <v>4223</v>
      </c>
      <c r="AV59" s="37">
        <v>4098</v>
      </c>
      <c r="AW59" s="37">
        <v>5119</v>
      </c>
      <c r="AX59" s="37">
        <v>14696</v>
      </c>
      <c r="AY59" s="37">
        <v>2951</v>
      </c>
      <c r="AZ59" s="37">
        <v>2917</v>
      </c>
      <c r="BA59" s="37">
        <v>4689</v>
      </c>
      <c r="BB59" s="37">
        <v>4139</v>
      </c>
      <c r="BC59" s="37">
        <v>11914</v>
      </c>
      <c r="BD59" s="37">
        <v>3411</v>
      </c>
      <c r="BE59" s="37">
        <v>3234</v>
      </c>
      <c r="BF59" s="37">
        <v>2692</v>
      </c>
      <c r="BG59" s="37">
        <v>2577</v>
      </c>
      <c r="BH59" s="37">
        <v>13233</v>
      </c>
      <c r="BI59" s="37">
        <v>2494</v>
      </c>
      <c r="BJ59" s="37">
        <v>2810</v>
      </c>
      <c r="BK59" s="37">
        <v>2729</v>
      </c>
      <c r="BL59" s="37">
        <v>5200</v>
      </c>
      <c r="BM59" s="37">
        <v>17808</v>
      </c>
      <c r="BN59" s="37">
        <v>4026</v>
      </c>
      <c r="BO59" s="37">
        <v>6332</v>
      </c>
      <c r="BP59" s="37">
        <v>4186</v>
      </c>
      <c r="BQ59" s="37">
        <v>3264</v>
      </c>
      <c r="BR59" s="37">
        <v>25006</v>
      </c>
      <c r="BS59" s="37">
        <v>3892</v>
      </c>
      <c r="BT59" s="37">
        <v>4096</v>
      </c>
      <c r="BU59" s="37">
        <v>6780</v>
      </c>
      <c r="BV59" s="37">
        <v>10238</v>
      </c>
      <c r="BW59" s="37">
        <v>16317</v>
      </c>
      <c r="BX59" s="37">
        <v>3523</v>
      </c>
      <c r="BY59" s="37">
        <v>3665</v>
      </c>
      <c r="BZ59" s="37">
        <v>3222</v>
      </c>
      <c r="CA59" s="37">
        <v>5907</v>
      </c>
      <c r="CB59" s="37">
        <v>24123</v>
      </c>
      <c r="CC59" s="37">
        <v>7459</v>
      </c>
      <c r="CD59" s="37">
        <v>5227</v>
      </c>
      <c r="CE59" s="37">
        <v>6465</v>
      </c>
      <c r="CF59" s="37">
        <v>4972</v>
      </c>
      <c r="CG59" s="37">
        <v>24063</v>
      </c>
      <c r="CH59" s="37">
        <v>5012</v>
      </c>
      <c r="CI59" s="37">
        <v>6650</v>
      </c>
      <c r="CJ59" s="37">
        <v>6358</v>
      </c>
      <c r="CK59" s="37">
        <v>6043</v>
      </c>
      <c r="CL59" s="37">
        <v>5606</v>
      </c>
      <c r="CM59" s="37">
        <v>2275</v>
      </c>
      <c r="CN59" s="37">
        <v>728</v>
      </c>
      <c r="CO59" s="37">
        <v>1195</v>
      </c>
      <c r="CP59" s="37">
        <v>1408</v>
      </c>
      <c r="CQ59" s="37">
        <v>4451</v>
      </c>
      <c r="CR59" s="37">
        <v>2847</v>
      </c>
      <c r="CS59" s="37">
        <v>2508</v>
      </c>
      <c r="CT59" s="25"/>
      <c r="CU59" s="25"/>
      <c r="CV59" s="24"/>
      <c r="CW59" s="24"/>
      <c r="CX59" s="24"/>
    </row>
    <row r="60" spans="2:102" s="9" customFormat="1" ht="15" customHeight="1" thickTop="1" thickBot="1" x14ac:dyDescent="0.3">
      <c r="B60" s="163" t="s">
        <v>128</v>
      </c>
      <c r="C60" s="36">
        <v>24549</v>
      </c>
      <c r="D60" s="36">
        <v>25411</v>
      </c>
      <c r="E60" s="36">
        <v>27463</v>
      </c>
      <c r="F60" s="36">
        <v>88843</v>
      </c>
      <c r="G60" s="36">
        <v>20617</v>
      </c>
      <c r="H60" s="36">
        <v>18347</v>
      </c>
      <c r="I60" s="36">
        <v>26756</v>
      </c>
      <c r="J60" s="36">
        <v>23123</v>
      </c>
      <c r="K60" s="36">
        <v>54283</v>
      </c>
      <c r="L60" s="36">
        <v>20296.815930427001</v>
      </c>
      <c r="M60" s="36">
        <v>16236.192287925998</v>
      </c>
      <c r="N60" s="36">
        <v>12186.724132899999</v>
      </c>
      <c r="O60" s="36">
        <v>5563.3591413675003</v>
      </c>
      <c r="P60" s="36">
        <v>21079.261956353999</v>
      </c>
      <c r="Q60" s="36">
        <v>5127.9828743335001</v>
      </c>
      <c r="R60" s="36">
        <v>4482</v>
      </c>
      <c r="S60" s="36">
        <v>5556.2375239974999</v>
      </c>
      <c r="T60" s="36">
        <v>5913.0415580230001</v>
      </c>
      <c r="U60" s="169">
        <v>33128.814350000001</v>
      </c>
      <c r="V60" s="169">
        <v>7461.6</v>
      </c>
      <c r="W60" s="169">
        <v>8811.2829999999994</v>
      </c>
      <c r="X60" s="169">
        <v>8843.6015000000007</v>
      </c>
      <c r="Y60" s="169">
        <v>8012.385760000001</v>
      </c>
      <c r="Z60" s="169">
        <v>33709.00722</v>
      </c>
      <c r="AA60" s="169">
        <v>7852.9179999999997</v>
      </c>
      <c r="AB60" s="169">
        <v>8244.0062199999993</v>
      </c>
      <c r="AC60" s="169">
        <v>8586.3060000000005</v>
      </c>
      <c r="AD60" s="169">
        <v>9025.777</v>
      </c>
      <c r="AE60" s="169">
        <v>97135.752000000008</v>
      </c>
      <c r="AF60" s="169">
        <v>174438.50839</v>
      </c>
      <c r="AG60" s="169">
        <v>51473.9</v>
      </c>
      <c r="AH60" s="169">
        <v>51473.9</v>
      </c>
      <c r="AI60" s="169">
        <v>15949.852000000001</v>
      </c>
      <c r="AJ60" s="169">
        <v>15949.852000000001</v>
      </c>
      <c r="AK60" s="169">
        <v>14040</v>
      </c>
      <c r="AL60" s="169">
        <v>91342.592700000008</v>
      </c>
      <c r="AM60" s="169">
        <v>15672.163690000001</v>
      </c>
      <c r="AN60" s="169">
        <v>56000.199866168499</v>
      </c>
      <c r="AO60" s="169">
        <v>15237.196889999999</v>
      </c>
      <c r="AP60" s="169">
        <v>14535.0029761685</v>
      </c>
      <c r="AQ60" s="169">
        <v>13723</v>
      </c>
      <c r="AR60" s="169">
        <v>12505</v>
      </c>
      <c r="AS60" s="169">
        <v>43522</v>
      </c>
      <c r="AT60" s="169">
        <v>12199</v>
      </c>
      <c r="AU60" s="169">
        <v>11477</v>
      </c>
      <c r="AV60" s="169">
        <v>10098</v>
      </c>
      <c r="AW60" s="169">
        <v>9748</v>
      </c>
      <c r="AX60" s="169">
        <v>33842</v>
      </c>
      <c r="AY60" s="169">
        <v>8331</v>
      </c>
      <c r="AZ60" s="169">
        <v>8621</v>
      </c>
      <c r="BA60" s="169">
        <v>8918</v>
      </c>
      <c r="BB60" s="169">
        <v>7972</v>
      </c>
      <c r="BC60" s="169">
        <v>23533</v>
      </c>
      <c r="BD60" s="169">
        <v>6926</v>
      </c>
      <c r="BE60" s="169">
        <v>6246</v>
      </c>
      <c r="BF60" s="169">
        <v>5433</v>
      </c>
      <c r="BG60" s="169">
        <v>4928</v>
      </c>
      <c r="BH60" s="169">
        <v>22674</v>
      </c>
      <c r="BI60" s="169">
        <v>4709</v>
      </c>
      <c r="BJ60" s="169">
        <v>5139</v>
      </c>
      <c r="BK60" s="169">
        <v>5267</v>
      </c>
      <c r="BL60" s="169">
        <v>7559</v>
      </c>
      <c r="BM60" s="169">
        <v>26156</v>
      </c>
      <c r="BN60" s="169">
        <v>6370</v>
      </c>
      <c r="BO60" s="169">
        <v>8613</v>
      </c>
      <c r="BP60" s="169">
        <v>5969</v>
      </c>
      <c r="BQ60" s="169">
        <v>5204</v>
      </c>
      <c r="BR60" s="169">
        <v>30361</v>
      </c>
      <c r="BS60" s="169">
        <v>5180</v>
      </c>
      <c r="BT60" s="169">
        <v>5286</v>
      </c>
      <c r="BU60" s="169">
        <v>8163</v>
      </c>
      <c r="BV60" s="169">
        <v>11732</v>
      </c>
      <c r="BW60" s="169">
        <v>19545</v>
      </c>
      <c r="BX60" s="169">
        <v>4339</v>
      </c>
      <c r="BY60" s="169">
        <v>4250</v>
      </c>
      <c r="BZ60" s="169">
        <v>4641</v>
      </c>
      <c r="CA60" s="169">
        <v>6315</v>
      </c>
      <c r="CB60" s="169">
        <v>27116</v>
      </c>
      <c r="CC60" s="169">
        <v>7807</v>
      </c>
      <c r="CD60" s="169">
        <v>6764</v>
      </c>
      <c r="CE60" s="169">
        <v>7086</v>
      </c>
      <c r="CF60" s="169">
        <v>5459</v>
      </c>
      <c r="CG60" s="169">
        <v>26193</v>
      </c>
      <c r="CH60" s="169">
        <v>6068</v>
      </c>
      <c r="CI60" s="169">
        <v>7060</v>
      </c>
      <c r="CJ60" s="169">
        <v>6755</v>
      </c>
      <c r="CK60" s="169">
        <v>6310</v>
      </c>
      <c r="CL60" s="169">
        <v>6381</v>
      </c>
      <c r="CM60" s="169">
        <v>2507</v>
      </c>
      <c r="CN60" s="169">
        <v>997</v>
      </c>
      <c r="CO60" s="169">
        <v>1337</v>
      </c>
      <c r="CP60" s="169">
        <v>1540</v>
      </c>
      <c r="CQ60" s="169">
        <v>5006</v>
      </c>
      <c r="CR60" s="169">
        <v>4332</v>
      </c>
      <c r="CS60" s="169">
        <v>3706</v>
      </c>
      <c r="CT60" s="25"/>
      <c r="CU60" s="25"/>
      <c r="CV60" s="24"/>
      <c r="CW60" s="24"/>
      <c r="CX60" s="24"/>
    </row>
    <row r="61" spans="2:102" s="9" customFormat="1" ht="15" customHeight="1" thickTop="1" thickBot="1" x14ac:dyDescent="0.3">
      <c r="B61" s="163" t="s">
        <v>219</v>
      </c>
      <c r="C61" s="169">
        <v>5243</v>
      </c>
      <c r="D61" s="169">
        <v>4222</v>
      </c>
      <c r="E61" s="169">
        <v>-5256</v>
      </c>
      <c r="F61" s="169">
        <v>16176</v>
      </c>
      <c r="G61" s="169">
        <v>3781</v>
      </c>
      <c r="H61" s="169">
        <v>8981</v>
      </c>
      <c r="I61" s="169">
        <v>3666</v>
      </c>
      <c r="J61" s="169">
        <v>-252</v>
      </c>
      <c r="K61" s="169">
        <v>15057</v>
      </c>
      <c r="L61" s="169">
        <v>4340.8912387230012</v>
      </c>
      <c r="M61" s="169">
        <v>3759.9251502434981</v>
      </c>
      <c r="N61" s="169">
        <v>3928.069834584001</v>
      </c>
      <c r="O61" s="169">
        <v>3027.3312837760022</v>
      </c>
      <c r="P61" s="169">
        <v>15930.523316621999</v>
      </c>
      <c r="Q61" s="169">
        <v>3498.2298370000008</v>
      </c>
      <c r="R61" s="169">
        <v>4123</v>
      </c>
      <c r="S61" s="169">
        <v>4377.1397096219989</v>
      </c>
      <c r="T61" s="169">
        <v>3932.7537700000012</v>
      </c>
      <c r="U61" s="169">
        <v>13729.286909999995</v>
      </c>
      <c r="V61" s="169">
        <v>2697.6</v>
      </c>
      <c r="W61" s="169">
        <v>4620.3999999999996</v>
      </c>
      <c r="X61" s="169">
        <v>3254.55</v>
      </c>
      <c r="Y61" s="169">
        <v>3156</v>
      </c>
      <c r="Z61" s="169">
        <v>8230</v>
      </c>
      <c r="AA61" s="169">
        <v>2392</v>
      </c>
      <c r="AB61" s="169">
        <v>2153</v>
      </c>
      <c r="AC61" s="169">
        <v>1791</v>
      </c>
      <c r="AD61" s="169">
        <v>1894</v>
      </c>
      <c r="AE61" s="169">
        <v>61343</v>
      </c>
      <c r="AF61" s="169">
        <v>4942</v>
      </c>
      <c r="AG61" s="169">
        <v>42105</v>
      </c>
      <c r="AH61" s="169">
        <v>1576</v>
      </c>
      <c r="AI61" s="169">
        <v>3791</v>
      </c>
      <c r="AJ61" s="169">
        <v>1210</v>
      </c>
      <c r="AK61" s="169">
        <v>7276</v>
      </c>
      <c r="AL61" s="169">
        <v>-6015</v>
      </c>
      <c r="AM61" s="169">
        <v>8171</v>
      </c>
      <c r="AN61" s="169">
        <v>32272.17</v>
      </c>
      <c r="AO61" s="169">
        <v>8277.17</v>
      </c>
      <c r="AP61" s="169">
        <v>8296</v>
      </c>
      <c r="AQ61" s="169">
        <v>8244</v>
      </c>
      <c r="AR61" s="169">
        <v>7455</v>
      </c>
      <c r="AS61" s="169">
        <v>25265</v>
      </c>
      <c r="AT61" s="169">
        <v>7382</v>
      </c>
      <c r="AU61" s="169">
        <v>7254</v>
      </c>
      <c r="AV61" s="169">
        <v>6000</v>
      </c>
      <c r="AW61" s="169">
        <v>4629</v>
      </c>
      <c r="AX61" s="169">
        <v>19146</v>
      </c>
      <c r="AY61" s="169">
        <v>5380</v>
      </c>
      <c r="AZ61" s="169">
        <v>5704</v>
      </c>
      <c r="BA61" s="169">
        <v>4229</v>
      </c>
      <c r="BB61" s="169">
        <v>3833</v>
      </c>
      <c r="BC61" s="169">
        <v>11619</v>
      </c>
      <c r="BD61" s="169">
        <v>3515</v>
      </c>
      <c r="BE61" s="169">
        <v>3012</v>
      </c>
      <c r="BF61" s="169">
        <v>2741</v>
      </c>
      <c r="BG61" s="169">
        <v>2351</v>
      </c>
      <c r="BH61" s="169">
        <v>9441</v>
      </c>
      <c r="BI61" s="169">
        <v>2215</v>
      </c>
      <c r="BJ61" s="169">
        <v>2329</v>
      </c>
      <c r="BK61" s="169">
        <v>2538</v>
      </c>
      <c r="BL61" s="169">
        <v>2359</v>
      </c>
      <c r="BM61" s="169">
        <v>8348</v>
      </c>
      <c r="BN61" s="169">
        <v>2344</v>
      </c>
      <c r="BO61" s="169">
        <v>2281</v>
      </c>
      <c r="BP61" s="169">
        <v>1783</v>
      </c>
      <c r="BQ61" s="169">
        <v>1940</v>
      </c>
      <c r="BR61" s="169">
        <v>5355</v>
      </c>
      <c r="BS61" s="169">
        <v>1288</v>
      </c>
      <c r="BT61" s="169">
        <v>1190</v>
      </c>
      <c r="BU61" s="169">
        <v>1383</v>
      </c>
      <c r="BV61" s="169">
        <v>1494</v>
      </c>
      <c r="BW61" s="169">
        <v>3228</v>
      </c>
      <c r="BX61" s="169">
        <v>816</v>
      </c>
      <c r="BY61" s="169">
        <v>585</v>
      </c>
      <c r="BZ61" s="169">
        <v>1419</v>
      </c>
      <c r="CA61" s="169">
        <v>408</v>
      </c>
      <c r="CB61" s="169">
        <v>2993</v>
      </c>
      <c r="CC61" s="169">
        <v>348</v>
      </c>
      <c r="CD61" s="169">
        <v>1537</v>
      </c>
      <c r="CE61" s="169">
        <v>621</v>
      </c>
      <c r="CF61" s="169">
        <v>487</v>
      </c>
      <c r="CG61" s="169">
        <v>2130</v>
      </c>
      <c r="CH61" s="169">
        <v>1056</v>
      </c>
      <c r="CI61" s="169">
        <v>410</v>
      </c>
      <c r="CJ61" s="169">
        <v>397</v>
      </c>
      <c r="CK61" s="169">
        <v>267</v>
      </c>
      <c r="CL61" s="169">
        <v>775</v>
      </c>
      <c r="CM61" s="169">
        <v>232</v>
      </c>
      <c r="CN61" s="169">
        <v>269</v>
      </c>
      <c r="CO61" s="169">
        <v>142</v>
      </c>
      <c r="CP61" s="169">
        <v>132</v>
      </c>
      <c r="CQ61" s="169">
        <v>555</v>
      </c>
      <c r="CR61" s="169">
        <v>1485</v>
      </c>
      <c r="CS61" s="169">
        <v>1198</v>
      </c>
      <c r="CT61" s="25"/>
      <c r="CU61" s="25"/>
      <c r="CV61" s="24"/>
      <c r="CW61" s="24"/>
      <c r="CX61" s="24"/>
    </row>
    <row r="62" spans="2:102" s="168" customFormat="1" ht="15" customHeight="1" thickTop="1" thickBot="1" x14ac:dyDescent="0.3">
      <c r="B62" s="164" t="s">
        <v>329</v>
      </c>
      <c r="C62" s="36">
        <v>1116</v>
      </c>
      <c r="D62" s="36">
        <v>1114</v>
      </c>
      <c r="E62" s="36">
        <v>1113</v>
      </c>
      <c r="F62" s="36">
        <v>4432</v>
      </c>
      <c r="G62" s="36">
        <v>1063</v>
      </c>
      <c r="H62" s="36">
        <v>1123</v>
      </c>
      <c r="I62" s="36">
        <v>1148</v>
      </c>
      <c r="J62" s="36">
        <v>1098</v>
      </c>
      <c r="K62" s="36">
        <v>4520</v>
      </c>
      <c r="L62" s="36">
        <v>1085</v>
      </c>
      <c r="M62" s="36">
        <v>1116</v>
      </c>
      <c r="N62" s="36">
        <v>1185</v>
      </c>
      <c r="O62" s="36">
        <v>1134</v>
      </c>
      <c r="P62" s="36">
        <v>4962</v>
      </c>
      <c r="Q62" s="36">
        <v>1136</v>
      </c>
      <c r="R62" s="36">
        <v>1251</v>
      </c>
      <c r="S62" s="36">
        <v>1262</v>
      </c>
      <c r="T62" s="36">
        <v>1313</v>
      </c>
      <c r="U62" s="36">
        <v>4840.6000000000004</v>
      </c>
      <c r="V62" s="36">
        <v>1305</v>
      </c>
      <c r="W62" s="36">
        <v>1224</v>
      </c>
      <c r="X62" s="36">
        <v>1115</v>
      </c>
      <c r="Y62" s="36">
        <v>1197</v>
      </c>
      <c r="Z62" s="36">
        <v>4134</v>
      </c>
      <c r="AA62" s="36">
        <v>1325</v>
      </c>
      <c r="AB62" s="36">
        <v>902</v>
      </c>
      <c r="AC62" s="36">
        <v>1053</v>
      </c>
      <c r="AD62" s="36">
        <v>854</v>
      </c>
      <c r="AE62" s="36">
        <v>3242</v>
      </c>
      <c r="AF62" s="36">
        <v>3242</v>
      </c>
      <c r="AG62" s="36">
        <v>863</v>
      </c>
      <c r="AH62" s="36">
        <v>863</v>
      </c>
      <c r="AI62" s="36">
        <v>782</v>
      </c>
      <c r="AJ62" s="36">
        <v>782</v>
      </c>
      <c r="AK62" s="36">
        <v>740</v>
      </c>
      <c r="AL62" s="36">
        <v>740</v>
      </c>
      <c r="AM62" s="36">
        <v>857</v>
      </c>
      <c r="AN62" s="36">
        <v>3182.17</v>
      </c>
      <c r="AO62" s="36">
        <v>830.17</v>
      </c>
      <c r="AP62" s="36">
        <v>739</v>
      </c>
      <c r="AQ62" s="36">
        <v>822</v>
      </c>
      <c r="AR62" s="36">
        <v>791</v>
      </c>
      <c r="AS62" s="36">
        <v>2448</v>
      </c>
      <c r="AT62" s="36">
        <v>757</v>
      </c>
      <c r="AU62" s="36">
        <v>725</v>
      </c>
      <c r="AV62" s="36">
        <v>515</v>
      </c>
      <c r="AW62" s="36">
        <v>451</v>
      </c>
      <c r="AX62" s="36">
        <v>0</v>
      </c>
      <c r="AY62" s="36">
        <v>0</v>
      </c>
      <c r="AZ62" s="36">
        <v>0</v>
      </c>
      <c r="BA62" s="36">
        <v>0</v>
      </c>
      <c r="BB62" s="36">
        <v>0</v>
      </c>
      <c r="BC62" s="36">
        <v>0</v>
      </c>
      <c r="BD62" s="36">
        <v>0</v>
      </c>
      <c r="BE62" s="36">
        <v>0</v>
      </c>
      <c r="BF62" s="36">
        <v>0</v>
      </c>
      <c r="BG62" s="36">
        <v>0</v>
      </c>
      <c r="BH62" s="36">
        <v>0</v>
      </c>
      <c r="BI62" s="36">
        <v>0</v>
      </c>
      <c r="BJ62" s="36">
        <v>0</v>
      </c>
      <c r="BK62" s="36">
        <v>0</v>
      </c>
      <c r="BL62" s="36">
        <v>0</v>
      </c>
      <c r="BM62" s="36">
        <v>0</v>
      </c>
      <c r="BN62" s="36">
        <v>0</v>
      </c>
      <c r="BO62" s="36">
        <v>0</v>
      </c>
      <c r="BP62" s="36">
        <v>0</v>
      </c>
      <c r="BQ62" s="36">
        <v>0</v>
      </c>
      <c r="BR62" s="36">
        <v>0</v>
      </c>
      <c r="BS62" s="36">
        <v>0</v>
      </c>
      <c r="BT62" s="36">
        <v>0</v>
      </c>
      <c r="BU62" s="36">
        <v>0</v>
      </c>
      <c r="BV62" s="36">
        <v>0</v>
      </c>
      <c r="BW62" s="36">
        <v>0</v>
      </c>
      <c r="BX62" s="36">
        <v>0</v>
      </c>
      <c r="BY62" s="36">
        <v>0</v>
      </c>
      <c r="BZ62" s="36">
        <v>0</v>
      </c>
      <c r="CA62" s="36">
        <v>0</v>
      </c>
      <c r="CB62" s="36">
        <v>0</v>
      </c>
      <c r="CC62" s="36">
        <v>0</v>
      </c>
      <c r="CD62" s="36">
        <v>0</v>
      </c>
      <c r="CE62" s="36">
        <v>0</v>
      </c>
      <c r="CF62" s="36">
        <v>0</v>
      </c>
      <c r="CG62" s="36">
        <v>0</v>
      </c>
      <c r="CH62" s="36">
        <v>0</v>
      </c>
      <c r="CI62" s="36">
        <v>0</v>
      </c>
      <c r="CJ62" s="36">
        <v>0</v>
      </c>
      <c r="CK62" s="36">
        <v>0</v>
      </c>
      <c r="CL62" s="36">
        <v>0</v>
      </c>
      <c r="CM62" s="36">
        <v>0</v>
      </c>
      <c r="CN62" s="36">
        <v>0</v>
      </c>
      <c r="CO62" s="36">
        <v>0</v>
      </c>
      <c r="CP62" s="36">
        <v>0</v>
      </c>
      <c r="CQ62" s="36">
        <v>0</v>
      </c>
      <c r="CR62" s="36">
        <v>0</v>
      </c>
      <c r="CS62" s="36">
        <v>0</v>
      </c>
      <c r="CT62" s="166"/>
      <c r="CU62" s="25"/>
      <c r="CV62" s="167"/>
      <c r="CW62" s="167"/>
      <c r="CX62" s="167"/>
    </row>
    <row r="63" spans="2:102" s="9" customFormat="1" ht="15" customHeight="1" thickTop="1" thickBot="1" x14ac:dyDescent="0.3">
      <c r="B63" s="164" t="s">
        <v>330</v>
      </c>
      <c r="C63" s="36">
        <v>869</v>
      </c>
      <c r="D63" s="36">
        <v>-137</v>
      </c>
      <c r="E63" s="36">
        <v>1410</v>
      </c>
      <c r="F63" s="36">
        <v>-935</v>
      </c>
      <c r="G63" s="36">
        <v>1014</v>
      </c>
      <c r="H63" s="36">
        <v>1780</v>
      </c>
      <c r="I63" s="36">
        <v>299</v>
      </c>
      <c r="J63" s="36">
        <v>-4028</v>
      </c>
      <c r="K63" s="36">
        <v>1769</v>
      </c>
      <c r="L63" s="36">
        <v>546</v>
      </c>
      <c r="M63" s="36">
        <v>683</v>
      </c>
      <c r="N63" s="36">
        <v>247</v>
      </c>
      <c r="O63" s="36">
        <v>293</v>
      </c>
      <c r="P63" s="36">
        <v>1438</v>
      </c>
      <c r="Q63" s="36">
        <v>258</v>
      </c>
      <c r="R63" s="36">
        <v>235</v>
      </c>
      <c r="S63" s="36">
        <v>264</v>
      </c>
      <c r="T63" s="36">
        <v>681</v>
      </c>
      <c r="U63" s="36">
        <v>1454.6</v>
      </c>
      <c r="V63" s="36">
        <v>365.6</v>
      </c>
      <c r="W63" s="36">
        <v>395</v>
      </c>
      <c r="X63" s="36">
        <v>364</v>
      </c>
      <c r="Y63" s="36">
        <v>330</v>
      </c>
      <c r="Z63" s="36">
        <v>766</v>
      </c>
      <c r="AA63" s="36">
        <v>216</v>
      </c>
      <c r="AB63" s="36">
        <v>238</v>
      </c>
      <c r="AC63" s="36">
        <v>167</v>
      </c>
      <c r="AD63" s="36">
        <v>145</v>
      </c>
      <c r="AE63" s="36">
        <v>56733</v>
      </c>
      <c r="AF63" s="36">
        <v>332</v>
      </c>
      <c r="AG63" s="36">
        <v>40652</v>
      </c>
      <c r="AH63" s="36">
        <v>123</v>
      </c>
      <c r="AI63" s="36">
        <v>2627</v>
      </c>
      <c r="AJ63" s="36">
        <v>46</v>
      </c>
      <c r="AK63" s="36">
        <v>6289</v>
      </c>
      <c r="AL63" s="36">
        <v>-7002</v>
      </c>
      <c r="AM63" s="36">
        <v>7165</v>
      </c>
      <c r="AN63" s="36">
        <v>28284</v>
      </c>
      <c r="AO63" s="36">
        <v>7298</v>
      </c>
      <c r="AP63" s="36">
        <v>7461</v>
      </c>
      <c r="AQ63" s="36">
        <v>7018</v>
      </c>
      <c r="AR63" s="36">
        <v>6507</v>
      </c>
      <c r="AS63" s="36">
        <v>21874</v>
      </c>
      <c r="AT63" s="36">
        <v>6264</v>
      </c>
      <c r="AU63" s="36">
        <v>6347</v>
      </c>
      <c r="AV63" s="36">
        <v>5136</v>
      </c>
      <c r="AW63" s="36">
        <v>4127</v>
      </c>
      <c r="AX63" s="36">
        <v>0</v>
      </c>
      <c r="AY63" s="36">
        <v>0</v>
      </c>
      <c r="AZ63" s="36">
        <v>0</v>
      </c>
      <c r="BA63" s="36">
        <v>0</v>
      </c>
      <c r="BB63" s="36">
        <v>0</v>
      </c>
      <c r="BC63" s="36">
        <v>0</v>
      </c>
      <c r="BD63" s="36">
        <v>0</v>
      </c>
      <c r="BE63" s="36">
        <v>0</v>
      </c>
      <c r="BF63" s="36">
        <v>0</v>
      </c>
      <c r="BG63" s="36">
        <v>0</v>
      </c>
      <c r="BH63" s="36">
        <v>0</v>
      </c>
      <c r="BI63" s="36">
        <v>0</v>
      </c>
      <c r="BJ63" s="36">
        <v>0</v>
      </c>
      <c r="BK63" s="36">
        <v>0</v>
      </c>
      <c r="BL63" s="36">
        <v>0</v>
      </c>
      <c r="BM63" s="36">
        <v>0</v>
      </c>
      <c r="BN63" s="36">
        <v>0</v>
      </c>
      <c r="BO63" s="36">
        <v>0</v>
      </c>
      <c r="BP63" s="36">
        <v>0</v>
      </c>
      <c r="BQ63" s="36">
        <v>0</v>
      </c>
      <c r="BR63" s="36">
        <v>0</v>
      </c>
      <c r="BS63" s="36">
        <v>0</v>
      </c>
      <c r="BT63" s="36">
        <v>0</v>
      </c>
      <c r="BU63" s="36">
        <v>0</v>
      </c>
      <c r="BV63" s="36">
        <v>0</v>
      </c>
      <c r="BW63" s="36">
        <v>0</v>
      </c>
      <c r="BX63" s="36">
        <v>0</v>
      </c>
      <c r="BY63" s="36">
        <v>0</v>
      </c>
      <c r="BZ63" s="36">
        <v>0</v>
      </c>
      <c r="CA63" s="36">
        <v>0</v>
      </c>
      <c r="CB63" s="36">
        <v>0</v>
      </c>
      <c r="CC63" s="36">
        <v>0</v>
      </c>
      <c r="CD63" s="36">
        <v>0</v>
      </c>
      <c r="CE63" s="36">
        <v>0</v>
      </c>
      <c r="CF63" s="36">
        <v>0</v>
      </c>
      <c r="CG63" s="36">
        <v>0</v>
      </c>
      <c r="CH63" s="36">
        <v>0</v>
      </c>
      <c r="CI63" s="36">
        <v>0</v>
      </c>
      <c r="CJ63" s="36">
        <v>0</v>
      </c>
      <c r="CK63" s="36">
        <v>0</v>
      </c>
      <c r="CL63" s="36">
        <v>0</v>
      </c>
      <c r="CM63" s="36">
        <v>0</v>
      </c>
      <c r="CN63" s="36">
        <v>0</v>
      </c>
      <c r="CO63" s="36">
        <v>0</v>
      </c>
      <c r="CP63" s="36">
        <v>0</v>
      </c>
      <c r="CQ63" s="36">
        <v>0</v>
      </c>
      <c r="CR63" s="36">
        <v>0</v>
      </c>
      <c r="CS63" s="36">
        <v>0</v>
      </c>
      <c r="CT63" s="25"/>
      <c r="CU63" s="25"/>
      <c r="CV63" s="24"/>
      <c r="CW63" s="24"/>
      <c r="CX63" s="24"/>
    </row>
    <row r="64" spans="2:102" s="9" customFormat="1" ht="15" customHeight="1" thickTop="1" thickBot="1" x14ac:dyDescent="0.3">
      <c r="B64" s="164" t="s">
        <v>331</v>
      </c>
      <c r="C64" s="36">
        <v>0</v>
      </c>
      <c r="D64" s="36">
        <v>0</v>
      </c>
      <c r="E64" s="36">
        <v>-9465</v>
      </c>
      <c r="F64" s="36">
        <v>1123</v>
      </c>
      <c r="G64" s="36">
        <v>303</v>
      </c>
      <c r="H64" s="36">
        <v>313</v>
      </c>
      <c r="I64" s="36">
        <v>275</v>
      </c>
      <c r="J64" s="36">
        <v>232</v>
      </c>
      <c r="K64" s="36">
        <v>416</v>
      </c>
      <c r="L64" s="36">
        <v>177</v>
      </c>
      <c r="M64" s="36">
        <v>117</v>
      </c>
      <c r="N64" s="36">
        <v>76</v>
      </c>
      <c r="O64" s="36">
        <v>46</v>
      </c>
      <c r="P64" s="36">
        <v>250</v>
      </c>
      <c r="Q64" s="36">
        <v>45</v>
      </c>
      <c r="R64" s="36">
        <v>49</v>
      </c>
      <c r="S64" s="36">
        <v>44</v>
      </c>
      <c r="T64" s="36">
        <v>112</v>
      </c>
      <c r="U64" s="36">
        <v>611</v>
      </c>
      <c r="V64" s="36">
        <v>136</v>
      </c>
      <c r="W64" s="36">
        <v>163</v>
      </c>
      <c r="X64" s="36">
        <v>108</v>
      </c>
      <c r="Y64" s="36">
        <v>204</v>
      </c>
      <c r="Z64" s="36">
        <v>971</v>
      </c>
      <c r="AA64" s="36">
        <v>191</v>
      </c>
      <c r="AB64" s="36">
        <v>229</v>
      </c>
      <c r="AC64" s="36">
        <v>223</v>
      </c>
      <c r="AD64" s="36">
        <v>328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36">
        <v>0</v>
      </c>
      <c r="AT64" s="36">
        <v>0</v>
      </c>
      <c r="AU64" s="36">
        <v>0</v>
      </c>
      <c r="AV64" s="36">
        <v>0</v>
      </c>
      <c r="AW64" s="36">
        <v>0</v>
      </c>
      <c r="AX64" s="36">
        <v>0</v>
      </c>
      <c r="AY64" s="36">
        <v>0</v>
      </c>
      <c r="AZ64" s="36">
        <v>0</v>
      </c>
      <c r="BA64" s="36">
        <v>0</v>
      </c>
      <c r="BB64" s="36">
        <v>0</v>
      </c>
      <c r="BC64" s="36">
        <v>0</v>
      </c>
      <c r="BD64" s="36">
        <v>0</v>
      </c>
      <c r="BE64" s="36">
        <v>0</v>
      </c>
      <c r="BF64" s="36">
        <v>0</v>
      </c>
      <c r="BG64" s="36">
        <v>0</v>
      </c>
      <c r="BH64" s="36">
        <v>0</v>
      </c>
      <c r="BI64" s="36">
        <v>0</v>
      </c>
      <c r="BJ64" s="36">
        <v>0</v>
      </c>
      <c r="BK64" s="36">
        <v>0</v>
      </c>
      <c r="BL64" s="36">
        <v>0</v>
      </c>
      <c r="BM64" s="36">
        <v>0</v>
      </c>
      <c r="BN64" s="36">
        <v>0</v>
      </c>
      <c r="BO64" s="36">
        <v>0</v>
      </c>
      <c r="BP64" s="36">
        <v>0</v>
      </c>
      <c r="BQ64" s="36">
        <v>0</v>
      </c>
      <c r="BR64" s="36">
        <v>0</v>
      </c>
      <c r="BS64" s="36">
        <v>0</v>
      </c>
      <c r="BT64" s="36">
        <v>0</v>
      </c>
      <c r="BU64" s="36">
        <v>0</v>
      </c>
      <c r="BV64" s="36">
        <v>0</v>
      </c>
      <c r="BW64" s="36">
        <v>0</v>
      </c>
      <c r="BX64" s="36">
        <v>0</v>
      </c>
      <c r="BY64" s="36">
        <v>0</v>
      </c>
      <c r="BZ64" s="36">
        <v>0</v>
      </c>
      <c r="CA64" s="36">
        <v>0</v>
      </c>
      <c r="CB64" s="36">
        <v>0</v>
      </c>
      <c r="CC64" s="36">
        <v>0</v>
      </c>
      <c r="CD64" s="36">
        <v>0</v>
      </c>
      <c r="CE64" s="36">
        <v>0</v>
      </c>
      <c r="CF64" s="36">
        <v>0</v>
      </c>
      <c r="CG64" s="36">
        <v>0</v>
      </c>
      <c r="CH64" s="36">
        <v>0</v>
      </c>
      <c r="CI64" s="36">
        <v>0</v>
      </c>
      <c r="CJ64" s="36">
        <v>0</v>
      </c>
      <c r="CK64" s="36">
        <v>0</v>
      </c>
      <c r="CL64" s="36">
        <v>0</v>
      </c>
      <c r="CM64" s="36">
        <v>0</v>
      </c>
      <c r="CN64" s="36">
        <v>0</v>
      </c>
      <c r="CO64" s="36">
        <v>0</v>
      </c>
      <c r="CP64" s="36">
        <v>0</v>
      </c>
      <c r="CQ64" s="36">
        <v>0</v>
      </c>
      <c r="CR64" s="36">
        <v>0</v>
      </c>
      <c r="CS64" s="36">
        <v>0</v>
      </c>
      <c r="CT64" s="25"/>
      <c r="CU64" s="25"/>
      <c r="CV64" s="24"/>
      <c r="CW64" s="24"/>
      <c r="CX64" s="24"/>
    </row>
    <row r="65" spans="2:102" s="9" customFormat="1" ht="15" customHeight="1" thickTop="1" thickBot="1" x14ac:dyDescent="0.3">
      <c r="B65" s="164" t="s">
        <v>397</v>
      </c>
      <c r="C65" s="36">
        <v>24</v>
      </c>
      <c r="D65" s="36">
        <v>73</v>
      </c>
      <c r="E65" s="36">
        <v>16</v>
      </c>
      <c r="F65" s="36">
        <v>0</v>
      </c>
      <c r="G65" s="36">
        <v>0</v>
      </c>
      <c r="H65" s="36">
        <v>-670</v>
      </c>
      <c r="I65" s="36">
        <v>559</v>
      </c>
      <c r="J65" s="36">
        <v>111</v>
      </c>
      <c r="K65" s="36">
        <v>796</v>
      </c>
      <c r="L65" s="36">
        <v>668</v>
      </c>
      <c r="M65" s="36">
        <v>-76</v>
      </c>
      <c r="N65" s="36">
        <v>126</v>
      </c>
      <c r="O65" s="36">
        <v>78</v>
      </c>
      <c r="P65" s="36">
        <v>434</v>
      </c>
      <c r="Q65" s="36">
        <v>73</v>
      </c>
      <c r="R65" s="36">
        <v>80</v>
      </c>
      <c r="S65" s="36">
        <v>-35</v>
      </c>
      <c r="T65" s="36">
        <v>158</v>
      </c>
      <c r="U65" s="36">
        <v>1439</v>
      </c>
      <c r="V65" s="36">
        <v>330</v>
      </c>
      <c r="W65" s="36">
        <v>1109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0</v>
      </c>
      <c r="AR65" s="36">
        <v>0</v>
      </c>
      <c r="AS65" s="36">
        <v>0</v>
      </c>
      <c r="AT65" s="36">
        <v>0</v>
      </c>
      <c r="AU65" s="36">
        <v>0</v>
      </c>
      <c r="AV65" s="36">
        <v>0</v>
      </c>
      <c r="AW65" s="36">
        <v>0</v>
      </c>
      <c r="AX65" s="36">
        <v>0</v>
      </c>
      <c r="AY65" s="36">
        <v>0</v>
      </c>
      <c r="AZ65" s="36">
        <v>0</v>
      </c>
      <c r="BA65" s="36">
        <v>0</v>
      </c>
      <c r="BB65" s="36">
        <v>0</v>
      </c>
      <c r="BC65" s="36">
        <v>0</v>
      </c>
      <c r="BD65" s="36">
        <v>0</v>
      </c>
      <c r="BE65" s="36">
        <v>0</v>
      </c>
      <c r="BF65" s="36">
        <v>0</v>
      </c>
      <c r="BG65" s="36">
        <v>0</v>
      </c>
      <c r="BH65" s="36">
        <v>0</v>
      </c>
      <c r="BI65" s="36">
        <v>0</v>
      </c>
      <c r="BJ65" s="36">
        <v>0</v>
      </c>
      <c r="BK65" s="36">
        <v>0</v>
      </c>
      <c r="BL65" s="36">
        <v>0</v>
      </c>
      <c r="BM65" s="36">
        <v>0</v>
      </c>
      <c r="BN65" s="36">
        <v>0</v>
      </c>
      <c r="BO65" s="36">
        <v>0</v>
      </c>
      <c r="BP65" s="36">
        <v>0</v>
      </c>
      <c r="BQ65" s="36">
        <v>0</v>
      </c>
      <c r="BR65" s="36">
        <v>0</v>
      </c>
      <c r="BS65" s="36">
        <v>0</v>
      </c>
      <c r="BT65" s="36">
        <v>0</v>
      </c>
      <c r="BU65" s="36">
        <v>0</v>
      </c>
      <c r="BV65" s="36">
        <v>0</v>
      </c>
      <c r="BW65" s="36">
        <v>0</v>
      </c>
      <c r="BX65" s="36">
        <v>0</v>
      </c>
      <c r="BY65" s="36">
        <v>0</v>
      </c>
      <c r="BZ65" s="36">
        <v>0</v>
      </c>
      <c r="CA65" s="36">
        <v>0</v>
      </c>
      <c r="CB65" s="36">
        <v>0</v>
      </c>
      <c r="CC65" s="36">
        <v>0</v>
      </c>
      <c r="CD65" s="36">
        <v>0</v>
      </c>
      <c r="CE65" s="36">
        <v>0</v>
      </c>
      <c r="CF65" s="36">
        <v>0</v>
      </c>
      <c r="CG65" s="36">
        <v>0</v>
      </c>
      <c r="CH65" s="36">
        <v>0</v>
      </c>
      <c r="CI65" s="36">
        <v>0</v>
      </c>
      <c r="CJ65" s="36">
        <v>0</v>
      </c>
      <c r="CK65" s="36">
        <v>0</v>
      </c>
      <c r="CL65" s="36">
        <v>0</v>
      </c>
      <c r="CM65" s="36">
        <v>0</v>
      </c>
      <c r="CN65" s="36">
        <v>0</v>
      </c>
      <c r="CO65" s="36">
        <v>0</v>
      </c>
      <c r="CP65" s="36">
        <v>0</v>
      </c>
      <c r="CQ65" s="36">
        <v>0</v>
      </c>
      <c r="CR65" s="36">
        <v>0</v>
      </c>
      <c r="CS65" s="36">
        <v>0</v>
      </c>
      <c r="CT65" s="25"/>
      <c r="CU65" s="25"/>
      <c r="CV65" s="24"/>
      <c r="CW65" s="24"/>
      <c r="CX65" s="24"/>
    </row>
    <row r="66" spans="2:102" s="9" customFormat="1" ht="15" customHeight="1" thickTop="1" thickBot="1" x14ac:dyDescent="0.3">
      <c r="B66" s="164" t="s">
        <v>332</v>
      </c>
      <c r="C66" s="36">
        <v>3232</v>
      </c>
      <c r="D66" s="36">
        <v>3174</v>
      </c>
      <c r="E66" s="36">
        <v>1670</v>
      </c>
      <c r="F66" s="36">
        <v>11556</v>
      </c>
      <c r="G66" s="36">
        <v>1401</v>
      </c>
      <c r="H66" s="36">
        <v>6435</v>
      </c>
      <c r="I66" s="36">
        <v>1385</v>
      </c>
      <c r="J66" s="36">
        <v>2335</v>
      </c>
      <c r="K66" s="36">
        <v>7556</v>
      </c>
      <c r="L66" s="36">
        <v>1866</v>
      </c>
      <c r="M66" s="36">
        <v>1920</v>
      </c>
      <c r="N66" s="36">
        <v>2294</v>
      </c>
      <c r="O66" s="36">
        <v>1476</v>
      </c>
      <c r="P66" s="36">
        <v>8847</v>
      </c>
      <c r="Q66" s="36">
        <v>6861</v>
      </c>
      <c r="R66" s="36">
        <v>2508</v>
      </c>
      <c r="S66" s="36">
        <v>2842</v>
      </c>
      <c r="T66" s="36">
        <v>1669</v>
      </c>
      <c r="U66" s="36">
        <v>5382.9500000000007</v>
      </c>
      <c r="V66" s="36">
        <v>561</v>
      </c>
      <c r="W66" s="36">
        <v>1729.4</v>
      </c>
      <c r="X66" s="36">
        <v>1667.55</v>
      </c>
      <c r="Y66" s="36">
        <v>1425</v>
      </c>
      <c r="Z66" s="36">
        <v>2359</v>
      </c>
      <c r="AA66" s="36">
        <v>660</v>
      </c>
      <c r="AB66" s="36">
        <v>784</v>
      </c>
      <c r="AC66" s="36">
        <v>348</v>
      </c>
      <c r="AD66" s="36">
        <v>567</v>
      </c>
      <c r="AE66" s="36">
        <v>1368</v>
      </c>
      <c r="AF66" s="36">
        <v>1368</v>
      </c>
      <c r="AG66" s="36">
        <v>590</v>
      </c>
      <c r="AH66" s="36">
        <v>590</v>
      </c>
      <c r="AI66" s="36">
        <v>382</v>
      </c>
      <c r="AJ66" s="36">
        <v>382</v>
      </c>
      <c r="AK66" s="36">
        <v>247</v>
      </c>
      <c r="AL66" s="36">
        <v>247</v>
      </c>
      <c r="AM66" s="36">
        <v>149</v>
      </c>
      <c r="AN66" s="36">
        <v>806</v>
      </c>
      <c r="AO66" s="36">
        <v>149</v>
      </c>
      <c r="AP66" s="36">
        <v>96</v>
      </c>
      <c r="AQ66" s="36">
        <v>404</v>
      </c>
      <c r="AR66" s="36">
        <v>157</v>
      </c>
      <c r="AS66" s="36">
        <v>943</v>
      </c>
      <c r="AT66" s="36">
        <v>361</v>
      </c>
      <c r="AU66" s="36">
        <v>182</v>
      </c>
      <c r="AV66" s="36">
        <v>349</v>
      </c>
      <c r="AW66" s="36">
        <v>51</v>
      </c>
      <c r="AX66" s="36">
        <v>0</v>
      </c>
      <c r="AY66" s="36">
        <v>0</v>
      </c>
      <c r="AZ66" s="36">
        <v>0</v>
      </c>
      <c r="BA66" s="36">
        <v>0</v>
      </c>
      <c r="BB66" s="36">
        <v>0</v>
      </c>
      <c r="BC66" s="36">
        <v>0</v>
      </c>
      <c r="BD66" s="36">
        <v>0</v>
      </c>
      <c r="BE66" s="36">
        <v>0</v>
      </c>
      <c r="BF66" s="36">
        <v>0</v>
      </c>
      <c r="BG66" s="36">
        <v>0</v>
      </c>
      <c r="BH66" s="36">
        <v>0</v>
      </c>
      <c r="BI66" s="36">
        <v>0</v>
      </c>
      <c r="BJ66" s="36">
        <v>0</v>
      </c>
      <c r="BK66" s="36">
        <v>0</v>
      </c>
      <c r="BL66" s="36">
        <v>0</v>
      </c>
      <c r="BM66" s="36">
        <v>0</v>
      </c>
      <c r="BN66" s="36">
        <v>0</v>
      </c>
      <c r="BO66" s="36">
        <v>0</v>
      </c>
      <c r="BP66" s="36">
        <v>0</v>
      </c>
      <c r="BQ66" s="36">
        <v>0</v>
      </c>
      <c r="BR66" s="36">
        <v>0</v>
      </c>
      <c r="BS66" s="36">
        <v>0</v>
      </c>
      <c r="BT66" s="36">
        <v>0</v>
      </c>
      <c r="BU66" s="36">
        <v>0</v>
      </c>
      <c r="BV66" s="36">
        <v>0</v>
      </c>
      <c r="BW66" s="36">
        <v>0</v>
      </c>
      <c r="BX66" s="36">
        <v>0</v>
      </c>
      <c r="BY66" s="36">
        <v>0</v>
      </c>
      <c r="BZ66" s="36">
        <v>0</v>
      </c>
      <c r="CA66" s="36">
        <v>0</v>
      </c>
      <c r="CB66" s="36">
        <v>0</v>
      </c>
      <c r="CC66" s="36">
        <v>0</v>
      </c>
      <c r="CD66" s="36">
        <v>0</v>
      </c>
      <c r="CE66" s="36">
        <v>0</v>
      </c>
      <c r="CF66" s="36">
        <v>0</v>
      </c>
      <c r="CG66" s="36">
        <v>0</v>
      </c>
      <c r="CH66" s="36">
        <v>0</v>
      </c>
      <c r="CI66" s="36">
        <v>0</v>
      </c>
      <c r="CJ66" s="36">
        <v>0</v>
      </c>
      <c r="CK66" s="36">
        <v>0</v>
      </c>
      <c r="CL66" s="36">
        <v>0</v>
      </c>
      <c r="CM66" s="36">
        <v>0</v>
      </c>
      <c r="CN66" s="36">
        <v>0</v>
      </c>
      <c r="CO66" s="36">
        <v>0</v>
      </c>
      <c r="CP66" s="36">
        <v>0</v>
      </c>
      <c r="CQ66" s="36">
        <v>0</v>
      </c>
      <c r="CR66" s="36">
        <v>0</v>
      </c>
      <c r="CS66" s="36">
        <v>0</v>
      </c>
      <c r="CT66" s="25"/>
      <c r="CU66" s="25"/>
      <c r="CV66" s="24"/>
      <c r="CW66" s="24"/>
      <c r="CX66" s="24"/>
    </row>
    <row r="67" spans="2:102" s="9" customFormat="1" ht="15" customHeight="1" thickTop="1" thickBot="1" x14ac:dyDescent="0.3">
      <c r="B67" s="34" t="s">
        <v>180</v>
      </c>
      <c r="C67" s="37">
        <v>152843</v>
      </c>
      <c r="D67" s="37">
        <v>173729</v>
      </c>
      <c r="E67" s="37">
        <v>246235</v>
      </c>
      <c r="F67" s="37">
        <v>646258</v>
      </c>
      <c r="G67" s="37">
        <v>134027</v>
      </c>
      <c r="H67" s="37">
        <v>130373</v>
      </c>
      <c r="I67" s="37">
        <v>147776</v>
      </c>
      <c r="J67" s="37">
        <v>234082</v>
      </c>
      <c r="K67" s="37">
        <v>547177.78749947168</v>
      </c>
      <c r="L67" s="37">
        <v>117487.80636919268</v>
      </c>
      <c r="M67" s="37">
        <v>141777.35527771301</v>
      </c>
      <c r="N67" s="37">
        <v>129097.84658784668</v>
      </c>
      <c r="O67" s="37">
        <v>158814.68278590491</v>
      </c>
      <c r="P67" s="37">
        <v>520011.20663916779</v>
      </c>
      <c r="Q67" s="37">
        <v>118190.17934614049</v>
      </c>
      <c r="R67" s="37">
        <v>122258</v>
      </c>
      <c r="S67" s="37">
        <v>171748.18773692774</v>
      </c>
      <c r="T67" s="37">
        <v>107813.6647212862</v>
      </c>
      <c r="U67" s="37">
        <v>405724</v>
      </c>
      <c r="V67" s="37">
        <v>99452</v>
      </c>
      <c r="W67" s="37">
        <v>76122.222649999967</v>
      </c>
      <c r="X67" s="37">
        <v>89283.299260000029</v>
      </c>
      <c r="Y67" s="37">
        <v>140866.93204700001</v>
      </c>
      <c r="Z67" s="37">
        <v>407043.71347958629</v>
      </c>
      <c r="AA67" s="37">
        <v>109912.96430000008</v>
      </c>
      <c r="AB67" s="37">
        <v>92098.049486236996</v>
      </c>
      <c r="AC67" s="37">
        <v>86124.318000000014</v>
      </c>
      <c r="AD67" s="37">
        <v>118908.38169334886</v>
      </c>
      <c r="AE67" s="37">
        <v>353961.33185999969</v>
      </c>
      <c r="AF67" s="37">
        <v>745396.75740999973</v>
      </c>
      <c r="AG67" s="37">
        <v>92760.139000000112</v>
      </c>
      <c r="AH67" s="37">
        <v>172008.13900000005</v>
      </c>
      <c r="AI67" s="37">
        <v>86173.96146000005</v>
      </c>
      <c r="AJ67" s="37">
        <v>94077.96146000005</v>
      </c>
      <c r="AK67" s="37">
        <v>75730.706699999995</v>
      </c>
      <c r="AL67" s="37">
        <v>380014.63198000006</v>
      </c>
      <c r="AM67" s="37">
        <v>99296.024969999882</v>
      </c>
      <c r="AN67" s="37">
        <v>305467.03231007053</v>
      </c>
      <c r="AO67" s="37">
        <v>80495.44034000003</v>
      </c>
      <c r="AP67" s="37">
        <v>62624.819350070349</v>
      </c>
      <c r="AQ67" s="37">
        <v>63379.772620000003</v>
      </c>
      <c r="AR67" s="37">
        <v>98967</v>
      </c>
      <c r="AS67" s="37">
        <v>326917.13445000001</v>
      </c>
      <c r="AT67" s="37">
        <v>81108</v>
      </c>
      <c r="AU67" s="37">
        <v>71322.134449999998</v>
      </c>
      <c r="AV67" s="37">
        <v>73538</v>
      </c>
      <c r="AW67" s="37">
        <v>100949</v>
      </c>
      <c r="AX67" s="37">
        <v>288150.76475000009</v>
      </c>
      <c r="AY67" s="37">
        <v>62765</v>
      </c>
      <c r="AZ67" s="37">
        <v>68525.850000000006</v>
      </c>
      <c r="BA67" s="37">
        <v>71024.902219999989</v>
      </c>
      <c r="BB67" s="37">
        <v>85835.012529999993</v>
      </c>
      <c r="BC67" s="37">
        <v>274999.30000000005</v>
      </c>
      <c r="BD67" s="37">
        <v>64462.299999999988</v>
      </c>
      <c r="BE67" s="37">
        <v>67439</v>
      </c>
      <c r="BF67" s="37">
        <v>56790</v>
      </c>
      <c r="BG67" s="37">
        <v>86308</v>
      </c>
      <c r="BH67" s="37">
        <v>213161</v>
      </c>
      <c r="BI67" s="37">
        <v>39082</v>
      </c>
      <c r="BJ67" s="37">
        <v>48908</v>
      </c>
      <c r="BK67" s="37">
        <v>57906</v>
      </c>
      <c r="BL67" s="37">
        <v>67265</v>
      </c>
      <c r="BM67" s="37">
        <v>196963</v>
      </c>
      <c r="BN67" s="37">
        <v>45863</v>
      </c>
      <c r="BO67" s="37">
        <v>45580</v>
      </c>
      <c r="BP67" s="37">
        <v>54238</v>
      </c>
      <c r="BQ67" s="37">
        <v>51282</v>
      </c>
      <c r="BR67" s="37">
        <v>140809</v>
      </c>
      <c r="BS67" s="37">
        <v>35624</v>
      </c>
      <c r="BT67" s="37">
        <v>37598</v>
      </c>
      <c r="BU67" s="37">
        <v>38231</v>
      </c>
      <c r="BV67" s="37">
        <v>29356</v>
      </c>
      <c r="BW67" s="37">
        <v>83441</v>
      </c>
      <c r="BX67" s="37">
        <v>20164</v>
      </c>
      <c r="BY67" s="37">
        <v>19076</v>
      </c>
      <c r="BZ67" s="37">
        <v>19837</v>
      </c>
      <c r="CA67" s="37">
        <v>24364</v>
      </c>
      <c r="CB67" s="37">
        <v>79215</v>
      </c>
      <c r="CC67" s="37">
        <v>16477</v>
      </c>
      <c r="CD67" s="37">
        <v>17963</v>
      </c>
      <c r="CE67" s="37">
        <v>20774</v>
      </c>
      <c r="CF67" s="37">
        <v>24001</v>
      </c>
      <c r="CG67" s="37">
        <v>69095</v>
      </c>
      <c r="CH67" s="37">
        <v>17338</v>
      </c>
      <c r="CI67" s="37">
        <v>16162</v>
      </c>
      <c r="CJ67" s="37">
        <v>17270</v>
      </c>
      <c r="CK67" s="37">
        <v>18325</v>
      </c>
      <c r="CL67" s="37">
        <v>27510</v>
      </c>
      <c r="CM67" s="37">
        <v>294</v>
      </c>
      <c r="CN67" s="37">
        <v>6430</v>
      </c>
      <c r="CO67" s="37">
        <v>8001</v>
      </c>
      <c r="CP67" s="37">
        <v>12785</v>
      </c>
      <c r="CQ67" s="37">
        <v>28916</v>
      </c>
      <c r="CR67" s="37">
        <v>19676</v>
      </c>
      <c r="CS67" s="37">
        <v>9855</v>
      </c>
      <c r="CT67" s="25"/>
      <c r="CU67" s="25"/>
      <c r="CV67" s="24"/>
      <c r="CW67" s="24"/>
      <c r="CX67" s="24"/>
    </row>
    <row r="68" spans="2:102" ht="15" customHeight="1" thickTop="1" thickBot="1" x14ac:dyDescent="0.3">
      <c r="B68" s="34" t="s">
        <v>292</v>
      </c>
      <c r="C68" s="37">
        <v>34165</v>
      </c>
      <c r="D68" s="37">
        <v>56377</v>
      </c>
      <c r="E68" s="37">
        <v>76652</v>
      </c>
      <c r="F68" s="37">
        <v>194897</v>
      </c>
      <c r="G68" s="37">
        <v>39036</v>
      </c>
      <c r="H68" s="37">
        <v>34487</v>
      </c>
      <c r="I68" s="37">
        <v>48239</v>
      </c>
      <c r="J68" s="37">
        <v>73135</v>
      </c>
      <c r="K68" s="37">
        <v>165838</v>
      </c>
      <c r="L68" s="37">
        <v>30754.895216101999</v>
      </c>
      <c r="M68" s="37">
        <v>43851.88798</v>
      </c>
      <c r="N68" s="37">
        <v>41542.070599999999</v>
      </c>
      <c r="O68" s="37">
        <v>49689</v>
      </c>
      <c r="P68" s="37">
        <v>160289.93896</v>
      </c>
      <c r="Q68" s="37">
        <v>34584.06983</v>
      </c>
      <c r="R68" s="37">
        <v>36788</v>
      </c>
      <c r="S68" s="37">
        <v>55920.835939999997</v>
      </c>
      <c r="T68" s="37">
        <v>32996.95319</v>
      </c>
      <c r="U68" s="37">
        <v>120903.27262</v>
      </c>
      <c r="V68" s="37">
        <v>28819.474300000002</v>
      </c>
      <c r="W68" s="37">
        <v>22482.257000000001</v>
      </c>
      <c r="X68" s="37">
        <v>26417.045709999999</v>
      </c>
      <c r="Y68" s="37">
        <v>43183.860800000002</v>
      </c>
      <c r="Z68" s="37">
        <v>121767.09706000001</v>
      </c>
      <c r="AA68" s="37">
        <v>32169.952000000005</v>
      </c>
      <c r="AB68" s="37">
        <v>26890.23285</v>
      </c>
      <c r="AC68" s="37">
        <v>25633.368000000002</v>
      </c>
      <c r="AD68" s="37">
        <v>37073.544209999993</v>
      </c>
      <c r="AE68" s="37">
        <v>109479</v>
      </c>
      <c r="AF68" s="37">
        <v>242567.02202999999</v>
      </c>
      <c r="AG68" s="37">
        <v>28973</v>
      </c>
      <c r="AH68" s="37">
        <v>55917</v>
      </c>
      <c r="AI68" s="37">
        <v>26189</v>
      </c>
      <c r="AJ68" s="37">
        <v>28876</v>
      </c>
      <c r="AK68" s="37">
        <v>24053</v>
      </c>
      <c r="AL68" s="37">
        <v>127510.01000000001</v>
      </c>
      <c r="AM68" s="37">
        <v>30264.012029999998</v>
      </c>
      <c r="AN68" s="37">
        <v>89417.000919999991</v>
      </c>
      <c r="AO68" s="37">
        <v>21629</v>
      </c>
      <c r="AP68" s="37">
        <v>18217.000919999999</v>
      </c>
      <c r="AQ68" s="37">
        <v>19511</v>
      </c>
      <c r="AR68" s="37">
        <v>30060</v>
      </c>
      <c r="AS68" s="37">
        <v>105755</v>
      </c>
      <c r="AT68" s="37">
        <v>21084</v>
      </c>
      <c r="AU68" s="37">
        <v>27730</v>
      </c>
      <c r="AV68" s="37">
        <v>23867</v>
      </c>
      <c r="AW68" s="37">
        <v>33074</v>
      </c>
      <c r="AX68" s="37">
        <v>93159</v>
      </c>
      <c r="AY68" s="37">
        <v>19409</v>
      </c>
      <c r="AZ68" s="37">
        <v>23201</v>
      </c>
      <c r="BA68" s="37">
        <v>23171</v>
      </c>
      <c r="BB68" s="37">
        <v>27378</v>
      </c>
      <c r="BC68" s="37">
        <v>86563</v>
      </c>
      <c r="BD68" s="37">
        <v>17343</v>
      </c>
      <c r="BE68" s="37">
        <v>24174</v>
      </c>
      <c r="BF68" s="37">
        <v>17337</v>
      </c>
      <c r="BG68" s="37">
        <v>27709</v>
      </c>
      <c r="BH68" s="37">
        <v>67398</v>
      </c>
      <c r="BI68" s="37">
        <v>12005</v>
      </c>
      <c r="BJ68" s="37">
        <v>14663</v>
      </c>
      <c r="BK68" s="37">
        <v>15893</v>
      </c>
      <c r="BL68" s="37">
        <v>24837</v>
      </c>
      <c r="BM68" s="37">
        <v>51293</v>
      </c>
      <c r="BN68" s="37">
        <v>10283</v>
      </c>
      <c r="BO68" s="37">
        <v>6423</v>
      </c>
      <c r="BP68" s="37">
        <v>19335</v>
      </c>
      <c r="BQ68" s="37">
        <v>15252</v>
      </c>
      <c r="BR68" s="37">
        <v>-78618</v>
      </c>
      <c r="BS68" s="37">
        <v>4171</v>
      </c>
      <c r="BT68" s="37">
        <v>-112582</v>
      </c>
      <c r="BU68" s="37">
        <v>16950</v>
      </c>
      <c r="BV68" s="37">
        <v>12843</v>
      </c>
      <c r="BW68" s="37">
        <v>-451</v>
      </c>
      <c r="BX68" s="37">
        <v>-4194</v>
      </c>
      <c r="BY68" s="37">
        <v>2620</v>
      </c>
      <c r="BZ68" s="37">
        <v>6442</v>
      </c>
      <c r="CA68" s="37">
        <v>-5319</v>
      </c>
      <c r="CB68" s="37">
        <v>24064</v>
      </c>
      <c r="CC68" s="37">
        <v>4691</v>
      </c>
      <c r="CD68" s="37">
        <v>3660</v>
      </c>
      <c r="CE68" s="37">
        <v>7467</v>
      </c>
      <c r="CF68" s="37">
        <v>8246</v>
      </c>
      <c r="CG68" s="37">
        <v>21517</v>
      </c>
      <c r="CH68" s="37">
        <v>4347</v>
      </c>
      <c r="CI68" s="37">
        <v>4788</v>
      </c>
      <c r="CJ68" s="37">
        <v>5932</v>
      </c>
      <c r="CK68" s="37">
        <v>6450</v>
      </c>
      <c r="CL68" s="37">
        <v>10599</v>
      </c>
      <c r="CM68" s="37">
        <v>624</v>
      </c>
      <c r="CN68" s="37">
        <v>2318</v>
      </c>
      <c r="CO68" s="37">
        <v>3044</v>
      </c>
      <c r="CP68" s="37">
        <v>4613</v>
      </c>
      <c r="CQ68" s="37">
        <v>11161</v>
      </c>
      <c r="CR68" s="37">
        <v>7653</v>
      </c>
      <c r="CS68" s="37">
        <v>3384</v>
      </c>
    </row>
    <row r="69" spans="2:102" ht="15" customHeight="1" thickTop="1" thickBot="1" x14ac:dyDescent="0.3">
      <c r="B69" s="165" t="s">
        <v>220</v>
      </c>
      <c r="C69" s="36">
        <v>34306</v>
      </c>
      <c r="D69" s="36">
        <v>42965</v>
      </c>
      <c r="E69" s="36">
        <v>75523</v>
      </c>
      <c r="F69" s="36">
        <v>176014</v>
      </c>
      <c r="G69" s="36">
        <v>42291</v>
      </c>
      <c r="H69" s="36">
        <v>34766</v>
      </c>
      <c r="I69" s="36">
        <v>38874</v>
      </c>
      <c r="J69" s="36">
        <v>60083</v>
      </c>
      <c r="K69" s="36">
        <v>158274</v>
      </c>
      <c r="L69" s="36">
        <v>29101.7068</v>
      </c>
      <c r="M69" s="36">
        <v>45154.581539999999</v>
      </c>
      <c r="N69" s="36">
        <v>33615.658309999999</v>
      </c>
      <c r="O69" s="36">
        <v>50401</v>
      </c>
      <c r="P69" s="36">
        <v>154441.43124999999</v>
      </c>
      <c r="Q69" s="36">
        <v>36000.607120000001</v>
      </c>
      <c r="R69" s="36">
        <v>32504</v>
      </c>
      <c r="S69" s="36">
        <v>50774.698689999997</v>
      </c>
      <c r="T69" s="36">
        <v>35162.125440000003</v>
      </c>
      <c r="U69" s="36">
        <v>117669.47452</v>
      </c>
      <c r="V69" s="36">
        <v>28552</v>
      </c>
      <c r="W69" s="36">
        <v>23005.056</v>
      </c>
      <c r="X69" s="36">
        <v>26734.487109999998</v>
      </c>
      <c r="Y69" s="36">
        <v>39377.596600000004</v>
      </c>
      <c r="Z69" s="36">
        <v>127838.40198000001</v>
      </c>
      <c r="AA69" s="36">
        <v>36531.300000000003</v>
      </c>
      <c r="AB69" s="36">
        <v>29317.741979999999</v>
      </c>
      <c r="AC69" s="36">
        <v>27890.899000000001</v>
      </c>
      <c r="AD69" s="36">
        <v>34098.460999999996</v>
      </c>
      <c r="AE69" s="36">
        <v>129527</v>
      </c>
      <c r="AF69" s="36">
        <v>143884.88203000001</v>
      </c>
      <c r="AG69" s="36">
        <v>30850</v>
      </c>
      <c r="AH69" s="36">
        <v>57794</v>
      </c>
      <c r="AI69" s="36">
        <v>34944</v>
      </c>
      <c r="AJ69" s="36">
        <v>37631</v>
      </c>
      <c r="AK69" s="36">
        <v>26318</v>
      </c>
      <c r="AL69" s="36">
        <v>11044.832000000002</v>
      </c>
      <c r="AM69" s="36">
        <v>37415.050029999999</v>
      </c>
      <c r="AN69" s="36">
        <v>120862.00227</v>
      </c>
      <c r="AO69" s="36">
        <v>33413</v>
      </c>
      <c r="AP69" s="36">
        <v>26093.002270000001</v>
      </c>
      <c r="AQ69" s="36">
        <v>22625</v>
      </c>
      <c r="AR69" s="36">
        <v>38731</v>
      </c>
      <c r="AS69" s="36">
        <v>107627</v>
      </c>
      <c r="AT69" s="36">
        <v>28495</v>
      </c>
      <c r="AU69" s="36">
        <v>28470</v>
      </c>
      <c r="AV69" s="36">
        <v>19826</v>
      </c>
      <c r="AW69" s="36">
        <v>30836</v>
      </c>
      <c r="AX69" s="36">
        <v>83339</v>
      </c>
      <c r="AY69" s="36">
        <v>17775</v>
      </c>
      <c r="AZ69" s="36">
        <v>20684</v>
      </c>
      <c r="BA69" s="36">
        <v>19363</v>
      </c>
      <c r="BB69" s="36">
        <v>25517</v>
      </c>
      <c r="BC69" s="36">
        <v>77814</v>
      </c>
      <c r="BD69" s="36">
        <v>16234</v>
      </c>
      <c r="BE69" s="36">
        <v>22436</v>
      </c>
      <c r="BF69" s="36">
        <v>15410</v>
      </c>
      <c r="BG69" s="36">
        <v>23734</v>
      </c>
      <c r="BH69" s="36">
        <v>47062</v>
      </c>
      <c r="BI69" s="36">
        <v>6485</v>
      </c>
      <c r="BJ69" s="36">
        <v>11106</v>
      </c>
      <c r="BK69" s="36">
        <v>6777</v>
      </c>
      <c r="BL69" s="36">
        <v>22694</v>
      </c>
      <c r="BM69" s="36">
        <v>37142</v>
      </c>
      <c r="BN69" s="36">
        <v>8995</v>
      </c>
      <c r="BO69" s="36">
        <v>2343</v>
      </c>
      <c r="BP69" s="36">
        <v>11500</v>
      </c>
      <c r="BQ69" s="36">
        <v>14304</v>
      </c>
      <c r="BR69" s="36">
        <v>41048</v>
      </c>
      <c r="BS69" s="36">
        <v>4365</v>
      </c>
      <c r="BT69" s="36">
        <v>5650</v>
      </c>
      <c r="BU69" s="36">
        <v>15331</v>
      </c>
      <c r="BV69" s="36">
        <v>15702</v>
      </c>
      <c r="BW69" s="36">
        <v>26381</v>
      </c>
      <c r="BX69" s="36">
        <v>8438</v>
      </c>
      <c r="BY69" s="36">
        <v>2620</v>
      </c>
      <c r="BZ69" s="36">
        <v>6442</v>
      </c>
      <c r="CA69" s="36">
        <v>8881</v>
      </c>
      <c r="CB69" s="36">
        <v>24064</v>
      </c>
      <c r="CC69" s="36">
        <v>4691</v>
      </c>
      <c r="CD69" s="36">
        <v>3660</v>
      </c>
      <c r="CE69" s="36">
        <v>7467</v>
      </c>
      <c r="CF69" s="36">
        <v>8246</v>
      </c>
      <c r="CG69" s="36">
        <v>21517</v>
      </c>
      <c r="CH69" s="36">
        <v>4347</v>
      </c>
      <c r="CI69" s="36">
        <v>4788</v>
      </c>
      <c r="CJ69" s="36">
        <v>5932</v>
      </c>
      <c r="CK69" s="36">
        <v>6450</v>
      </c>
      <c r="CL69" s="36">
        <v>10599</v>
      </c>
      <c r="CM69" s="36">
        <v>624</v>
      </c>
      <c r="CN69" s="36">
        <v>2318</v>
      </c>
      <c r="CO69" s="36">
        <v>3044</v>
      </c>
      <c r="CP69" s="36">
        <v>4613</v>
      </c>
      <c r="CQ69" s="36">
        <v>11161</v>
      </c>
      <c r="CR69" s="36">
        <v>7653</v>
      </c>
      <c r="CS69" s="36">
        <v>3384</v>
      </c>
    </row>
    <row r="70" spans="2:102" s="9" customFormat="1" ht="15" customHeight="1" thickTop="1" thickBot="1" x14ac:dyDescent="0.3">
      <c r="B70" s="165" t="s">
        <v>221</v>
      </c>
      <c r="C70" s="36">
        <v>-142</v>
      </c>
      <c r="D70" s="36">
        <v>13412</v>
      </c>
      <c r="E70" s="36">
        <v>1129</v>
      </c>
      <c r="F70" s="36">
        <v>18883</v>
      </c>
      <c r="G70" s="36">
        <v>-3255</v>
      </c>
      <c r="H70" s="36">
        <v>-279</v>
      </c>
      <c r="I70" s="36">
        <v>9365</v>
      </c>
      <c r="J70" s="36">
        <v>13052</v>
      </c>
      <c r="K70" s="36">
        <v>7564</v>
      </c>
      <c r="L70" s="36">
        <v>1653.1884161019998</v>
      </c>
      <c r="M70" s="36">
        <v>-1302.6935600000002</v>
      </c>
      <c r="N70" s="36">
        <v>7926.4122900000002</v>
      </c>
      <c r="O70" s="36">
        <v>-712</v>
      </c>
      <c r="P70" s="36">
        <v>5848.5077099999999</v>
      </c>
      <c r="Q70" s="36">
        <v>-1416.5372899999995</v>
      </c>
      <c r="R70" s="36">
        <v>4284</v>
      </c>
      <c r="S70" s="36">
        <v>5146.1372499999998</v>
      </c>
      <c r="T70" s="36">
        <v>-2165.1722500000005</v>
      </c>
      <c r="U70" s="36">
        <v>3233.6980999999996</v>
      </c>
      <c r="V70" s="36">
        <v>267.47430000000003</v>
      </c>
      <c r="W70" s="36">
        <v>-522.79899999999998</v>
      </c>
      <c r="X70" s="36">
        <v>-317.44140000000004</v>
      </c>
      <c r="Y70" s="36">
        <v>3806.2642000000001</v>
      </c>
      <c r="Z70" s="36">
        <v>-6071.3049200000005</v>
      </c>
      <c r="AA70" s="36">
        <v>-4361.348</v>
      </c>
      <c r="AB70" s="36">
        <v>-2427.5091300000004</v>
      </c>
      <c r="AC70" s="36">
        <v>-2257.5309999999999</v>
      </c>
      <c r="AD70" s="36">
        <v>2975.0832099999998</v>
      </c>
      <c r="AE70" s="36">
        <v>-20048</v>
      </c>
      <c r="AF70" s="36">
        <v>98682.14</v>
      </c>
      <c r="AG70" s="36">
        <v>-1877</v>
      </c>
      <c r="AH70" s="36">
        <v>-1877</v>
      </c>
      <c r="AI70" s="36">
        <v>-8755</v>
      </c>
      <c r="AJ70" s="36">
        <v>-8755</v>
      </c>
      <c r="AK70" s="36">
        <v>-2265</v>
      </c>
      <c r="AL70" s="36">
        <v>116465.178</v>
      </c>
      <c r="AM70" s="36">
        <v>-7151.0380000000005</v>
      </c>
      <c r="AN70" s="36">
        <v>-31445.001349999999</v>
      </c>
      <c r="AO70" s="36">
        <v>-11784</v>
      </c>
      <c r="AP70" s="36">
        <v>-7876.0013500000005</v>
      </c>
      <c r="AQ70" s="36">
        <v>-3114</v>
      </c>
      <c r="AR70" s="36">
        <v>-8671</v>
      </c>
      <c r="AS70" s="36">
        <v>-1872</v>
      </c>
      <c r="AT70" s="36">
        <v>-7411</v>
      </c>
      <c r="AU70" s="36">
        <v>-740</v>
      </c>
      <c r="AV70" s="36">
        <v>4041</v>
      </c>
      <c r="AW70" s="36">
        <v>2238</v>
      </c>
      <c r="AX70" s="36">
        <v>9820</v>
      </c>
      <c r="AY70" s="36">
        <v>1634</v>
      </c>
      <c r="AZ70" s="36">
        <v>2517</v>
      </c>
      <c r="BA70" s="36">
        <v>3808</v>
      </c>
      <c r="BB70" s="36">
        <v>1861</v>
      </c>
      <c r="BC70" s="36">
        <v>8749</v>
      </c>
      <c r="BD70" s="36">
        <v>1109</v>
      </c>
      <c r="BE70" s="36">
        <v>1738</v>
      </c>
      <c r="BF70" s="36">
        <v>1927</v>
      </c>
      <c r="BG70" s="36">
        <v>3975</v>
      </c>
      <c r="BH70" s="36">
        <v>20336</v>
      </c>
      <c r="BI70" s="36">
        <v>5520</v>
      </c>
      <c r="BJ70" s="36">
        <v>3557</v>
      </c>
      <c r="BK70" s="36">
        <v>9116</v>
      </c>
      <c r="BL70" s="36">
        <v>2143</v>
      </c>
      <c r="BM70" s="36">
        <v>14151</v>
      </c>
      <c r="BN70" s="36">
        <v>1288</v>
      </c>
      <c r="BO70" s="36">
        <v>4080</v>
      </c>
      <c r="BP70" s="36">
        <v>7835</v>
      </c>
      <c r="BQ70" s="36">
        <v>948</v>
      </c>
      <c r="BR70" s="36">
        <v>-119666</v>
      </c>
      <c r="BS70" s="36">
        <v>-194</v>
      </c>
      <c r="BT70" s="36">
        <v>-118232</v>
      </c>
      <c r="BU70" s="36">
        <v>1619</v>
      </c>
      <c r="BV70" s="36">
        <v>-2859</v>
      </c>
      <c r="BW70" s="36">
        <v>-26832</v>
      </c>
      <c r="BX70" s="36">
        <v>-12632</v>
      </c>
      <c r="BY70" s="36">
        <v>0</v>
      </c>
      <c r="BZ70" s="36">
        <v>0</v>
      </c>
      <c r="CA70" s="36">
        <v>-14200</v>
      </c>
      <c r="CB70" s="36">
        <v>0</v>
      </c>
      <c r="CC70" s="36">
        <v>0</v>
      </c>
      <c r="CD70" s="36">
        <v>0</v>
      </c>
      <c r="CE70" s="36">
        <v>0</v>
      </c>
      <c r="CF70" s="36">
        <v>0</v>
      </c>
      <c r="CG70" s="36">
        <v>0</v>
      </c>
      <c r="CH70" s="36">
        <v>0</v>
      </c>
      <c r="CI70" s="36">
        <v>0</v>
      </c>
      <c r="CJ70" s="36">
        <v>0</v>
      </c>
      <c r="CK70" s="36">
        <v>0</v>
      </c>
      <c r="CL70" s="36">
        <v>0</v>
      </c>
      <c r="CM70" s="36">
        <v>0</v>
      </c>
      <c r="CN70" s="36">
        <v>0</v>
      </c>
      <c r="CO70" s="36">
        <v>0</v>
      </c>
      <c r="CP70" s="36">
        <v>0</v>
      </c>
      <c r="CQ70" s="36">
        <v>0</v>
      </c>
      <c r="CR70" s="36">
        <v>0</v>
      </c>
      <c r="CS70" s="36">
        <v>0</v>
      </c>
      <c r="CT70" s="25"/>
      <c r="CU70" s="25"/>
      <c r="CV70" s="24"/>
      <c r="CW70" s="24"/>
      <c r="CX70" s="24"/>
    </row>
    <row r="71" spans="2:102" ht="15" customHeight="1" thickTop="1" thickBot="1" x14ac:dyDescent="0.3">
      <c r="B71" s="34" t="s">
        <v>333</v>
      </c>
      <c r="C71" s="37">
        <v>118678</v>
      </c>
      <c r="D71" s="37">
        <v>117352</v>
      </c>
      <c r="E71" s="37">
        <v>169583</v>
      </c>
      <c r="F71" s="37">
        <v>451361</v>
      </c>
      <c r="G71" s="37">
        <v>94992</v>
      </c>
      <c r="H71" s="37">
        <v>95886</v>
      </c>
      <c r="I71" s="37">
        <v>99537</v>
      </c>
      <c r="J71" s="37">
        <v>160947</v>
      </c>
      <c r="K71" s="37">
        <v>381339.9874994717</v>
      </c>
      <c r="L71" s="37">
        <v>86732.911153090681</v>
      </c>
      <c r="M71" s="37">
        <v>97925.367297713005</v>
      </c>
      <c r="N71" s="37">
        <v>87555.975987846687</v>
      </c>
      <c r="O71" s="37">
        <v>109125.68278590491</v>
      </c>
      <c r="P71" s="37">
        <v>359721.26767916779</v>
      </c>
      <c r="Q71" s="37">
        <v>83606.109516140481</v>
      </c>
      <c r="R71" s="37">
        <v>85470</v>
      </c>
      <c r="S71" s="37">
        <v>115827.35179692775</v>
      </c>
      <c r="T71" s="37">
        <v>74816.711531286201</v>
      </c>
      <c r="U71" s="37">
        <v>284821</v>
      </c>
      <c r="V71" s="37">
        <v>70632</v>
      </c>
      <c r="W71" s="37">
        <v>53639.965649999969</v>
      </c>
      <c r="X71" s="37">
        <v>62866.25355000003</v>
      </c>
      <c r="Y71" s="37">
        <v>97683.071247000014</v>
      </c>
      <c r="Z71" s="37">
        <v>285276.61641958629</v>
      </c>
      <c r="AA71" s="37">
        <v>77743.012300000075</v>
      </c>
      <c r="AB71" s="37">
        <v>65207.816636236996</v>
      </c>
      <c r="AC71" s="37">
        <v>60490.950000000012</v>
      </c>
      <c r="AD71" s="37">
        <v>81834.837483348863</v>
      </c>
      <c r="AE71" s="37">
        <v>244482.33185999969</v>
      </c>
      <c r="AF71" s="37">
        <v>502829.73537999974</v>
      </c>
      <c r="AG71" s="37">
        <v>63787.139000000112</v>
      </c>
      <c r="AH71" s="37">
        <v>116091.13900000005</v>
      </c>
      <c r="AI71" s="37">
        <v>59984.96146000005</v>
      </c>
      <c r="AJ71" s="37">
        <v>65201.96146000005</v>
      </c>
      <c r="AK71" s="37">
        <v>51677.706699999995</v>
      </c>
      <c r="AL71" s="37">
        <v>252504.62198000005</v>
      </c>
      <c r="AM71" s="37">
        <v>69032.012939999884</v>
      </c>
      <c r="AN71" s="37">
        <v>216050.03139007054</v>
      </c>
      <c r="AO71" s="37">
        <v>58866.44034000003</v>
      </c>
      <c r="AP71" s="37">
        <v>44407.818430070351</v>
      </c>
      <c r="AQ71" s="37">
        <v>43868.772620000003</v>
      </c>
      <c r="AR71" s="37">
        <v>68907</v>
      </c>
      <c r="AS71" s="37">
        <v>221162.13445000001</v>
      </c>
      <c r="AT71" s="37">
        <v>60024</v>
      </c>
      <c r="AU71" s="37">
        <v>43592.134449999998</v>
      </c>
      <c r="AV71" s="37">
        <v>49671</v>
      </c>
      <c r="AW71" s="37">
        <v>67875</v>
      </c>
      <c r="AX71" s="37">
        <v>194991.76475000009</v>
      </c>
      <c r="AY71" s="37">
        <v>43356</v>
      </c>
      <c r="AZ71" s="37">
        <v>45324.850000000006</v>
      </c>
      <c r="BA71" s="37">
        <v>47853.902219999989</v>
      </c>
      <c r="BB71" s="37">
        <v>58457.012529999993</v>
      </c>
      <c r="BC71" s="37">
        <v>188436.30000000005</v>
      </c>
      <c r="BD71" s="37">
        <v>47119.299999999988</v>
      </c>
      <c r="BE71" s="37">
        <v>43265</v>
      </c>
      <c r="BF71" s="37">
        <v>39453</v>
      </c>
      <c r="BG71" s="37">
        <v>58599</v>
      </c>
      <c r="BH71" s="37">
        <v>145763</v>
      </c>
      <c r="BI71" s="37">
        <v>27077</v>
      </c>
      <c r="BJ71" s="37">
        <v>34245</v>
      </c>
      <c r="BK71" s="37">
        <v>42013</v>
      </c>
      <c r="BL71" s="37">
        <v>42428</v>
      </c>
      <c r="BM71" s="37">
        <v>145670</v>
      </c>
      <c r="BN71" s="37">
        <v>35580</v>
      </c>
      <c r="BO71" s="37">
        <v>39157</v>
      </c>
      <c r="BP71" s="37">
        <v>34903</v>
      </c>
      <c r="BQ71" s="37">
        <v>36030</v>
      </c>
      <c r="BR71" s="37">
        <v>219427</v>
      </c>
      <c r="BS71" s="37">
        <v>31453</v>
      </c>
      <c r="BT71" s="37">
        <v>150180</v>
      </c>
      <c r="BU71" s="37">
        <v>21281</v>
      </c>
      <c r="BV71" s="37">
        <v>16513</v>
      </c>
      <c r="BW71" s="37">
        <v>83892</v>
      </c>
      <c r="BX71" s="37">
        <v>24358</v>
      </c>
      <c r="BY71" s="37">
        <v>16456</v>
      </c>
      <c r="BZ71" s="37">
        <v>13395</v>
      </c>
      <c r="CA71" s="37">
        <v>29683</v>
      </c>
      <c r="CB71" s="37">
        <v>55151</v>
      </c>
      <c r="CC71" s="37">
        <v>11786</v>
      </c>
      <c r="CD71" s="37">
        <v>14303</v>
      </c>
      <c r="CE71" s="37">
        <v>13307</v>
      </c>
      <c r="CF71" s="37">
        <v>15755</v>
      </c>
      <c r="CG71" s="37">
        <v>47578</v>
      </c>
      <c r="CH71" s="37">
        <v>12991</v>
      </c>
      <c r="CI71" s="37">
        <v>11374</v>
      </c>
      <c r="CJ71" s="37">
        <v>11338</v>
      </c>
      <c r="CK71" s="37">
        <v>11875</v>
      </c>
      <c r="CL71" s="37">
        <v>16911</v>
      </c>
      <c r="CM71" s="37">
        <v>-330</v>
      </c>
      <c r="CN71" s="37">
        <v>4112</v>
      </c>
      <c r="CO71" s="37">
        <v>4957</v>
      </c>
      <c r="CP71" s="37">
        <v>8172</v>
      </c>
      <c r="CQ71" s="37">
        <v>17755</v>
      </c>
      <c r="CR71" s="37">
        <v>12023</v>
      </c>
      <c r="CS71" s="37">
        <v>6471</v>
      </c>
    </row>
    <row r="72" spans="2:102" ht="15" customHeight="1" thickTop="1" thickBot="1" x14ac:dyDescent="0.3">
      <c r="B72" s="165" t="s">
        <v>222</v>
      </c>
      <c r="C72" s="36">
        <v>-90</v>
      </c>
      <c r="D72" s="36">
        <v>-117</v>
      </c>
      <c r="E72" s="36">
        <v>54</v>
      </c>
      <c r="F72" s="36">
        <v>810</v>
      </c>
      <c r="G72" s="36">
        <v>-40</v>
      </c>
      <c r="H72" s="36">
        <v>302</v>
      </c>
      <c r="I72" s="36">
        <v>36</v>
      </c>
      <c r="J72" s="36">
        <v>512</v>
      </c>
      <c r="K72" s="36">
        <v>-981.17243633859994</v>
      </c>
      <c r="L72" s="36">
        <v>445.76817816800008</v>
      </c>
      <c r="M72" s="36">
        <v>-122.01067771300004</v>
      </c>
      <c r="N72" s="36">
        <v>-913.33275178459996</v>
      </c>
      <c r="O72" s="36">
        <v>-392.07500224839993</v>
      </c>
      <c r="P72" s="36">
        <v>1406.7514194384</v>
      </c>
      <c r="Q72" s="36">
        <v>-21.971006165199981</v>
      </c>
      <c r="R72" s="36">
        <v>396</v>
      </c>
      <c r="S72" s="36">
        <v>627.62194395500001</v>
      </c>
      <c r="T72" s="36">
        <v>405.10048164859995</v>
      </c>
      <c r="U72" s="36">
        <v>-57.569415351999851</v>
      </c>
      <c r="V72" s="36">
        <v>1051.5015800000001</v>
      </c>
      <c r="W72" s="36">
        <v>-263.83199999999999</v>
      </c>
      <c r="X72" s="36">
        <v>-592.30355535199999</v>
      </c>
      <c r="Y72" s="36">
        <v>-252.73543999999998</v>
      </c>
      <c r="Z72" s="36">
        <v>-483.93358000000001</v>
      </c>
      <c r="AA72" s="36">
        <v>-297.07399999999996</v>
      </c>
      <c r="AB72" s="36">
        <v>-170.93958000000001</v>
      </c>
      <c r="AC72" s="36">
        <v>-146.99200000000002</v>
      </c>
      <c r="AD72" s="36">
        <v>131.072</v>
      </c>
      <c r="AE72" s="36">
        <v>89</v>
      </c>
      <c r="AF72" s="36">
        <v>89.260539999999992</v>
      </c>
      <c r="AG72" s="36">
        <v>188</v>
      </c>
      <c r="AH72" s="36">
        <v>188</v>
      </c>
      <c r="AI72" s="36">
        <v>18</v>
      </c>
      <c r="AJ72" s="36">
        <v>18</v>
      </c>
      <c r="AK72" s="36">
        <v>-49</v>
      </c>
      <c r="AL72" s="36">
        <v>-48.96866</v>
      </c>
      <c r="AM72" s="36">
        <v>-67.770800000000008</v>
      </c>
      <c r="AN72" s="36">
        <v>-59.983447142399996</v>
      </c>
      <c r="AO72" s="36">
        <v>207.5</v>
      </c>
      <c r="AP72" s="36">
        <v>-239.4834471424</v>
      </c>
      <c r="AQ72" s="36">
        <v>107</v>
      </c>
      <c r="AR72" s="36">
        <v>-135</v>
      </c>
      <c r="AS72" s="36">
        <v>-216</v>
      </c>
      <c r="AT72" s="36">
        <v>3</v>
      </c>
      <c r="AU72" s="36">
        <v>-110</v>
      </c>
      <c r="AV72" s="36">
        <v>-51</v>
      </c>
      <c r="AW72" s="36">
        <v>-58</v>
      </c>
      <c r="AX72" s="36">
        <v>-283</v>
      </c>
      <c r="AY72" s="36">
        <v>59</v>
      </c>
      <c r="AZ72" s="36">
        <v>-160</v>
      </c>
      <c r="BA72" s="36">
        <v>-78</v>
      </c>
      <c r="BB72" s="36">
        <v>-104</v>
      </c>
      <c r="BC72" s="36">
        <v>-345</v>
      </c>
      <c r="BD72" s="36">
        <v>13</v>
      </c>
      <c r="BE72" s="36">
        <v>-242</v>
      </c>
      <c r="BF72" s="36">
        <v>-101</v>
      </c>
      <c r="BG72" s="36">
        <v>-15</v>
      </c>
      <c r="BH72" s="36">
        <v>-197</v>
      </c>
      <c r="BI72" s="36">
        <v>-22</v>
      </c>
      <c r="BJ72" s="36">
        <v>-71</v>
      </c>
      <c r="BK72" s="36">
        <v>-62</v>
      </c>
      <c r="BL72" s="36">
        <v>-42</v>
      </c>
      <c r="BM72" s="36">
        <v>-359</v>
      </c>
      <c r="BN72" s="36">
        <v>-89</v>
      </c>
      <c r="BO72" s="36">
        <v>-66</v>
      </c>
      <c r="BP72" s="36">
        <v>-61</v>
      </c>
      <c r="BQ72" s="36">
        <v>-143</v>
      </c>
      <c r="BR72" s="36">
        <v>-422</v>
      </c>
      <c r="BS72" s="36">
        <v>-104</v>
      </c>
      <c r="BT72" s="36">
        <v>-57</v>
      </c>
      <c r="BU72" s="36">
        <v>-148</v>
      </c>
      <c r="BV72" s="36">
        <v>-113</v>
      </c>
      <c r="BW72" s="36">
        <v>-152</v>
      </c>
      <c r="BX72" s="36">
        <v>-33</v>
      </c>
      <c r="BY72" s="36">
        <v>-51</v>
      </c>
      <c r="BZ72" s="36">
        <v>-93</v>
      </c>
      <c r="CA72" s="36">
        <v>25</v>
      </c>
      <c r="CB72" s="36">
        <v>2</v>
      </c>
      <c r="CC72" s="36">
        <v>-23</v>
      </c>
      <c r="CD72" s="36">
        <v>25</v>
      </c>
      <c r="CE72" s="36">
        <v>0</v>
      </c>
      <c r="CF72" s="36">
        <v>0</v>
      </c>
      <c r="CG72" s="36">
        <v>0</v>
      </c>
      <c r="CH72" s="36">
        <v>0</v>
      </c>
      <c r="CI72" s="36">
        <v>0</v>
      </c>
      <c r="CJ72" s="36">
        <v>0</v>
      </c>
      <c r="CK72" s="36">
        <v>0</v>
      </c>
      <c r="CL72" s="36">
        <v>0</v>
      </c>
      <c r="CM72" s="36">
        <v>0</v>
      </c>
      <c r="CN72" s="36">
        <v>0</v>
      </c>
      <c r="CO72" s="36">
        <v>0</v>
      </c>
      <c r="CP72" s="36">
        <v>0</v>
      </c>
      <c r="CQ72" s="36">
        <v>0</v>
      </c>
      <c r="CR72" s="36">
        <v>0</v>
      </c>
      <c r="CS72" s="36">
        <v>0</v>
      </c>
    </row>
    <row r="73" spans="2:102" ht="15" customHeight="1" thickTop="1" thickBot="1" x14ac:dyDescent="0.3">
      <c r="B73" s="34" t="s">
        <v>101</v>
      </c>
      <c r="C73" s="37">
        <v>123385</v>
      </c>
      <c r="D73" s="37">
        <v>117235</v>
      </c>
      <c r="E73" s="37">
        <v>169637</v>
      </c>
      <c r="F73" s="37">
        <v>452171</v>
      </c>
      <c r="G73" s="37">
        <v>94951</v>
      </c>
      <c r="H73" s="37">
        <v>96188</v>
      </c>
      <c r="I73" s="37">
        <v>99573</v>
      </c>
      <c r="J73" s="37">
        <v>161459</v>
      </c>
      <c r="K73" s="37">
        <v>380358.81506313308</v>
      </c>
      <c r="L73" s="37">
        <v>87178.679331258681</v>
      </c>
      <c r="M73" s="37">
        <v>97803.356620000006</v>
      </c>
      <c r="N73" s="37">
        <v>86642.943236062085</v>
      </c>
      <c r="O73" s="37">
        <v>108733.60778365651</v>
      </c>
      <c r="P73" s="37">
        <v>361128.01909860619</v>
      </c>
      <c r="Q73" s="37">
        <v>83585.138509975281</v>
      </c>
      <c r="R73" s="37">
        <v>85866</v>
      </c>
      <c r="S73" s="37">
        <v>116454.97374088275</v>
      </c>
      <c r="T73" s="37">
        <v>75221.812012934795</v>
      </c>
      <c r="U73" s="37">
        <v>284763</v>
      </c>
      <c r="V73" s="37">
        <v>71683</v>
      </c>
      <c r="W73" s="37">
        <v>53376.133649999967</v>
      </c>
      <c r="X73" s="37">
        <v>62273.949994648028</v>
      </c>
      <c r="Y73" s="37">
        <v>97430.33580700001</v>
      </c>
      <c r="Z73" s="37">
        <v>284792.68283958628</v>
      </c>
      <c r="AA73" s="37">
        <v>77445.938300000082</v>
      </c>
      <c r="AB73" s="37">
        <v>65036.877056236997</v>
      </c>
      <c r="AC73" s="37">
        <v>60343.958000000013</v>
      </c>
      <c r="AD73" s="37">
        <v>81965.909483348863</v>
      </c>
      <c r="AE73" s="37">
        <v>244571.33185999969</v>
      </c>
      <c r="AF73" s="37">
        <v>502918.99591999972</v>
      </c>
      <c r="AG73" s="37">
        <v>63975.139000000112</v>
      </c>
      <c r="AH73" s="37">
        <v>116279.13900000005</v>
      </c>
      <c r="AI73" s="37">
        <v>60002.96146000005</v>
      </c>
      <c r="AJ73" s="37">
        <v>65219.96146000005</v>
      </c>
      <c r="AK73" s="37">
        <v>51628.706699999995</v>
      </c>
      <c r="AL73" s="37">
        <v>252455.65332000004</v>
      </c>
      <c r="AM73" s="37">
        <v>68964.242139999886</v>
      </c>
      <c r="AN73" s="37">
        <v>215990.04794292813</v>
      </c>
      <c r="AO73" s="37">
        <v>59073.94034000003</v>
      </c>
      <c r="AP73" s="37">
        <v>44168.334982927954</v>
      </c>
      <c r="AQ73" s="37">
        <v>43975.772620000003</v>
      </c>
      <c r="AR73" s="37">
        <v>68772</v>
      </c>
      <c r="AS73" s="37">
        <v>220946.13445000001</v>
      </c>
      <c r="AT73" s="37">
        <v>60027</v>
      </c>
      <c r="AU73" s="37">
        <v>43482.134449999998</v>
      </c>
      <c r="AV73" s="37">
        <v>49620</v>
      </c>
      <c r="AW73" s="37">
        <v>67817</v>
      </c>
      <c r="AX73" s="37">
        <v>194708.76475000009</v>
      </c>
      <c r="AY73" s="37">
        <v>43415</v>
      </c>
      <c r="AZ73" s="37">
        <v>45164.850000000006</v>
      </c>
      <c r="BA73" s="37">
        <v>47775.902219999989</v>
      </c>
      <c r="BB73" s="37">
        <v>58353.012529999993</v>
      </c>
      <c r="BC73" s="37">
        <v>188091.30000000005</v>
      </c>
      <c r="BD73" s="37">
        <v>47132.299999999988</v>
      </c>
      <c r="BE73" s="37">
        <v>43023</v>
      </c>
      <c r="BF73" s="37">
        <v>39352</v>
      </c>
      <c r="BG73" s="37">
        <v>58584</v>
      </c>
      <c r="BH73" s="37">
        <v>145566</v>
      </c>
      <c r="BI73" s="37">
        <v>27055</v>
      </c>
      <c r="BJ73" s="37">
        <v>34174</v>
      </c>
      <c r="BK73" s="37">
        <v>41951</v>
      </c>
      <c r="BL73" s="37">
        <v>42386</v>
      </c>
      <c r="BM73" s="37">
        <v>145311</v>
      </c>
      <c r="BN73" s="37">
        <v>35491</v>
      </c>
      <c r="BO73" s="37">
        <v>39091</v>
      </c>
      <c r="BP73" s="37">
        <v>34842</v>
      </c>
      <c r="BQ73" s="37">
        <v>35887</v>
      </c>
      <c r="BR73" s="37">
        <v>219005</v>
      </c>
      <c r="BS73" s="37">
        <v>31349</v>
      </c>
      <c r="BT73" s="37">
        <v>150123</v>
      </c>
      <c r="BU73" s="37">
        <v>21133</v>
      </c>
      <c r="BV73" s="37">
        <v>16400</v>
      </c>
      <c r="BW73" s="37">
        <v>83740</v>
      </c>
      <c r="BX73" s="37">
        <v>24325</v>
      </c>
      <c r="BY73" s="37">
        <v>16405</v>
      </c>
      <c r="BZ73" s="37">
        <v>13302</v>
      </c>
      <c r="CA73" s="37">
        <v>29708</v>
      </c>
      <c r="CB73" s="37">
        <v>55153</v>
      </c>
      <c r="CC73" s="37">
        <v>11763</v>
      </c>
      <c r="CD73" s="37">
        <v>14328</v>
      </c>
      <c r="CE73" s="37">
        <v>13307</v>
      </c>
      <c r="CF73" s="37">
        <v>15755</v>
      </c>
      <c r="CG73" s="37">
        <v>47578</v>
      </c>
      <c r="CH73" s="37">
        <v>12991</v>
      </c>
      <c r="CI73" s="37">
        <v>11374</v>
      </c>
      <c r="CJ73" s="37">
        <v>11338</v>
      </c>
      <c r="CK73" s="37">
        <v>11875</v>
      </c>
      <c r="CL73" s="37">
        <v>16911</v>
      </c>
      <c r="CM73" s="37">
        <v>-330</v>
      </c>
      <c r="CN73" s="37">
        <v>4112</v>
      </c>
      <c r="CO73" s="37">
        <v>4957</v>
      </c>
      <c r="CP73" s="37">
        <v>8172</v>
      </c>
      <c r="CQ73" s="37">
        <v>17755</v>
      </c>
      <c r="CR73" s="37">
        <v>12023</v>
      </c>
      <c r="CS73" s="37">
        <v>6471</v>
      </c>
    </row>
    <row r="74" spans="2:102" ht="15" customHeight="1" thickTop="1" thickBot="1" x14ac:dyDescent="0.3">
      <c r="B74" s="170" t="s">
        <v>38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37">
        <v>0</v>
      </c>
      <c r="W74" s="37">
        <v>0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7">
        <v>0</v>
      </c>
      <c r="AD74" s="37">
        <v>0</v>
      </c>
      <c r="AE74" s="37">
        <v>0</v>
      </c>
      <c r="AF74" s="37">
        <v>0</v>
      </c>
      <c r="AG74" s="37">
        <v>0</v>
      </c>
      <c r="AH74" s="37">
        <v>0</v>
      </c>
      <c r="AI74" s="37">
        <v>0</v>
      </c>
      <c r="AJ74" s="37">
        <v>0</v>
      </c>
      <c r="AK74" s="37">
        <v>0</v>
      </c>
      <c r="AL74" s="37">
        <v>0</v>
      </c>
      <c r="AM74" s="37">
        <v>0</v>
      </c>
      <c r="AN74" s="37">
        <v>0</v>
      </c>
      <c r="AO74" s="37">
        <v>0</v>
      </c>
      <c r="AP74" s="37">
        <v>0</v>
      </c>
      <c r="AQ74" s="37">
        <v>0</v>
      </c>
      <c r="AR74" s="37">
        <v>0</v>
      </c>
      <c r="AS74" s="37">
        <v>0</v>
      </c>
      <c r="AT74" s="37">
        <v>0</v>
      </c>
      <c r="AU74" s="37">
        <v>0</v>
      </c>
      <c r="AV74" s="37">
        <v>0</v>
      </c>
      <c r="AW74" s="37">
        <v>0</v>
      </c>
      <c r="AX74" s="37">
        <v>0</v>
      </c>
      <c r="AY74" s="37">
        <v>0</v>
      </c>
      <c r="AZ74" s="37">
        <v>0</v>
      </c>
      <c r="BA74" s="37">
        <v>0</v>
      </c>
      <c r="BB74" s="37">
        <v>0</v>
      </c>
      <c r="BC74" s="37">
        <v>0</v>
      </c>
      <c r="BD74" s="37">
        <v>0</v>
      </c>
      <c r="BE74" s="37">
        <v>0</v>
      </c>
      <c r="BF74" s="37">
        <v>0</v>
      </c>
      <c r="BG74" s="37">
        <v>0</v>
      </c>
      <c r="BH74" s="37">
        <v>0</v>
      </c>
      <c r="BI74" s="37">
        <v>0</v>
      </c>
      <c r="BJ74" s="37">
        <v>0</v>
      </c>
      <c r="BK74" s="37">
        <v>0</v>
      </c>
      <c r="BL74" s="37">
        <v>0</v>
      </c>
      <c r="BM74" s="37">
        <v>0</v>
      </c>
      <c r="BN74" s="37">
        <v>0</v>
      </c>
      <c r="BO74" s="37">
        <v>0</v>
      </c>
      <c r="BP74" s="37">
        <v>0</v>
      </c>
      <c r="BQ74" s="37">
        <v>0</v>
      </c>
      <c r="BR74" s="37">
        <v>-98001</v>
      </c>
      <c r="BS74" s="37">
        <v>8274</v>
      </c>
      <c r="BT74" s="37">
        <v>-110596</v>
      </c>
      <c r="BU74" s="37">
        <v>2138</v>
      </c>
      <c r="BV74" s="37">
        <v>2183</v>
      </c>
      <c r="BW74" s="37">
        <v>-24764</v>
      </c>
      <c r="BX74" s="37">
        <v>-11606</v>
      </c>
      <c r="BY74" s="37">
        <v>521</v>
      </c>
      <c r="BZ74" s="37">
        <v>521</v>
      </c>
      <c r="CA74" s="37">
        <v>-14200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  <c r="CS74" s="37">
        <v>0</v>
      </c>
    </row>
    <row r="75" spans="2:102" ht="15" customHeight="1" thickTop="1" thickBot="1" x14ac:dyDescent="0.3">
      <c r="B75" s="171" t="s">
        <v>39</v>
      </c>
      <c r="C75" s="36">
        <v>0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172">
        <v>0</v>
      </c>
      <c r="V75" s="172">
        <v>0</v>
      </c>
      <c r="W75" s="172">
        <v>0</v>
      </c>
      <c r="X75" s="172">
        <v>0</v>
      </c>
      <c r="Y75" s="172">
        <v>0</v>
      </c>
      <c r="Z75" s="172">
        <v>0</v>
      </c>
      <c r="AA75" s="172">
        <v>0</v>
      </c>
      <c r="AB75" s="172">
        <v>0</v>
      </c>
      <c r="AC75" s="172">
        <v>0</v>
      </c>
      <c r="AD75" s="172">
        <v>0</v>
      </c>
      <c r="AE75" s="172">
        <v>0</v>
      </c>
      <c r="AF75" s="172">
        <v>0</v>
      </c>
      <c r="AG75" s="172">
        <v>0</v>
      </c>
      <c r="AH75" s="172">
        <v>0</v>
      </c>
      <c r="AI75" s="172">
        <v>0</v>
      </c>
      <c r="AJ75" s="172">
        <v>0</v>
      </c>
      <c r="AK75" s="172">
        <v>0</v>
      </c>
      <c r="AL75" s="172">
        <v>0</v>
      </c>
      <c r="AM75" s="172">
        <v>0</v>
      </c>
      <c r="AN75" s="172">
        <v>0</v>
      </c>
      <c r="AO75" s="172">
        <v>0</v>
      </c>
      <c r="AP75" s="172">
        <v>0</v>
      </c>
      <c r="AQ75" s="172">
        <v>0</v>
      </c>
      <c r="AR75" s="172">
        <v>0</v>
      </c>
      <c r="AS75" s="172">
        <v>0</v>
      </c>
      <c r="AT75" s="172">
        <v>0</v>
      </c>
      <c r="AU75" s="172">
        <v>0</v>
      </c>
      <c r="AV75" s="172">
        <v>0</v>
      </c>
      <c r="AW75" s="172">
        <v>0</v>
      </c>
      <c r="AX75" s="172">
        <v>0</v>
      </c>
      <c r="AY75" s="172">
        <v>0</v>
      </c>
      <c r="AZ75" s="172">
        <v>0</v>
      </c>
      <c r="BA75" s="172">
        <v>0</v>
      </c>
      <c r="BB75" s="172">
        <v>0</v>
      </c>
      <c r="BC75" s="172">
        <v>0</v>
      </c>
      <c r="BD75" s="172">
        <v>0</v>
      </c>
      <c r="BE75" s="172">
        <v>0</v>
      </c>
      <c r="BF75" s="172">
        <v>0</v>
      </c>
      <c r="BG75" s="172">
        <v>0</v>
      </c>
      <c r="BH75" s="172">
        <v>0</v>
      </c>
      <c r="BI75" s="172">
        <v>0</v>
      </c>
      <c r="BJ75" s="172">
        <v>0</v>
      </c>
      <c r="BK75" s="172">
        <v>0</v>
      </c>
      <c r="BL75" s="172">
        <v>0</v>
      </c>
      <c r="BM75" s="172">
        <v>0</v>
      </c>
      <c r="BN75" s="172">
        <v>0</v>
      </c>
      <c r="BO75" s="172">
        <v>0</v>
      </c>
      <c r="BP75" s="172">
        <v>0</v>
      </c>
      <c r="BQ75" s="172">
        <v>0</v>
      </c>
      <c r="BR75" s="36">
        <v>2088</v>
      </c>
      <c r="BS75" s="40">
        <v>522</v>
      </c>
      <c r="BT75" s="40">
        <v>522</v>
      </c>
      <c r="BU75" s="40">
        <v>522</v>
      </c>
      <c r="BV75" s="40">
        <v>522</v>
      </c>
      <c r="BW75" s="40">
        <v>1564</v>
      </c>
      <c r="BX75" s="40">
        <v>522</v>
      </c>
      <c r="BY75" s="40">
        <v>521</v>
      </c>
      <c r="BZ75" s="40">
        <v>521</v>
      </c>
      <c r="CA75" s="40">
        <v>0</v>
      </c>
      <c r="CB75" s="40">
        <v>0</v>
      </c>
      <c r="CC75" s="40">
        <v>0</v>
      </c>
      <c r="CD75" s="40">
        <v>0</v>
      </c>
      <c r="CE75" s="40">
        <v>0</v>
      </c>
      <c r="CF75" s="40">
        <v>0</v>
      </c>
      <c r="CG75" s="40">
        <v>0</v>
      </c>
      <c r="CH75" s="40">
        <v>0</v>
      </c>
      <c r="CI75" s="40">
        <v>0</v>
      </c>
      <c r="CJ75" s="40">
        <v>0</v>
      </c>
      <c r="CK75" s="40">
        <v>0</v>
      </c>
      <c r="CL75" s="40">
        <v>0</v>
      </c>
      <c r="CM75" s="40">
        <v>0</v>
      </c>
      <c r="CN75" s="40">
        <v>0</v>
      </c>
      <c r="CO75" s="40">
        <v>0</v>
      </c>
      <c r="CP75" s="40">
        <v>0</v>
      </c>
      <c r="CQ75" s="40">
        <v>0</v>
      </c>
      <c r="CR75" s="40">
        <v>0</v>
      </c>
      <c r="CS75" s="40">
        <v>0</v>
      </c>
    </row>
    <row r="76" spans="2:102" ht="15" customHeight="1" thickTop="1" thickBot="1" x14ac:dyDescent="0.3">
      <c r="B76" s="171" t="s">
        <v>40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172">
        <v>0</v>
      </c>
      <c r="V76" s="172">
        <v>0</v>
      </c>
      <c r="W76" s="172">
        <v>0</v>
      </c>
      <c r="X76" s="172">
        <v>0</v>
      </c>
      <c r="Y76" s="172">
        <v>0</v>
      </c>
      <c r="Z76" s="172">
        <v>0</v>
      </c>
      <c r="AA76" s="172">
        <v>0</v>
      </c>
      <c r="AB76" s="172">
        <v>0</v>
      </c>
      <c r="AC76" s="172">
        <v>0</v>
      </c>
      <c r="AD76" s="172">
        <v>0</v>
      </c>
      <c r="AE76" s="172">
        <v>0</v>
      </c>
      <c r="AF76" s="172">
        <v>0</v>
      </c>
      <c r="AG76" s="172">
        <v>0</v>
      </c>
      <c r="AH76" s="172">
        <v>0</v>
      </c>
      <c r="AI76" s="172">
        <v>0</v>
      </c>
      <c r="AJ76" s="172">
        <v>0</v>
      </c>
      <c r="AK76" s="172">
        <v>0</v>
      </c>
      <c r="AL76" s="172">
        <v>0</v>
      </c>
      <c r="AM76" s="172">
        <v>0</v>
      </c>
      <c r="AN76" s="172">
        <v>0</v>
      </c>
      <c r="AO76" s="172">
        <v>0</v>
      </c>
      <c r="AP76" s="172">
        <v>0</v>
      </c>
      <c r="AQ76" s="172">
        <v>0</v>
      </c>
      <c r="AR76" s="172">
        <v>0</v>
      </c>
      <c r="AS76" s="172">
        <v>0</v>
      </c>
      <c r="AT76" s="172">
        <v>0</v>
      </c>
      <c r="AU76" s="172">
        <v>0</v>
      </c>
      <c r="AV76" s="172">
        <v>0</v>
      </c>
      <c r="AW76" s="172">
        <v>0</v>
      </c>
      <c r="AX76" s="172">
        <v>0</v>
      </c>
      <c r="AY76" s="172">
        <v>0</v>
      </c>
      <c r="AZ76" s="172">
        <v>0</v>
      </c>
      <c r="BA76" s="172">
        <v>0</v>
      </c>
      <c r="BB76" s="172">
        <v>0</v>
      </c>
      <c r="BC76" s="172">
        <v>0</v>
      </c>
      <c r="BD76" s="172">
        <v>0</v>
      </c>
      <c r="BE76" s="172">
        <v>0</v>
      </c>
      <c r="BF76" s="172">
        <v>0</v>
      </c>
      <c r="BG76" s="172">
        <v>0</v>
      </c>
      <c r="BH76" s="172">
        <v>0</v>
      </c>
      <c r="BI76" s="172">
        <v>0</v>
      </c>
      <c r="BJ76" s="172">
        <v>0</v>
      </c>
      <c r="BK76" s="172">
        <v>0</v>
      </c>
      <c r="BL76" s="172">
        <v>0</v>
      </c>
      <c r="BM76" s="172">
        <v>0</v>
      </c>
      <c r="BN76" s="172">
        <v>0</v>
      </c>
      <c r="BO76" s="172">
        <v>0</v>
      </c>
      <c r="BP76" s="172">
        <v>0</v>
      </c>
      <c r="BQ76" s="172">
        <v>0</v>
      </c>
      <c r="BR76" s="36">
        <v>-100089</v>
      </c>
      <c r="BS76" s="40">
        <v>7752</v>
      </c>
      <c r="BT76" s="40">
        <v>-111118</v>
      </c>
      <c r="BU76" s="40">
        <v>1616</v>
      </c>
      <c r="BV76" s="40">
        <v>1661</v>
      </c>
      <c r="BW76" s="40">
        <v>-26328</v>
      </c>
      <c r="BX76" s="40">
        <v>-12128</v>
      </c>
      <c r="BY76" s="40">
        <v>0</v>
      </c>
      <c r="BZ76" s="40">
        <v>0</v>
      </c>
      <c r="CA76" s="40">
        <v>-14200</v>
      </c>
      <c r="CB76" s="40">
        <v>0</v>
      </c>
      <c r="CC76" s="40">
        <v>0</v>
      </c>
      <c r="CD76" s="40">
        <v>0</v>
      </c>
      <c r="CE76" s="40">
        <v>0</v>
      </c>
      <c r="CF76" s="40">
        <v>0</v>
      </c>
      <c r="CG76" s="40">
        <v>0</v>
      </c>
      <c r="CH76" s="40">
        <v>0</v>
      </c>
      <c r="CI76" s="40">
        <v>0</v>
      </c>
      <c r="CJ76" s="40">
        <v>0</v>
      </c>
      <c r="CK76" s="40">
        <v>0</v>
      </c>
      <c r="CL76" s="40">
        <v>0</v>
      </c>
      <c r="CM76" s="40">
        <v>0</v>
      </c>
      <c r="CN76" s="40">
        <v>0</v>
      </c>
      <c r="CO76" s="40">
        <v>0</v>
      </c>
      <c r="CP76" s="40">
        <v>0</v>
      </c>
      <c r="CQ76" s="40">
        <v>0</v>
      </c>
      <c r="CR76" s="40">
        <v>0</v>
      </c>
      <c r="CS76" s="40">
        <v>0</v>
      </c>
    </row>
    <row r="77" spans="2:102" ht="15" customHeight="1" thickTop="1" thickBot="1" x14ac:dyDescent="0.3">
      <c r="B77" s="170" t="s">
        <v>41</v>
      </c>
      <c r="C77" s="173">
        <v>123385</v>
      </c>
      <c r="D77" s="173">
        <v>117235</v>
      </c>
      <c r="E77" s="173">
        <v>169637</v>
      </c>
      <c r="F77" s="173">
        <v>452171</v>
      </c>
      <c r="G77" s="173">
        <v>94951</v>
      </c>
      <c r="H77" s="173">
        <v>96188</v>
      </c>
      <c r="I77" s="173">
        <v>99573</v>
      </c>
      <c r="J77" s="173">
        <v>161459</v>
      </c>
      <c r="K77" s="173">
        <v>380358.81506313308</v>
      </c>
      <c r="L77" s="173">
        <v>87178.679331258681</v>
      </c>
      <c r="M77" s="173">
        <v>97803.356620000006</v>
      </c>
      <c r="N77" s="173">
        <v>86642.943236062085</v>
      </c>
      <c r="O77" s="173">
        <v>108733.60778365651</v>
      </c>
      <c r="P77" s="173">
        <v>361128.01909860619</v>
      </c>
      <c r="Q77" s="173">
        <v>83585.138509975281</v>
      </c>
      <c r="R77" s="173">
        <v>85866</v>
      </c>
      <c r="S77" s="173">
        <v>116454.97374088275</v>
      </c>
      <c r="T77" s="173">
        <v>75221.812012934795</v>
      </c>
      <c r="U77" s="37">
        <v>284763</v>
      </c>
      <c r="V77" s="173">
        <v>71683</v>
      </c>
      <c r="W77" s="173">
        <v>53376.133649999967</v>
      </c>
      <c r="X77" s="173">
        <v>62273.949994648028</v>
      </c>
      <c r="Y77" s="173">
        <v>97430.33580700001</v>
      </c>
      <c r="Z77" s="173">
        <v>284792.68283958628</v>
      </c>
      <c r="AA77" s="173">
        <v>77445.938300000082</v>
      </c>
      <c r="AB77" s="173">
        <v>65036.877056236997</v>
      </c>
      <c r="AC77" s="173">
        <v>60343.958000000013</v>
      </c>
      <c r="AD77" s="173">
        <v>81965.909483348863</v>
      </c>
      <c r="AE77" s="173">
        <v>244571.33185999969</v>
      </c>
      <c r="AF77" s="173">
        <v>502918.99591999972</v>
      </c>
      <c r="AG77" s="173">
        <v>63975.139000000112</v>
      </c>
      <c r="AH77" s="173">
        <v>116279.13900000005</v>
      </c>
      <c r="AI77" s="173">
        <v>60002.96146000005</v>
      </c>
      <c r="AJ77" s="173">
        <v>65219.96146000005</v>
      </c>
      <c r="AK77" s="173">
        <v>51628.706699999995</v>
      </c>
      <c r="AL77" s="173">
        <v>252455.65332000004</v>
      </c>
      <c r="AM77" s="173">
        <v>68964.242139999886</v>
      </c>
      <c r="AN77" s="173">
        <v>215990.04794292813</v>
      </c>
      <c r="AO77" s="173">
        <v>59073.94034000003</v>
      </c>
      <c r="AP77" s="173">
        <v>44168.334982927954</v>
      </c>
      <c r="AQ77" s="173">
        <v>43975.772620000003</v>
      </c>
      <c r="AR77" s="173">
        <v>68772</v>
      </c>
      <c r="AS77" s="173">
        <v>220946.13445000001</v>
      </c>
      <c r="AT77" s="173">
        <v>60027</v>
      </c>
      <c r="AU77" s="173">
        <v>43482.134449999998</v>
      </c>
      <c r="AV77" s="173">
        <v>49620</v>
      </c>
      <c r="AW77" s="173">
        <v>67817</v>
      </c>
      <c r="AX77" s="173">
        <v>194708.76475000009</v>
      </c>
      <c r="AY77" s="173">
        <v>43415</v>
      </c>
      <c r="AZ77" s="173">
        <v>45164.850000000006</v>
      </c>
      <c r="BA77" s="173">
        <v>47775.902219999989</v>
      </c>
      <c r="BB77" s="173">
        <v>58353.012529999993</v>
      </c>
      <c r="BC77" s="173">
        <v>188091.30000000005</v>
      </c>
      <c r="BD77" s="173">
        <v>47132.299999999988</v>
      </c>
      <c r="BE77" s="173">
        <v>43023</v>
      </c>
      <c r="BF77" s="173">
        <v>39352</v>
      </c>
      <c r="BG77" s="173">
        <v>58584</v>
      </c>
      <c r="BH77" s="173">
        <v>145566</v>
      </c>
      <c r="BI77" s="173">
        <v>27055</v>
      </c>
      <c r="BJ77" s="173">
        <v>34174</v>
      </c>
      <c r="BK77" s="173">
        <v>41951</v>
      </c>
      <c r="BL77" s="173">
        <v>42386</v>
      </c>
      <c r="BM77" s="173">
        <v>145311</v>
      </c>
      <c r="BN77" s="173">
        <v>35491</v>
      </c>
      <c r="BO77" s="173">
        <v>39091</v>
      </c>
      <c r="BP77" s="173">
        <v>34842</v>
      </c>
      <c r="BQ77" s="173">
        <v>35887</v>
      </c>
      <c r="BR77" s="173">
        <v>121004</v>
      </c>
      <c r="BS77" s="173">
        <v>39623</v>
      </c>
      <c r="BT77" s="173">
        <v>39527</v>
      </c>
      <c r="BU77" s="173">
        <v>23271</v>
      </c>
      <c r="BV77" s="173">
        <v>18583</v>
      </c>
      <c r="BW77" s="173">
        <v>58976</v>
      </c>
      <c r="BX77" s="173">
        <v>12719</v>
      </c>
      <c r="BY77" s="173">
        <v>16926</v>
      </c>
      <c r="BZ77" s="173">
        <v>13823</v>
      </c>
      <c r="CA77" s="173">
        <v>15508</v>
      </c>
      <c r="CB77" s="173">
        <v>55153</v>
      </c>
      <c r="CC77" s="173">
        <v>11763</v>
      </c>
      <c r="CD77" s="173">
        <v>14328</v>
      </c>
      <c r="CE77" s="173">
        <v>13307</v>
      </c>
      <c r="CF77" s="173">
        <v>15755</v>
      </c>
      <c r="CG77" s="173">
        <v>47578</v>
      </c>
      <c r="CH77" s="173">
        <v>12991</v>
      </c>
      <c r="CI77" s="173">
        <v>11374</v>
      </c>
      <c r="CJ77" s="173">
        <v>11338</v>
      </c>
      <c r="CK77" s="173">
        <v>11875</v>
      </c>
      <c r="CL77" s="173">
        <v>16911</v>
      </c>
      <c r="CM77" s="173">
        <v>-330</v>
      </c>
      <c r="CN77" s="173">
        <v>4112</v>
      </c>
      <c r="CO77" s="173">
        <v>4957</v>
      </c>
      <c r="CP77" s="173">
        <v>8172</v>
      </c>
      <c r="CQ77" s="173">
        <v>17755</v>
      </c>
      <c r="CR77" s="173">
        <v>12023</v>
      </c>
      <c r="CS77" s="173">
        <v>6471</v>
      </c>
    </row>
    <row r="78" spans="2:102" s="174" customFormat="1" ht="15" customHeight="1" thickTop="1" thickBot="1" x14ac:dyDescent="0.25">
      <c r="B78" s="257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BO78" s="175"/>
      <c r="BP78" s="175"/>
      <c r="BQ78" s="175"/>
      <c r="BR78" s="175"/>
      <c r="BS78" s="175"/>
      <c r="BT78" s="175"/>
      <c r="BU78" s="175"/>
      <c r="BV78" s="175"/>
      <c r="BW78" s="175"/>
      <c r="BX78" s="175"/>
      <c r="BY78" s="175"/>
      <c r="BZ78" s="175"/>
      <c r="CA78" s="175"/>
      <c r="CB78" s="175"/>
      <c r="CC78" s="175"/>
      <c r="CD78" s="175"/>
      <c r="CE78" s="175"/>
      <c r="CF78" s="175"/>
      <c r="CG78" s="175"/>
      <c r="CH78" s="175"/>
      <c r="CI78" s="175"/>
      <c r="CJ78" s="175"/>
      <c r="CK78" s="175"/>
      <c r="CL78" s="175"/>
      <c r="CM78" s="175"/>
      <c r="CN78" s="175"/>
      <c r="CO78" s="175"/>
      <c r="CP78" s="175"/>
      <c r="CQ78" s="175"/>
      <c r="CR78" s="175"/>
      <c r="CS78" s="175"/>
      <c r="CT78" s="176"/>
      <c r="CU78" s="176"/>
    </row>
    <row r="79" spans="2:102" ht="15" customHeight="1" x14ac:dyDescent="0.3">
      <c r="B79" s="207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178"/>
      <c r="V79" s="178"/>
      <c r="W79" s="178"/>
      <c r="AA79" s="177"/>
      <c r="AB79" s="177"/>
    </row>
    <row r="80" spans="2:102" ht="15" customHeight="1" x14ac:dyDescent="0.25">
      <c r="U80" s="190"/>
      <c r="V80" s="190"/>
      <c r="W80" s="190"/>
    </row>
    <row r="81" spans="21:28" ht="15" customHeight="1" x14ac:dyDescent="0.25">
      <c r="U81" s="93"/>
      <c r="V81" s="93"/>
      <c r="W81" s="93"/>
      <c r="X81" s="93"/>
      <c r="Y81" s="93"/>
      <c r="AA81" s="178"/>
      <c r="AB81" s="178"/>
    </row>
  </sheetData>
  <mergeCells count="2">
    <mergeCell ref="CT1:CV1"/>
    <mergeCell ref="CQ1:CS1"/>
  </mergeCells>
  <phoneticPr fontId="0" type="noConversion"/>
  <printOptions horizontalCentered="1"/>
  <pageMargins left="0" right="0" top="0.39370078740157483" bottom="0.39370078740157483" header="0.51181102362204722" footer="0.51181102362204722"/>
  <pageSetup paperSize="9" scale="11" orientation="portrait" horizontalDpi="4294967295" verticalDpi="4294967295" r:id="rId1"/>
  <headerFooter alignWithMargins="0"/>
  <ignoredErrors>
    <ignoredError sqref="P2" numberStoredAsText="1"/>
  </ignoredErrors>
  <drawing r:id="rId2"/>
  <webPublishItems count="2">
    <webPublishItem id="31716" divId="Fundamentos e Planilhas (português e inglês)_31716" sourceType="sheet" destinationFile="R:\1Arquivos Site\Fundamentos e Planilhas - Excel\1Fundamentos e Panilhas - 4T10 e 4Q10 - Cópia\dre4t10.htm"/>
    <webPublishItem id="20143" divId="Fundamentos e Planilhas (português e inglês)_20143" sourceType="printArea" destinationFile="P:\Departamentos\Relações com Investidores\1Arquivos Site\Fundamentos e Planilhas - Excel\Fundamentos e Planilhas - 3T08 e 3Q08\portugues3T08-061108\dre3t080611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3">
    <pageSetUpPr fitToPage="1"/>
  </sheetPr>
  <dimension ref="A1:DN71"/>
  <sheetViews>
    <sheetView showGridLines="0" workbookViewId="0">
      <pane xSplit="1" ySplit="2" topLeftCell="B3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ColWidth="6.26953125" defaultRowHeight="15" customHeight="1" outlineLevelCol="1" x14ac:dyDescent="0.25"/>
  <cols>
    <col min="1" max="1" width="72.26953125" style="3" bestFit="1" customWidth="1"/>
    <col min="2" max="10" width="12.7265625" style="3" customWidth="1"/>
    <col min="11" max="14" width="12.7265625" style="3" hidden="1" customWidth="1" outlineLevel="1"/>
    <col min="15" max="15" width="12.7265625" style="3" customWidth="1" collapsed="1"/>
    <col min="16" max="19" width="12.7265625" style="3" hidden="1" customWidth="1" outlineLevel="1"/>
    <col min="20" max="20" width="12.7265625" style="3" customWidth="1" collapsed="1"/>
    <col min="21" max="24" width="12.7265625" style="3" hidden="1" customWidth="1" outlineLevel="1"/>
    <col min="25" max="25" width="12.7265625" style="3" customWidth="1" collapsed="1"/>
    <col min="26" max="29" width="12.7265625" style="3" hidden="1" customWidth="1" outlineLevel="1"/>
    <col min="30" max="30" width="12.7265625" style="3" customWidth="1" collapsed="1"/>
    <col min="31" max="34" width="12.7265625" style="3" hidden="1" customWidth="1" outlineLevel="1"/>
    <col min="35" max="35" width="12.7265625" style="3" customWidth="1" collapsed="1"/>
    <col min="36" max="39" width="12.7265625" style="3" hidden="1" customWidth="1" outlineLevel="1"/>
    <col min="40" max="40" width="12.7265625" style="3" customWidth="1" collapsed="1"/>
    <col min="41" max="44" width="12.7265625" style="3" hidden="1" customWidth="1" outlineLevel="1"/>
    <col min="45" max="45" width="12.7265625" style="3" customWidth="1" collapsed="1"/>
    <col min="46" max="49" width="12.7265625" style="3" hidden="1" customWidth="1" outlineLevel="1"/>
    <col min="50" max="50" width="12.7265625" style="3" customWidth="1" collapsed="1"/>
    <col min="51" max="54" width="12.7265625" style="3" hidden="1" customWidth="1" outlineLevel="1"/>
    <col min="55" max="55" width="12.7265625" style="3" customWidth="1" collapsed="1"/>
    <col min="56" max="59" width="12.7265625" style="3" hidden="1" customWidth="1" outlineLevel="1"/>
    <col min="60" max="60" width="12.7265625" style="3" customWidth="1" collapsed="1"/>
    <col min="61" max="64" width="12.7265625" style="3" hidden="1" customWidth="1" outlineLevel="1"/>
    <col min="65" max="65" width="12.7265625" style="3" customWidth="1" collapsed="1"/>
    <col min="66" max="69" width="12.7265625" style="3" hidden="1" customWidth="1" outlineLevel="1"/>
    <col min="70" max="70" width="12.7265625" style="3" customWidth="1" collapsed="1"/>
    <col min="71" max="74" width="12.7265625" style="3" hidden="1" customWidth="1" outlineLevel="1"/>
    <col min="75" max="75" width="12.7265625" style="3" customWidth="1" collapsed="1"/>
    <col min="76" max="79" width="12.7265625" style="3" hidden="1" customWidth="1" outlineLevel="1"/>
    <col min="80" max="80" width="12.7265625" style="3" customWidth="1" collapsed="1"/>
    <col min="81" max="84" width="12.7265625" style="3" hidden="1" customWidth="1" outlineLevel="1"/>
    <col min="85" max="85" width="12.7265625" style="3" customWidth="1" collapsed="1"/>
    <col min="86" max="89" width="12.7265625" style="3" hidden="1" customWidth="1" outlineLevel="1"/>
    <col min="90" max="90" width="4.453125" style="3" customWidth="1" collapsed="1"/>
    <col min="91" max="91" width="6.26953125" style="3" customWidth="1"/>
    <col min="92" max="92" width="9.81640625" style="3" bestFit="1" customWidth="1"/>
    <col min="93" max="101" width="6.26953125" style="3" customWidth="1"/>
    <col min="102" max="102" width="9.81640625" style="3" customWidth="1"/>
    <col min="103" max="118" width="6.26953125" style="3" customWidth="1"/>
    <col min="119" max="16384" width="6.26953125" style="2"/>
  </cols>
  <sheetData>
    <row r="1" spans="1:118" ht="32.25" customHeight="1" thickBot="1" x14ac:dyDescent="0.6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</row>
    <row r="2" spans="1:118" s="11" customFormat="1" ht="18" customHeight="1" thickTop="1" thickBot="1" x14ac:dyDescent="0.4">
      <c r="A2" s="237" t="s">
        <v>94</v>
      </c>
      <c r="B2" s="238" t="s">
        <v>473</v>
      </c>
      <c r="C2" s="238" t="s">
        <v>467</v>
      </c>
      <c r="D2" s="238" t="s">
        <v>463</v>
      </c>
      <c r="E2" s="238" t="s">
        <v>462</v>
      </c>
      <c r="F2" s="238" t="s">
        <v>461</v>
      </c>
      <c r="G2" s="238" t="s">
        <v>460</v>
      </c>
      <c r="H2" s="238" t="s">
        <v>455</v>
      </c>
      <c r="I2" s="238" t="s">
        <v>450</v>
      </c>
      <c r="J2" s="238" t="s">
        <v>445</v>
      </c>
      <c r="K2" s="238" t="s">
        <v>444</v>
      </c>
      <c r="L2" s="238" t="s">
        <v>443</v>
      </c>
      <c r="M2" s="238" t="s">
        <v>439</v>
      </c>
      <c r="N2" s="238" t="s">
        <v>437</v>
      </c>
      <c r="O2" s="238" t="s">
        <v>435</v>
      </c>
      <c r="P2" s="238" t="s">
        <v>434</v>
      </c>
      <c r="Q2" s="238" t="s">
        <v>430</v>
      </c>
      <c r="R2" s="238" t="s">
        <v>429</v>
      </c>
      <c r="S2" s="238" t="s">
        <v>428</v>
      </c>
      <c r="T2" s="238" t="s">
        <v>405</v>
      </c>
      <c r="U2" s="238" t="s">
        <v>404</v>
      </c>
      <c r="V2" s="239" t="s">
        <v>396</v>
      </c>
      <c r="W2" s="239" t="s">
        <v>362</v>
      </c>
      <c r="X2" s="239" t="s">
        <v>351</v>
      </c>
      <c r="Y2" s="239">
        <v>2018</v>
      </c>
      <c r="Z2" s="238" t="s">
        <v>339</v>
      </c>
      <c r="AA2" s="239" t="s">
        <v>315</v>
      </c>
      <c r="AB2" s="239" t="s">
        <v>288</v>
      </c>
      <c r="AC2" s="239" t="s">
        <v>276</v>
      </c>
      <c r="AD2" s="239">
        <v>2017</v>
      </c>
      <c r="AE2" s="238" t="s">
        <v>260</v>
      </c>
      <c r="AF2" s="238" t="s">
        <v>256</v>
      </c>
      <c r="AG2" s="239" t="s">
        <v>254</v>
      </c>
      <c r="AH2" s="239" t="s">
        <v>252</v>
      </c>
      <c r="AI2" s="239">
        <v>2016</v>
      </c>
      <c r="AJ2" s="239" t="s">
        <v>248</v>
      </c>
      <c r="AK2" s="239" t="s">
        <v>246</v>
      </c>
      <c r="AL2" s="239" t="s">
        <v>223</v>
      </c>
      <c r="AM2" s="239" t="s">
        <v>207</v>
      </c>
      <c r="AN2" s="239">
        <v>2015</v>
      </c>
      <c r="AO2" s="239" t="s">
        <v>186</v>
      </c>
      <c r="AP2" s="239" t="s">
        <v>183</v>
      </c>
      <c r="AQ2" s="239" t="s">
        <v>178</v>
      </c>
      <c r="AR2" s="239" t="s">
        <v>172</v>
      </c>
      <c r="AS2" s="239">
        <v>2014</v>
      </c>
      <c r="AT2" s="239" t="s">
        <v>167</v>
      </c>
      <c r="AU2" s="239" t="s">
        <v>160</v>
      </c>
      <c r="AV2" s="239" t="s">
        <v>159</v>
      </c>
      <c r="AW2" s="239" t="s">
        <v>158</v>
      </c>
      <c r="AX2" s="239">
        <v>2013</v>
      </c>
      <c r="AY2" s="239" t="s">
        <v>152</v>
      </c>
      <c r="AZ2" s="239" t="s">
        <v>151</v>
      </c>
      <c r="BA2" s="239" t="s">
        <v>1</v>
      </c>
      <c r="BB2" s="239" t="s">
        <v>2</v>
      </c>
      <c r="BC2" s="239">
        <v>2012</v>
      </c>
      <c r="BD2" s="239" t="s">
        <v>3</v>
      </c>
      <c r="BE2" s="240" t="s">
        <v>4</v>
      </c>
      <c r="BF2" s="240" t="s">
        <v>5</v>
      </c>
      <c r="BG2" s="240" t="s">
        <v>6</v>
      </c>
      <c r="BH2" s="239">
        <v>2011</v>
      </c>
      <c r="BI2" s="239" t="s">
        <v>7</v>
      </c>
      <c r="BJ2" s="240" t="s">
        <v>8</v>
      </c>
      <c r="BK2" s="240" t="s">
        <v>9</v>
      </c>
      <c r="BL2" s="240" t="s">
        <v>10</v>
      </c>
      <c r="BM2" s="240" t="s">
        <v>95</v>
      </c>
      <c r="BN2" s="240" t="s">
        <v>11</v>
      </c>
      <c r="BO2" s="240" t="s">
        <v>12</v>
      </c>
      <c r="BP2" s="240" t="s">
        <v>13</v>
      </c>
      <c r="BQ2" s="240" t="s">
        <v>14</v>
      </c>
      <c r="BR2" s="240" t="s">
        <v>96</v>
      </c>
      <c r="BS2" s="240" t="s">
        <v>15</v>
      </c>
      <c r="BT2" s="240" t="s">
        <v>16</v>
      </c>
      <c r="BU2" s="240" t="s">
        <v>17</v>
      </c>
      <c r="BV2" s="240" t="s">
        <v>18</v>
      </c>
      <c r="BW2" s="240" t="s">
        <v>97</v>
      </c>
      <c r="BX2" s="240" t="s">
        <v>19</v>
      </c>
      <c r="BY2" s="240" t="s">
        <v>20</v>
      </c>
      <c r="BZ2" s="240" t="s">
        <v>21</v>
      </c>
      <c r="CA2" s="240" t="s">
        <v>22</v>
      </c>
      <c r="CB2" s="240" t="s">
        <v>98</v>
      </c>
      <c r="CC2" s="240" t="s">
        <v>23</v>
      </c>
      <c r="CD2" s="240" t="s">
        <v>24</v>
      </c>
      <c r="CE2" s="240" t="s">
        <v>25</v>
      </c>
      <c r="CF2" s="240" t="s">
        <v>26</v>
      </c>
      <c r="CG2" s="240" t="s">
        <v>99</v>
      </c>
      <c r="CH2" s="240" t="s">
        <v>27</v>
      </c>
      <c r="CI2" s="240" t="s">
        <v>28</v>
      </c>
      <c r="CJ2" s="240" t="s">
        <v>29</v>
      </c>
      <c r="CK2" s="240" t="s">
        <v>30</v>
      </c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</row>
    <row r="3" spans="1:118" ht="18" customHeight="1" thickTop="1" thickBot="1" x14ac:dyDescent="0.3">
      <c r="A3" s="34" t="s">
        <v>100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</row>
    <row r="4" spans="1:118" s="13" customFormat="1" ht="18" customHeight="1" thickTop="1" thickBot="1" x14ac:dyDescent="0.3">
      <c r="A4" s="38" t="s">
        <v>101</v>
      </c>
      <c r="B4" s="37">
        <v>123475</v>
      </c>
      <c r="C4" s="37">
        <v>117352</v>
      </c>
      <c r="D4" s="37">
        <v>169583</v>
      </c>
      <c r="E4" s="37">
        <v>451361</v>
      </c>
      <c r="F4" s="37">
        <v>94991</v>
      </c>
      <c r="G4" s="37">
        <v>95886</v>
      </c>
      <c r="H4" s="37">
        <v>99537.213656588749</v>
      </c>
      <c r="I4" s="37">
        <v>160946.78634341125</v>
      </c>
      <c r="J4" s="37">
        <v>381340</v>
      </c>
      <c r="K4" s="37">
        <v>86733</v>
      </c>
      <c r="L4" s="37">
        <v>97925</v>
      </c>
      <c r="M4" s="37">
        <v>87556</v>
      </c>
      <c r="N4" s="37">
        <v>109126</v>
      </c>
      <c r="O4" s="37">
        <v>359721</v>
      </c>
      <c r="P4" s="37">
        <v>83607</v>
      </c>
      <c r="Q4" s="37">
        <v>85470</v>
      </c>
      <c r="R4" s="37">
        <v>115827</v>
      </c>
      <c r="S4" s="37">
        <v>74817</v>
      </c>
      <c r="T4" s="37">
        <v>284821</v>
      </c>
      <c r="U4" s="37">
        <v>70632</v>
      </c>
      <c r="V4" s="37">
        <v>53640</v>
      </c>
      <c r="W4" s="37">
        <v>62866</v>
      </c>
      <c r="X4" s="37">
        <v>97683</v>
      </c>
      <c r="Y4" s="37">
        <v>285277</v>
      </c>
      <c r="Z4" s="37">
        <v>77743</v>
      </c>
      <c r="AA4" s="37">
        <v>65208</v>
      </c>
      <c r="AB4" s="37">
        <v>60491</v>
      </c>
      <c r="AC4" s="37">
        <v>81835</v>
      </c>
      <c r="AD4" s="37">
        <v>502830</v>
      </c>
      <c r="AE4" s="37">
        <v>116091</v>
      </c>
      <c r="AF4" s="37">
        <v>65202</v>
      </c>
      <c r="AG4" s="37">
        <v>252505</v>
      </c>
      <c r="AH4" s="37">
        <v>69032</v>
      </c>
      <c r="AI4" s="37">
        <v>216050.25878999999</v>
      </c>
      <c r="AJ4" s="37">
        <v>58866.25879</v>
      </c>
      <c r="AK4" s="37">
        <v>44408</v>
      </c>
      <c r="AL4" s="37">
        <v>43869</v>
      </c>
      <c r="AM4" s="37">
        <v>68907</v>
      </c>
      <c r="AN4" s="37">
        <v>221162</v>
      </c>
      <c r="AO4" s="37">
        <v>60024</v>
      </c>
      <c r="AP4" s="37">
        <v>43592</v>
      </c>
      <c r="AQ4" s="37">
        <v>49671</v>
      </c>
      <c r="AR4" s="37">
        <v>67875</v>
      </c>
      <c r="AS4" s="37">
        <v>194991.76474999997</v>
      </c>
      <c r="AT4" s="37">
        <v>43356</v>
      </c>
      <c r="AU4" s="37">
        <v>45324.850000000006</v>
      </c>
      <c r="AV4" s="37">
        <v>47853.902219999989</v>
      </c>
      <c r="AW4" s="37">
        <v>58457.012529999993</v>
      </c>
      <c r="AX4" s="37">
        <v>188436.3</v>
      </c>
      <c r="AY4" s="37">
        <v>47119.299999999988</v>
      </c>
      <c r="AZ4" s="37">
        <v>43265</v>
      </c>
      <c r="BA4" s="37">
        <v>39453</v>
      </c>
      <c r="BB4" s="37">
        <v>58599</v>
      </c>
      <c r="BC4" s="37">
        <v>145763</v>
      </c>
      <c r="BD4" s="37">
        <v>27077</v>
      </c>
      <c r="BE4" s="37">
        <v>34245</v>
      </c>
      <c r="BF4" s="37">
        <v>42013</v>
      </c>
      <c r="BG4" s="37">
        <v>42428</v>
      </c>
      <c r="BH4" s="37">
        <v>145670</v>
      </c>
      <c r="BI4" s="37">
        <v>35580</v>
      </c>
      <c r="BJ4" s="37">
        <v>39157</v>
      </c>
      <c r="BK4" s="37">
        <v>34903</v>
      </c>
      <c r="BL4" s="37">
        <v>36030</v>
      </c>
      <c r="BM4" s="82">
        <v>219427</v>
      </c>
      <c r="BN4" s="82">
        <v>31453</v>
      </c>
      <c r="BO4" s="82">
        <v>150180</v>
      </c>
      <c r="BP4" s="82">
        <v>21281</v>
      </c>
      <c r="BQ4" s="82">
        <v>16513</v>
      </c>
      <c r="BR4" s="82">
        <v>59128</v>
      </c>
      <c r="BS4" s="82">
        <v>12752</v>
      </c>
      <c r="BT4" s="82">
        <v>16977</v>
      </c>
      <c r="BU4" s="82">
        <v>13916</v>
      </c>
      <c r="BV4" s="82">
        <v>15483</v>
      </c>
      <c r="BW4" s="82">
        <v>55151</v>
      </c>
      <c r="BX4" s="82">
        <v>11786</v>
      </c>
      <c r="BY4" s="82">
        <v>14303</v>
      </c>
      <c r="BZ4" s="82">
        <v>13307</v>
      </c>
      <c r="CA4" s="82">
        <v>15755</v>
      </c>
      <c r="CB4" s="82">
        <v>47578</v>
      </c>
      <c r="CC4" s="82">
        <v>12991</v>
      </c>
      <c r="CD4" s="82">
        <v>11374</v>
      </c>
      <c r="CE4" s="82">
        <v>11338</v>
      </c>
      <c r="CF4" s="82">
        <v>11875</v>
      </c>
      <c r="CG4" s="82">
        <v>16911</v>
      </c>
      <c r="CH4" s="82">
        <v>-330</v>
      </c>
      <c r="CI4" s="82">
        <v>4112</v>
      </c>
      <c r="CJ4" s="82">
        <v>4957</v>
      </c>
      <c r="CK4" s="82">
        <v>8172</v>
      </c>
      <c r="CL4" s="12"/>
      <c r="CM4" s="12"/>
      <c r="CN4" s="4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</row>
    <row r="5" spans="1:118" ht="18" customHeight="1" thickTop="1" thickBot="1" x14ac:dyDescent="0.3">
      <c r="A5" s="38" t="s">
        <v>102</v>
      </c>
      <c r="B5" s="37">
        <v>-22474</v>
      </c>
      <c r="C5" s="37">
        <v>68675</v>
      </c>
      <c r="D5" s="37">
        <v>108716</v>
      </c>
      <c r="E5" s="37">
        <v>331430</v>
      </c>
      <c r="F5" s="37">
        <v>55129</v>
      </c>
      <c r="G5" s="37">
        <v>82039</v>
      </c>
      <c r="H5" s="37">
        <v>86395</v>
      </c>
      <c r="I5" s="37">
        <v>107867</v>
      </c>
      <c r="J5" s="37">
        <v>323602</v>
      </c>
      <c r="K5" s="37">
        <v>72241</v>
      </c>
      <c r="L5" s="37">
        <v>95157</v>
      </c>
      <c r="M5" s="37">
        <v>78674</v>
      </c>
      <c r="N5" s="37">
        <v>77530</v>
      </c>
      <c r="O5" s="37">
        <v>244593</v>
      </c>
      <c r="P5" s="37">
        <v>47568</v>
      </c>
      <c r="Q5" s="37">
        <v>74649.2</v>
      </c>
      <c r="R5" s="37">
        <v>62123.8</v>
      </c>
      <c r="S5" s="37">
        <v>60252</v>
      </c>
      <c r="T5" s="37">
        <v>256008</v>
      </c>
      <c r="U5" s="37">
        <v>51404</v>
      </c>
      <c r="V5" s="37">
        <v>65759</v>
      </c>
      <c r="W5" s="37">
        <v>74588</v>
      </c>
      <c r="X5" s="37">
        <v>64257</v>
      </c>
      <c r="Y5" s="37">
        <v>234580</v>
      </c>
      <c r="Z5" s="37">
        <v>54268</v>
      </c>
      <c r="AA5" s="37">
        <v>65286</v>
      </c>
      <c r="AB5" s="37">
        <v>63944</v>
      </c>
      <c r="AC5" s="37">
        <v>51082</v>
      </c>
      <c r="AD5" s="37">
        <v>-18599</v>
      </c>
      <c r="AE5" s="37">
        <v>28273</v>
      </c>
      <c r="AF5" s="37">
        <v>25780</v>
      </c>
      <c r="AG5" s="37">
        <v>-140512</v>
      </c>
      <c r="AH5" s="37">
        <v>67860</v>
      </c>
      <c r="AI5" s="37">
        <v>245302.75323999999</v>
      </c>
      <c r="AJ5" s="37">
        <v>55406.752999999997</v>
      </c>
      <c r="AK5" s="37">
        <v>65489.000239999994</v>
      </c>
      <c r="AL5" s="37">
        <v>67858</v>
      </c>
      <c r="AM5" s="37">
        <v>56549</v>
      </c>
      <c r="AN5" s="37">
        <v>226684</v>
      </c>
      <c r="AO5" s="37">
        <v>54001</v>
      </c>
      <c r="AP5" s="37">
        <v>64709</v>
      </c>
      <c r="AQ5" s="37">
        <v>57558</v>
      </c>
      <c r="AR5" s="37">
        <v>50416</v>
      </c>
      <c r="AS5" s="37">
        <v>187554</v>
      </c>
      <c r="AT5" s="37">
        <v>48232</v>
      </c>
      <c r="AU5" s="37">
        <v>52371</v>
      </c>
      <c r="AV5" s="37">
        <v>43020</v>
      </c>
      <c r="AW5" s="37">
        <v>43931</v>
      </c>
      <c r="AX5" s="37">
        <v>131665</v>
      </c>
      <c r="AY5" s="37">
        <v>23119</v>
      </c>
      <c r="AZ5" s="37">
        <v>40155</v>
      </c>
      <c r="BA5" s="37">
        <v>36951</v>
      </c>
      <c r="BB5" s="37">
        <v>31440</v>
      </c>
      <c r="BC5" s="37">
        <v>140116</v>
      </c>
      <c r="BD5" s="37">
        <v>42315</v>
      </c>
      <c r="BE5" s="37">
        <v>34202</v>
      </c>
      <c r="BF5" s="37">
        <v>29983</v>
      </c>
      <c r="BG5" s="37">
        <v>33616</v>
      </c>
      <c r="BH5" s="37">
        <v>108166</v>
      </c>
      <c r="BI5" s="37">
        <v>35039</v>
      </c>
      <c r="BJ5" s="37">
        <v>18486</v>
      </c>
      <c r="BK5" s="37">
        <v>27094</v>
      </c>
      <c r="BL5" s="37">
        <v>27547</v>
      </c>
      <c r="BM5" s="37">
        <v>-60703</v>
      </c>
      <c r="BN5" s="37">
        <v>34646</v>
      </c>
      <c r="BO5" s="37">
        <v>-119848</v>
      </c>
      <c r="BP5" s="37">
        <v>27449</v>
      </c>
      <c r="BQ5" s="37">
        <v>-2950</v>
      </c>
      <c r="BR5" s="37">
        <v>15628</v>
      </c>
      <c r="BS5" s="37">
        <v>2883</v>
      </c>
      <c r="BT5" s="37">
        <v>7708</v>
      </c>
      <c r="BU5" s="37">
        <v>7805</v>
      </c>
      <c r="BV5" s="37">
        <v>-2768</v>
      </c>
      <c r="BW5" s="37">
        <v>39544</v>
      </c>
      <c r="BX5" s="37">
        <v>10850</v>
      </c>
      <c r="BY5" s="37">
        <v>7076</v>
      </c>
      <c r="BZ5" s="37">
        <v>10991</v>
      </c>
      <c r="CA5" s="37">
        <v>10627</v>
      </c>
      <c r="CB5" s="37">
        <v>32235</v>
      </c>
      <c r="CC5" s="37">
        <v>7467</v>
      </c>
      <c r="CD5" s="37">
        <v>7434</v>
      </c>
      <c r="CE5" s="37">
        <v>8680</v>
      </c>
      <c r="CF5" s="37">
        <v>8654</v>
      </c>
      <c r="CG5" s="37">
        <v>16311</v>
      </c>
      <c r="CH5" s="37">
        <v>2138</v>
      </c>
      <c r="CI5" s="37">
        <v>5485</v>
      </c>
      <c r="CJ5" s="37">
        <v>3647</v>
      </c>
      <c r="CK5" s="37">
        <v>5041</v>
      </c>
      <c r="CL5" s="4"/>
      <c r="CM5" s="12"/>
      <c r="CN5" s="4"/>
      <c r="CO5" s="4"/>
      <c r="CP5" s="4"/>
      <c r="CQ5" s="4"/>
      <c r="CR5" s="4"/>
      <c r="CS5" s="4"/>
      <c r="CT5" s="4"/>
      <c r="CU5" s="4"/>
      <c r="CV5" s="4"/>
      <c r="CW5" s="4"/>
      <c r="CX5" s="12"/>
      <c r="CY5" s="4"/>
      <c r="CZ5" s="12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</row>
    <row r="6" spans="1:118" ht="18" customHeight="1" thickTop="1" thickBot="1" x14ac:dyDescent="0.3">
      <c r="A6" s="32" t="s">
        <v>103</v>
      </c>
      <c r="B6" s="36">
        <v>12790</v>
      </c>
      <c r="C6" s="36">
        <v>11563</v>
      </c>
      <c r="D6" s="36">
        <v>10612</v>
      </c>
      <c r="E6" s="36">
        <v>32395</v>
      </c>
      <c r="F6" s="36">
        <v>9940</v>
      </c>
      <c r="G6" s="36">
        <v>8775</v>
      </c>
      <c r="H6" s="36">
        <v>9446</v>
      </c>
      <c r="I6" s="36">
        <v>4234</v>
      </c>
      <c r="J6" s="36">
        <v>57760</v>
      </c>
      <c r="K6" s="36">
        <v>37078</v>
      </c>
      <c r="L6" s="36">
        <v>7515</v>
      </c>
      <c r="M6" s="36">
        <v>6727</v>
      </c>
      <c r="N6" s="36">
        <v>6440</v>
      </c>
      <c r="O6" s="36">
        <v>24847</v>
      </c>
      <c r="P6" s="36">
        <v>6916</v>
      </c>
      <c r="Q6" s="36">
        <v>6078.2000000000007</v>
      </c>
      <c r="R6" s="36">
        <v>5878.7999999999993</v>
      </c>
      <c r="S6" s="36">
        <v>5974</v>
      </c>
      <c r="T6" s="36">
        <v>20991</v>
      </c>
      <c r="U6" s="36">
        <v>5568</v>
      </c>
      <c r="V6" s="36">
        <v>5259</v>
      </c>
      <c r="W6" s="36">
        <v>4998</v>
      </c>
      <c r="X6" s="36">
        <v>5166</v>
      </c>
      <c r="Y6" s="36">
        <v>15984</v>
      </c>
      <c r="Z6" s="36">
        <v>7657</v>
      </c>
      <c r="AA6" s="36">
        <v>3605</v>
      </c>
      <c r="AB6" s="36">
        <v>2284</v>
      </c>
      <c r="AC6" s="36">
        <v>2438</v>
      </c>
      <c r="AD6" s="36">
        <v>8183</v>
      </c>
      <c r="AE6" s="36">
        <v>2145</v>
      </c>
      <c r="AF6" s="36">
        <v>2091</v>
      </c>
      <c r="AG6" s="36">
        <v>1949</v>
      </c>
      <c r="AH6" s="36">
        <v>1998</v>
      </c>
      <c r="AI6" s="36">
        <v>7446</v>
      </c>
      <c r="AJ6" s="36">
        <v>2171</v>
      </c>
      <c r="AK6" s="36">
        <v>1702</v>
      </c>
      <c r="AL6" s="36">
        <v>1821</v>
      </c>
      <c r="AM6" s="36">
        <v>1752</v>
      </c>
      <c r="AN6" s="36">
        <v>7747</v>
      </c>
      <c r="AO6" s="36">
        <v>3127</v>
      </c>
      <c r="AP6" s="36">
        <v>1639</v>
      </c>
      <c r="AQ6" s="36">
        <v>1418</v>
      </c>
      <c r="AR6" s="36">
        <v>1563</v>
      </c>
      <c r="AS6" s="36">
        <v>6761</v>
      </c>
      <c r="AT6" s="36">
        <v>2699</v>
      </c>
      <c r="AU6" s="36">
        <v>1360</v>
      </c>
      <c r="AV6" s="36">
        <v>1391</v>
      </c>
      <c r="AW6" s="36">
        <v>1311</v>
      </c>
      <c r="AX6" s="36">
        <v>5140</v>
      </c>
      <c r="AY6" s="36">
        <v>1300</v>
      </c>
      <c r="AZ6" s="36">
        <v>1285</v>
      </c>
      <c r="BA6" s="36">
        <v>1288</v>
      </c>
      <c r="BB6" s="36">
        <v>1267</v>
      </c>
      <c r="BC6" s="36">
        <v>5159</v>
      </c>
      <c r="BD6" s="36">
        <v>1285</v>
      </c>
      <c r="BE6" s="36">
        <v>1201</v>
      </c>
      <c r="BF6" s="36">
        <v>1117</v>
      </c>
      <c r="BG6" s="36">
        <v>1556</v>
      </c>
      <c r="BH6" s="36">
        <v>6173</v>
      </c>
      <c r="BI6" s="36">
        <v>1726</v>
      </c>
      <c r="BJ6" s="36">
        <v>1474</v>
      </c>
      <c r="BK6" s="36">
        <v>1488</v>
      </c>
      <c r="BL6" s="36">
        <v>1485</v>
      </c>
      <c r="BM6" s="36">
        <v>5480</v>
      </c>
      <c r="BN6" s="36">
        <v>1446</v>
      </c>
      <c r="BO6" s="36">
        <v>1408</v>
      </c>
      <c r="BP6" s="36">
        <v>1324</v>
      </c>
      <c r="BQ6" s="36">
        <v>1302</v>
      </c>
      <c r="BR6" s="36">
        <v>2992</v>
      </c>
      <c r="BS6" s="36">
        <v>657</v>
      </c>
      <c r="BT6" s="36">
        <v>1250</v>
      </c>
      <c r="BU6" s="36">
        <v>552</v>
      </c>
      <c r="BV6" s="36">
        <v>533</v>
      </c>
      <c r="BW6" s="36">
        <v>2191</v>
      </c>
      <c r="BX6" s="36">
        <v>649</v>
      </c>
      <c r="BY6" s="36">
        <v>589</v>
      </c>
      <c r="BZ6" s="36">
        <v>523</v>
      </c>
      <c r="CA6" s="36">
        <v>430</v>
      </c>
      <c r="CB6" s="36">
        <v>1634</v>
      </c>
      <c r="CC6" s="36">
        <v>469</v>
      </c>
      <c r="CD6" s="36">
        <v>395</v>
      </c>
      <c r="CE6" s="36">
        <v>389</v>
      </c>
      <c r="CF6" s="36">
        <v>381</v>
      </c>
      <c r="CG6" s="36">
        <v>1289</v>
      </c>
      <c r="CH6" s="36">
        <v>362</v>
      </c>
      <c r="CI6" s="36">
        <v>331</v>
      </c>
      <c r="CJ6" s="36">
        <v>346</v>
      </c>
      <c r="CK6" s="36">
        <v>250</v>
      </c>
      <c r="CL6" s="4"/>
      <c r="CM6" s="12"/>
      <c r="CN6" s="4"/>
      <c r="CO6" s="4"/>
      <c r="CP6" s="4"/>
      <c r="CQ6" s="4"/>
      <c r="CR6" s="4"/>
      <c r="CS6" s="4"/>
      <c r="CT6" s="4"/>
      <c r="CU6" s="4"/>
      <c r="CV6" s="4"/>
      <c r="CW6" s="4"/>
      <c r="CX6" s="12"/>
      <c r="CY6" s="4"/>
      <c r="CZ6" s="12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</row>
    <row r="7" spans="1:118" ht="18" customHeight="1" thickTop="1" thickBot="1" x14ac:dyDescent="0.3">
      <c r="A7" s="32" t="s">
        <v>353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0</v>
      </c>
      <c r="AA7" s="36">
        <v>0</v>
      </c>
      <c r="AB7" s="36">
        <v>0</v>
      </c>
      <c r="AC7" s="36">
        <v>0</v>
      </c>
      <c r="AD7" s="36">
        <v>0</v>
      </c>
      <c r="AE7" s="36">
        <v>0</v>
      </c>
      <c r="AF7" s="36">
        <v>0</v>
      </c>
      <c r="AG7" s="36">
        <v>0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0</v>
      </c>
      <c r="AN7" s="36">
        <v>0</v>
      </c>
      <c r="AO7" s="36">
        <v>0</v>
      </c>
      <c r="AP7" s="36">
        <v>0</v>
      </c>
      <c r="AQ7" s="36">
        <v>0</v>
      </c>
      <c r="AR7" s="36">
        <v>0</v>
      </c>
      <c r="AS7" s="36">
        <v>0</v>
      </c>
      <c r="AT7" s="36">
        <v>0</v>
      </c>
      <c r="AU7" s="36">
        <v>0</v>
      </c>
      <c r="AV7" s="36">
        <v>0</v>
      </c>
      <c r="AW7" s="36">
        <v>0</v>
      </c>
      <c r="AX7" s="36">
        <v>0</v>
      </c>
      <c r="AY7" s="36">
        <v>0</v>
      </c>
      <c r="AZ7" s="36">
        <v>0</v>
      </c>
      <c r="BA7" s="36">
        <v>0</v>
      </c>
      <c r="BB7" s="36">
        <v>0</v>
      </c>
      <c r="BC7" s="36">
        <v>0</v>
      </c>
      <c r="BD7" s="36">
        <v>0</v>
      </c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0</v>
      </c>
      <c r="BK7" s="36">
        <v>0</v>
      </c>
      <c r="BL7" s="36">
        <v>0</v>
      </c>
      <c r="BM7" s="83">
        <v>0</v>
      </c>
      <c r="BN7" s="83">
        <v>0</v>
      </c>
      <c r="BO7" s="83">
        <v>0</v>
      </c>
      <c r="BP7" s="83">
        <v>0</v>
      </c>
      <c r="BQ7" s="83">
        <v>0</v>
      </c>
      <c r="BR7" s="83">
        <v>0</v>
      </c>
      <c r="BS7" s="83">
        <v>0</v>
      </c>
      <c r="BT7" s="83">
        <v>0</v>
      </c>
      <c r="BU7" s="83">
        <v>0</v>
      </c>
      <c r="BV7" s="83">
        <v>0</v>
      </c>
      <c r="BW7" s="83">
        <v>0</v>
      </c>
      <c r="BX7" s="83">
        <v>0</v>
      </c>
      <c r="BY7" s="83">
        <v>0</v>
      </c>
      <c r="BZ7" s="83">
        <v>0</v>
      </c>
      <c r="CA7" s="83">
        <v>0</v>
      </c>
      <c r="CB7" s="83">
        <v>0</v>
      </c>
      <c r="CC7" s="83">
        <v>0</v>
      </c>
      <c r="CD7" s="83">
        <v>0</v>
      </c>
      <c r="CE7" s="83">
        <v>0</v>
      </c>
      <c r="CF7" s="83">
        <v>0</v>
      </c>
      <c r="CG7" s="83">
        <v>0</v>
      </c>
      <c r="CH7" s="83">
        <v>0</v>
      </c>
      <c r="CI7" s="83">
        <v>0</v>
      </c>
      <c r="CJ7" s="83">
        <v>0</v>
      </c>
      <c r="CK7" s="83">
        <v>0</v>
      </c>
      <c r="CL7" s="4"/>
      <c r="CM7" s="12"/>
      <c r="CN7" s="4"/>
      <c r="CO7" s="4"/>
      <c r="CP7" s="4"/>
      <c r="CQ7" s="4"/>
      <c r="CR7" s="4"/>
      <c r="CS7" s="4"/>
      <c r="CT7" s="4"/>
      <c r="CU7" s="4"/>
      <c r="CV7" s="4"/>
      <c r="CW7" s="4"/>
      <c r="CX7" s="12"/>
      <c r="CY7" s="4"/>
      <c r="CZ7" s="12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</row>
    <row r="8" spans="1:118" ht="18" customHeight="1" thickTop="1" thickBot="1" x14ac:dyDescent="0.3">
      <c r="A8" s="32" t="s">
        <v>104</v>
      </c>
      <c r="B8" s="36">
        <v>-41485</v>
      </c>
      <c r="C8" s="36">
        <v>595</v>
      </c>
      <c r="D8" s="36">
        <v>10318</v>
      </c>
      <c r="E8" s="36">
        <v>7318</v>
      </c>
      <c r="F8" s="36">
        <v>2517</v>
      </c>
      <c r="G8" s="36">
        <v>825</v>
      </c>
      <c r="H8" s="36">
        <v>-27</v>
      </c>
      <c r="I8" s="36">
        <v>4003</v>
      </c>
      <c r="J8" s="36">
        <v>2850</v>
      </c>
      <c r="K8" s="36">
        <v>1385</v>
      </c>
      <c r="L8" s="36">
        <v>755</v>
      </c>
      <c r="M8" s="36">
        <v>451</v>
      </c>
      <c r="N8" s="36">
        <v>259</v>
      </c>
      <c r="O8" s="36">
        <v>1559</v>
      </c>
      <c r="P8" s="36">
        <v>369</v>
      </c>
      <c r="Q8" s="36">
        <v>286</v>
      </c>
      <c r="R8" s="36">
        <v>253</v>
      </c>
      <c r="S8" s="36">
        <v>651</v>
      </c>
      <c r="T8" s="36">
        <v>932</v>
      </c>
      <c r="U8" s="36">
        <v>138</v>
      </c>
      <c r="V8" s="36">
        <v>975</v>
      </c>
      <c r="W8" s="36">
        <v>-99</v>
      </c>
      <c r="X8" s="36">
        <v>-82</v>
      </c>
      <c r="Y8" s="36">
        <v>-1117</v>
      </c>
      <c r="Z8" s="36">
        <v>-257</v>
      </c>
      <c r="AA8" s="36">
        <v>-147</v>
      </c>
      <c r="AB8" s="36">
        <v>-369</v>
      </c>
      <c r="AC8" s="36">
        <v>-344</v>
      </c>
      <c r="AD8" s="36">
        <v>-123436</v>
      </c>
      <c r="AE8" s="36">
        <v>-41826</v>
      </c>
      <c r="AF8" s="36">
        <v>-2895</v>
      </c>
      <c r="AG8" s="36">
        <v>-84834</v>
      </c>
      <c r="AH8" s="36">
        <v>6119</v>
      </c>
      <c r="AI8" s="36">
        <v>24133</v>
      </c>
      <c r="AJ8" s="36">
        <v>6161</v>
      </c>
      <c r="AK8" s="36">
        <v>6301</v>
      </c>
      <c r="AL8" s="36">
        <v>6127</v>
      </c>
      <c r="AM8" s="36">
        <v>5544</v>
      </c>
      <c r="AN8" s="36">
        <v>18721</v>
      </c>
      <c r="AO8" s="36">
        <v>5831</v>
      </c>
      <c r="AP8" s="36">
        <v>5282</v>
      </c>
      <c r="AQ8" s="36">
        <v>4370</v>
      </c>
      <c r="AR8" s="36">
        <v>3238</v>
      </c>
      <c r="AS8" s="36">
        <v>13042</v>
      </c>
      <c r="AT8" s="36">
        <v>3912</v>
      </c>
      <c r="AU8" s="36">
        <v>3965</v>
      </c>
      <c r="AV8" s="36">
        <v>2576</v>
      </c>
      <c r="AW8" s="36">
        <v>2589</v>
      </c>
      <c r="AX8" s="36">
        <v>5702</v>
      </c>
      <c r="AY8" s="36">
        <v>1802</v>
      </c>
      <c r="AZ8" s="36">
        <v>1548</v>
      </c>
      <c r="BA8" s="36">
        <v>1277</v>
      </c>
      <c r="BB8" s="36">
        <v>1075</v>
      </c>
      <c r="BC8" s="36">
        <v>2824</v>
      </c>
      <c r="BD8" s="36">
        <v>867</v>
      </c>
      <c r="BE8" s="36">
        <v>718</v>
      </c>
      <c r="BF8" s="36">
        <v>284</v>
      </c>
      <c r="BG8" s="36">
        <v>955</v>
      </c>
      <c r="BH8" s="36">
        <v>457</v>
      </c>
      <c r="BI8" s="36">
        <v>567</v>
      </c>
      <c r="BJ8" s="36">
        <v>-528</v>
      </c>
      <c r="BK8" s="36">
        <v>-482</v>
      </c>
      <c r="BL8" s="36">
        <v>900</v>
      </c>
      <c r="BM8" s="36">
        <v>165</v>
      </c>
      <c r="BN8" s="36">
        <v>165</v>
      </c>
      <c r="BO8" s="36">
        <v>0</v>
      </c>
      <c r="BP8" s="36">
        <v>0</v>
      </c>
      <c r="BQ8" s="36">
        <v>0</v>
      </c>
      <c r="BR8" s="36">
        <v>54</v>
      </c>
      <c r="BS8" s="36">
        <v>82</v>
      </c>
      <c r="BT8" s="36">
        <v>1</v>
      </c>
      <c r="BU8" s="36">
        <v>102</v>
      </c>
      <c r="BV8" s="36">
        <v>-131</v>
      </c>
      <c r="BW8" s="36">
        <v>-984</v>
      </c>
      <c r="BX8" s="36">
        <v>-948</v>
      </c>
      <c r="BY8" s="36">
        <v>-26</v>
      </c>
      <c r="BZ8" s="36">
        <v>5</v>
      </c>
      <c r="CA8" s="36">
        <v>-15</v>
      </c>
      <c r="CB8" s="36">
        <v>203</v>
      </c>
      <c r="CC8" s="36">
        <v>248</v>
      </c>
      <c r="CD8" s="36">
        <v>1</v>
      </c>
      <c r="CE8" s="36">
        <v>-35</v>
      </c>
      <c r="CF8" s="36">
        <v>-11</v>
      </c>
      <c r="CG8" s="36">
        <v>18</v>
      </c>
      <c r="CH8" s="36">
        <v>86</v>
      </c>
      <c r="CI8" s="36">
        <v>-16</v>
      </c>
      <c r="CJ8" s="36">
        <v>-25</v>
      </c>
      <c r="CK8" s="36">
        <v>-27</v>
      </c>
      <c r="CL8" s="4"/>
      <c r="CM8" s="12"/>
      <c r="CN8" s="4"/>
      <c r="CO8" s="4"/>
      <c r="CP8" s="4"/>
      <c r="CQ8" s="4"/>
      <c r="CR8" s="4"/>
      <c r="CS8" s="4"/>
      <c r="CT8" s="4"/>
      <c r="CU8" s="4"/>
      <c r="CV8" s="4"/>
      <c r="CW8" s="4"/>
      <c r="CX8" s="12"/>
      <c r="CY8" s="4"/>
      <c r="CZ8" s="12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</row>
    <row r="9" spans="1:118" ht="18" customHeight="1" thickTop="1" thickBot="1" x14ac:dyDescent="0.3">
      <c r="A9" s="32" t="s">
        <v>177</v>
      </c>
      <c r="B9" s="36">
        <v>1586</v>
      </c>
      <c r="C9" s="36">
        <v>5572</v>
      </c>
      <c r="D9" s="36">
        <v>-1198</v>
      </c>
      <c r="E9" s="36">
        <v>16439</v>
      </c>
      <c r="F9" s="36">
        <v>1418</v>
      </c>
      <c r="G9" s="36">
        <v>15021</v>
      </c>
      <c r="H9" s="36">
        <v>-9757</v>
      </c>
      <c r="I9" s="36">
        <v>9757</v>
      </c>
      <c r="J9" s="36">
        <v>22791</v>
      </c>
      <c r="K9" s="36">
        <v>1788</v>
      </c>
      <c r="L9" s="36">
        <v>7607</v>
      </c>
      <c r="M9" s="36">
        <v>8427</v>
      </c>
      <c r="N9" s="36">
        <v>4969</v>
      </c>
      <c r="O9" s="36">
        <v>19818</v>
      </c>
      <c r="P9" s="36">
        <v>6084</v>
      </c>
      <c r="Q9" s="36">
        <v>4522</v>
      </c>
      <c r="R9" s="36">
        <v>4543</v>
      </c>
      <c r="S9" s="36">
        <v>4669</v>
      </c>
      <c r="T9" s="36">
        <v>-69</v>
      </c>
      <c r="U9" s="36">
        <v>3332</v>
      </c>
      <c r="V9" s="36">
        <v>-3606</v>
      </c>
      <c r="W9" s="36">
        <v>3292</v>
      </c>
      <c r="X9" s="36">
        <v>-3087</v>
      </c>
      <c r="Y9" s="36">
        <v>11895</v>
      </c>
      <c r="Z9" s="36">
        <v>2536</v>
      </c>
      <c r="AA9" s="36">
        <v>2918</v>
      </c>
      <c r="AB9" s="36">
        <v>3131</v>
      </c>
      <c r="AC9" s="36">
        <v>3310</v>
      </c>
      <c r="AD9" s="36">
        <v>-245393</v>
      </c>
      <c r="AE9" s="36">
        <v>-10930</v>
      </c>
      <c r="AF9" s="36">
        <v>-27722</v>
      </c>
      <c r="AG9" s="36">
        <v>-217422</v>
      </c>
      <c r="AH9" s="36">
        <v>10681</v>
      </c>
      <c r="AI9" s="36">
        <v>42674</v>
      </c>
      <c r="AJ9" s="36">
        <v>12979</v>
      </c>
      <c r="AK9" s="36">
        <v>14707</v>
      </c>
      <c r="AL9" s="36">
        <v>5127</v>
      </c>
      <c r="AM9" s="36">
        <v>9861</v>
      </c>
      <c r="AN9" s="36">
        <v>36603</v>
      </c>
      <c r="AO9" s="36">
        <v>10991</v>
      </c>
      <c r="AP9" s="36">
        <v>8837</v>
      </c>
      <c r="AQ9" s="36">
        <v>8295</v>
      </c>
      <c r="AR9" s="36">
        <v>8480</v>
      </c>
      <c r="AS9" s="36">
        <v>37079</v>
      </c>
      <c r="AT9" s="36">
        <v>9746</v>
      </c>
      <c r="AU9" s="36">
        <v>9250</v>
      </c>
      <c r="AV9" s="36">
        <v>8905</v>
      </c>
      <c r="AW9" s="36">
        <v>9178</v>
      </c>
      <c r="AX9" s="36">
        <v>33191</v>
      </c>
      <c r="AY9" s="36">
        <v>7661</v>
      </c>
      <c r="AZ9" s="36">
        <v>8694</v>
      </c>
      <c r="BA9" s="36">
        <v>8263</v>
      </c>
      <c r="BB9" s="36">
        <v>8573</v>
      </c>
      <c r="BC9" s="36">
        <v>34203</v>
      </c>
      <c r="BD9" s="36">
        <v>9112</v>
      </c>
      <c r="BE9" s="36">
        <v>11048</v>
      </c>
      <c r="BF9" s="36">
        <v>6766</v>
      </c>
      <c r="BG9" s="36">
        <v>7277</v>
      </c>
      <c r="BH9" s="36">
        <v>26780</v>
      </c>
      <c r="BI9" s="36">
        <v>5947</v>
      </c>
      <c r="BJ9" s="36">
        <v>8140</v>
      </c>
      <c r="BK9" s="36">
        <v>5949</v>
      </c>
      <c r="BL9" s="36">
        <v>6744</v>
      </c>
      <c r="BM9" s="36">
        <v>16332</v>
      </c>
      <c r="BN9" s="36">
        <v>4752</v>
      </c>
      <c r="BO9" s="36">
        <v>4226</v>
      </c>
      <c r="BP9" s="36">
        <v>4028</v>
      </c>
      <c r="BQ9" s="36">
        <v>3326</v>
      </c>
      <c r="BR9" s="36">
        <v>2707</v>
      </c>
      <c r="BS9" s="36">
        <v>2312</v>
      </c>
      <c r="BT9" s="36">
        <v>160</v>
      </c>
      <c r="BU9" s="36">
        <v>0</v>
      </c>
      <c r="BV9" s="36">
        <v>235</v>
      </c>
      <c r="BW9" s="36">
        <v>1244</v>
      </c>
      <c r="BX9" s="36">
        <v>605</v>
      </c>
      <c r="BY9" s="36">
        <v>72</v>
      </c>
      <c r="BZ9" s="36">
        <v>512</v>
      </c>
      <c r="CA9" s="36">
        <v>55</v>
      </c>
      <c r="CB9" s="36">
        <v>780</v>
      </c>
      <c r="CC9" s="36">
        <v>396</v>
      </c>
      <c r="CD9" s="36">
        <v>154</v>
      </c>
      <c r="CE9" s="36">
        <v>120</v>
      </c>
      <c r="CF9" s="36">
        <v>110</v>
      </c>
      <c r="CG9" s="36">
        <v>168</v>
      </c>
      <c r="CH9" s="36">
        <v>168</v>
      </c>
      <c r="CI9" s="36">
        <v>-11</v>
      </c>
      <c r="CJ9" s="36">
        <v>0</v>
      </c>
      <c r="CK9" s="36">
        <v>11</v>
      </c>
      <c r="CL9" s="4"/>
      <c r="CM9" s="12"/>
      <c r="CN9" s="4"/>
      <c r="CO9" s="4"/>
      <c r="CP9" s="4"/>
      <c r="CQ9" s="4"/>
      <c r="CR9" s="4"/>
      <c r="CS9" s="4"/>
      <c r="CT9" s="4"/>
      <c r="CU9" s="4"/>
      <c r="CV9" s="4"/>
      <c r="CW9" s="4"/>
      <c r="CX9" s="12"/>
      <c r="CY9" s="4"/>
      <c r="CZ9" s="12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</row>
    <row r="10" spans="1:118" ht="18" customHeight="1" thickTop="1" thickBot="1" x14ac:dyDescent="0.3">
      <c r="A10" s="32" t="s">
        <v>105</v>
      </c>
      <c r="B10" s="36">
        <v>-1495</v>
      </c>
      <c r="C10" s="36">
        <v>338</v>
      </c>
      <c r="D10" s="36">
        <v>0</v>
      </c>
      <c r="E10" s="36">
        <v>6642</v>
      </c>
      <c r="F10" s="36">
        <v>2790</v>
      </c>
      <c r="G10" s="36">
        <v>-8796</v>
      </c>
      <c r="H10" s="36">
        <v>12648</v>
      </c>
      <c r="I10" s="36">
        <v>0</v>
      </c>
      <c r="J10" s="36">
        <v>1124</v>
      </c>
      <c r="K10" s="36">
        <v>1142</v>
      </c>
      <c r="L10" s="36">
        <v>18</v>
      </c>
      <c r="M10" s="36">
        <v>-38</v>
      </c>
      <c r="N10" s="36">
        <v>2</v>
      </c>
      <c r="O10" s="36">
        <v>-144</v>
      </c>
      <c r="P10" s="36">
        <v>-37</v>
      </c>
      <c r="Q10" s="36">
        <v>-27</v>
      </c>
      <c r="R10" s="36">
        <v>-20</v>
      </c>
      <c r="S10" s="36">
        <v>-60</v>
      </c>
      <c r="T10" s="36">
        <v>639</v>
      </c>
      <c r="U10" s="36">
        <v>-990</v>
      </c>
      <c r="V10" s="36">
        <v>1454</v>
      </c>
      <c r="W10" s="36">
        <v>175</v>
      </c>
      <c r="X10" s="36">
        <v>0</v>
      </c>
      <c r="Y10" s="36">
        <v>184</v>
      </c>
      <c r="Z10" s="36">
        <v>127</v>
      </c>
      <c r="AA10" s="36">
        <v>-9</v>
      </c>
      <c r="AB10" s="36">
        <v>66</v>
      </c>
      <c r="AC10" s="36">
        <v>0</v>
      </c>
      <c r="AD10" s="36">
        <v>136</v>
      </c>
      <c r="AE10" s="36">
        <v>-41</v>
      </c>
      <c r="AF10" s="36">
        <v>112</v>
      </c>
      <c r="AG10" s="36">
        <v>65</v>
      </c>
      <c r="AH10" s="36">
        <v>0</v>
      </c>
      <c r="AI10" s="36">
        <v>46</v>
      </c>
      <c r="AJ10" s="36">
        <v>0</v>
      </c>
      <c r="AK10" s="36">
        <v>-29</v>
      </c>
      <c r="AL10" s="36">
        <v>75</v>
      </c>
      <c r="AM10" s="36">
        <v>0</v>
      </c>
      <c r="AN10" s="36">
        <v>228</v>
      </c>
      <c r="AO10" s="36">
        <v>228</v>
      </c>
      <c r="AP10" s="36">
        <v>0</v>
      </c>
      <c r="AQ10" s="36">
        <v>0</v>
      </c>
      <c r="AR10" s="36">
        <v>0</v>
      </c>
      <c r="AS10" s="36">
        <v>813</v>
      </c>
      <c r="AT10" s="36">
        <v>79</v>
      </c>
      <c r="AU10" s="36">
        <v>-40</v>
      </c>
      <c r="AV10" s="36">
        <v>679</v>
      </c>
      <c r="AW10" s="36">
        <v>95</v>
      </c>
      <c r="AX10" s="36">
        <v>532</v>
      </c>
      <c r="AY10" s="36">
        <v>160</v>
      </c>
      <c r="AZ10" s="36">
        <v>76</v>
      </c>
      <c r="BA10" s="36">
        <v>0</v>
      </c>
      <c r="BB10" s="36">
        <v>296</v>
      </c>
      <c r="BC10" s="36">
        <v>40</v>
      </c>
      <c r="BD10" s="36">
        <v>34</v>
      </c>
      <c r="BE10" s="36">
        <v>1</v>
      </c>
      <c r="BF10" s="36">
        <v>2</v>
      </c>
      <c r="BG10" s="36">
        <v>3</v>
      </c>
      <c r="BH10" s="36">
        <v>-2</v>
      </c>
      <c r="BI10" s="36">
        <v>-13</v>
      </c>
      <c r="BJ10" s="36">
        <v>7</v>
      </c>
      <c r="BK10" s="36">
        <v>4</v>
      </c>
      <c r="BL10" s="36">
        <v>0</v>
      </c>
      <c r="BM10" s="36">
        <v>-50</v>
      </c>
      <c r="BN10" s="36">
        <v>-5</v>
      </c>
      <c r="BO10" s="36">
        <v>40</v>
      </c>
      <c r="BP10" s="36">
        <v>-107</v>
      </c>
      <c r="BQ10" s="36">
        <v>22</v>
      </c>
      <c r="BR10" s="36">
        <v>-105</v>
      </c>
      <c r="BS10" s="36">
        <v>59</v>
      </c>
      <c r="BT10" s="36">
        <v>-178</v>
      </c>
      <c r="BU10" s="36">
        <v>14</v>
      </c>
      <c r="BV10" s="36">
        <v>0</v>
      </c>
      <c r="BW10" s="36">
        <v>9</v>
      </c>
      <c r="BX10" s="36">
        <v>0</v>
      </c>
      <c r="BY10" s="36">
        <v>8</v>
      </c>
      <c r="BZ10" s="36">
        <v>0</v>
      </c>
      <c r="CA10" s="36">
        <v>1</v>
      </c>
      <c r="CB10" s="36">
        <v>668</v>
      </c>
      <c r="CC10" s="36">
        <v>198</v>
      </c>
      <c r="CD10" s="36">
        <v>105</v>
      </c>
      <c r="CE10" s="36">
        <v>-1</v>
      </c>
      <c r="CF10" s="36">
        <v>366</v>
      </c>
      <c r="CG10" s="36">
        <v>0</v>
      </c>
      <c r="CH10" s="36">
        <v>0</v>
      </c>
      <c r="CI10" s="36">
        <v>0</v>
      </c>
      <c r="CJ10" s="36">
        <v>0</v>
      </c>
      <c r="CK10" s="36">
        <v>0</v>
      </c>
      <c r="CL10" s="4"/>
      <c r="CM10" s="12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12"/>
      <c r="CY10" s="4"/>
      <c r="CZ10" s="12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</row>
    <row r="11" spans="1:118" ht="18" customHeight="1" thickTop="1" thickBot="1" x14ac:dyDescent="0.3">
      <c r="A11" s="32" t="s">
        <v>106</v>
      </c>
      <c r="B11" s="36">
        <v>-1446</v>
      </c>
      <c r="C11" s="36">
        <v>-1417</v>
      </c>
      <c r="D11" s="36">
        <v>-1675</v>
      </c>
      <c r="E11" s="36">
        <v>-6609</v>
      </c>
      <c r="F11" s="36">
        <v>-358</v>
      </c>
      <c r="G11" s="36">
        <v>-1998</v>
      </c>
      <c r="H11" s="36">
        <v>-1815</v>
      </c>
      <c r="I11" s="36">
        <v>-2438</v>
      </c>
      <c r="J11" s="36">
        <v>-6559</v>
      </c>
      <c r="K11" s="36">
        <v>-1463</v>
      </c>
      <c r="L11" s="36">
        <v>-1633</v>
      </c>
      <c r="M11" s="36">
        <v>-1519</v>
      </c>
      <c r="N11" s="36">
        <v>-1944</v>
      </c>
      <c r="O11" s="36">
        <v>-6673</v>
      </c>
      <c r="P11" s="36">
        <v>-2592</v>
      </c>
      <c r="Q11" s="36">
        <v>-1551</v>
      </c>
      <c r="R11" s="36">
        <v>-971</v>
      </c>
      <c r="S11" s="36">
        <v>-1559</v>
      </c>
      <c r="T11" s="36">
        <v>-5042</v>
      </c>
      <c r="U11" s="36">
        <v>-1424</v>
      </c>
      <c r="V11" s="36">
        <v>-1272</v>
      </c>
      <c r="W11" s="36">
        <v>-620</v>
      </c>
      <c r="X11" s="36">
        <v>-1726</v>
      </c>
      <c r="Y11" s="36">
        <v>-4369</v>
      </c>
      <c r="Z11" s="36">
        <v>-817</v>
      </c>
      <c r="AA11" s="36">
        <v>-1281</v>
      </c>
      <c r="AB11" s="36">
        <v>-920</v>
      </c>
      <c r="AC11" s="36">
        <v>-1351</v>
      </c>
      <c r="AD11" s="36">
        <v>-2442</v>
      </c>
      <c r="AE11" s="36">
        <v>-505</v>
      </c>
      <c r="AF11" s="36">
        <v>-538</v>
      </c>
      <c r="AG11" s="36">
        <v>-536</v>
      </c>
      <c r="AH11" s="36">
        <v>-863</v>
      </c>
      <c r="AI11" s="36">
        <v>-1327</v>
      </c>
      <c r="AJ11" s="36">
        <v>-364</v>
      </c>
      <c r="AK11" s="36">
        <v>-341</v>
      </c>
      <c r="AL11" s="36">
        <v>-937</v>
      </c>
      <c r="AM11" s="36">
        <v>315</v>
      </c>
      <c r="AN11" s="36">
        <v>3462</v>
      </c>
      <c r="AO11" s="36">
        <v>1509</v>
      </c>
      <c r="AP11" s="36">
        <v>797</v>
      </c>
      <c r="AQ11" s="36">
        <v>146</v>
      </c>
      <c r="AR11" s="36">
        <v>1010</v>
      </c>
      <c r="AS11" s="36">
        <v>1470</v>
      </c>
      <c r="AT11" s="36">
        <v>297</v>
      </c>
      <c r="AU11" s="36">
        <v>537</v>
      </c>
      <c r="AV11" s="36">
        <v>226</v>
      </c>
      <c r="AW11" s="36">
        <v>410</v>
      </c>
      <c r="AX11" s="36">
        <v>-102</v>
      </c>
      <c r="AY11" s="36">
        <v>305</v>
      </c>
      <c r="AZ11" s="36">
        <v>-62</v>
      </c>
      <c r="BA11" s="36">
        <v>15</v>
      </c>
      <c r="BB11" s="36">
        <v>-360</v>
      </c>
      <c r="BC11" s="36">
        <v>728</v>
      </c>
      <c r="BD11" s="36">
        <v>184</v>
      </c>
      <c r="BE11" s="36">
        <v>144</v>
      </c>
      <c r="BF11" s="36">
        <v>316</v>
      </c>
      <c r="BG11" s="36">
        <v>84</v>
      </c>
      <c r="BH11" s="36">
        <v>871</v>
      </c>
      <c r="BI11" s="36">
        <v>126</v>
      </c>
      <c r="BJ11" s="36">
        <v>745</v>
      </c>
      <c r="BK11" s="36">
        <v>0</v>
      </c>
      <c r="BL11" s="36">
        <v>0</v>
      </c>
      <c r="BM11" s="36">
        <v>-324</v>
      </c>
      <c r="BN11" s="36">
        <v>0</v>
      </c>
      <c r="BO11" s="36">
        <v>0</v>
      </c>
      <c r="BP11" s="36">
        <v>-294</v>
      </c>
      <c r="BQ11" s="36">
        <v>-30</v>
      </c>
      <c r="BR11" s="36">
        <v>-14</v>
      </c>
      <c r="BS11" s="36">
        <v>58</v>
      </c>
      <c r="BT11" s="36">
        <v>-49</v>
      </c>
      <c r="BU11" s="36">
        <v>-22</v>
      </c>
      <c r="BV11" s="36">
        <v>-1</v>
      </c>
      <c r="BW11" s="36">
        <v>5</v>
      </c>
      <c r="BX11" s="36">
        <v>0</v>
      </c>
      <c r="BY11" s="36">
        <v>4</v>
      </c>
      <c r="BZ11" s="36">
        <v>0</v>
      </c>
      <c r="CA11" s="36">
        <v>1</v>
      </c>
      <c r="CB11" s="36">
        <v>0</v>
      </c>
      <c r="CC11" s="36">
        <v>0</v>
      </c>
      <c r="CD11" s="36">
        <v>0</v>
      </c>
      <c r="CE11" s="36">
        <v>0</v>
      </c>
      <c r="CF11" s="36">
        <v>0</v>
      </c>
      <c r="CG11" s="36">
        <v>0</v>
      </c>
      <c r="CH11" s="36">
        <v>0</v>
      </c>
      <c r="CI11" s="36">
        <v>0</v>
      </c>
      <c r="CJ11" s="36">
        <v>0</v>
      </c>
      <c r="CK11" s="36">
        <v>0</v>
      </c>
      <c r="CL11" s="4"/>
      <c r="CM11" s="12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12"/>
      <c r="CY11" s="4"/>
      <c r="CZ11" s="12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</row>
    <row r="12" spans="1:118" ht="18" customHeight="1" thickTop="1" thickBot="1" x14ac:dyDescent="0.3">
      <c r="A12" s="32" t="s">
        <v>36</v>
      </c>
      <c r="B12" s="36">
        <v>57857</v>
      </c>
      <c r="C12" s="36">
        <v>14020</v>
      </c>
      <c r="D12" s="36">
        <v>12624</v>
      </c>
      <c r="E12" s="36">
        <v>47951</v>
      </c>
      <c r="F12" s="36">
        <v>14071</v>
      </c>
      <c r="G12" s="36">
        <v>12239</v>
      </c>
      <c r="H12" s="36">
        <v>10397</v>
      </c>
      <c r="I12" s="36">
        <v>11244</v>
      </c>
      <c r="J12" s="36">
        <v>48920</v>
      </c>
      <c r="K12" s="36">
        <v>11855</v>
      </c>
      <c r="L12" s="36">
        <v>15602</v>
      </c>
      <c r="M12" s="36">
        <v>12718</v>
      </c>
      <c r="N12" s="36">
        <v>8745</v>
      </c>
      <c r="O12" s="36">
        <v>48659</v>
      </c>
      <c r="P12" s="36">
        <v>8536</v>
      </c>
      <c r="Q12" s="36">
        <v>13599</v>
      </c>
      <c r="R12" s="36">
        <v>13066</v>
      </c>
      <c r="S12" s="36">
        <v>13458</v>
      </c>
      <c r="T12" s="36">
        <v>78762</v>
      </c>
      <c r="U12" s="36">
        <v>17810</v>
      </c>
      <c r="V12" s="36">
        <v>21336</v>
      </c>
      <c r="W12" s="36">
        <v>19890</v>
      </c>
      <c r="X12" s="36">
        <v>19726</v>
      </c>
      <c r="Y12" s="36">
        <v>57557</v>
      </c>
      <c r="Z12" s="36">
        <v>16037</v>
      </c>
      <c r="AA12" s="36">
        <v>15283</v>
      </c>
      <c r="AB12" s="36">
        <v>12927</v>
      </c>
      <c r="AC12" s="36">
        <v>13310</v>
      </c>
      <c r="AD12" s="36">
        <v>55045</v>
      </c>
      <c r="AE12" s="36">
        <v>15667</v>
      </c>
      <c r="AF12" s="36">
        <v>11850</v>
      </c>
      <c r="AG12" s="36">
        <v>11484</v>
      </c>
      <c r="AH12" s="36">
        <v>16044</v>
      </c>
      <c r="AI12" s="36">
        <v>60813.753239999998</v>
      </c>
      <c r="AJ12" s="36">
        <v>17523.753000000001</v>
      </c>
      <c r="AK12" s="36">
        <v>15682.000239999998</v>
      </c>
      <c r="AL12" s="36">
        <v>13941</v>
      </c>
      <c r="AM12" s="36">
        <v>13667</v>
      </c>
      <c r="AN12" s="36">
        <v>32022</v>
      </c>
      <c r="AO12" s="36">
        <v>9436</v>
      </c>
      <c r="AP12" s="36">
        <v>7905</v>
      </c>
      <c r="AQ12" s="36">
        <v>6786</v>
      </c>
      <c r="AR12" s="36">
        <v>7895</v>
      </c>
      <c r="AS12" s="36">
        <v>-1811</v>
      </c>
      <c r="AT12" s="36">
        <v>-1138</v>
      </c>
      <c r="AU12" s="36">
        <v>-3294</v>
      </c>
      <c r="AV12" s="36">
        <v>1455</v>
      </c>
      <c r="AW12" s="36">
        <v>1166</v>
      </c>
      <c r="AX12" s="36">
        <v>10645</v>
      </c>
      <c r="AY12" s="36">
        <v>1479</v>
      </c>
      <c r="AZ12" s="36">
        <v>3995</v>
      </c>
      <c r="BA12" s="36">
        <v>3471</v>
      </c>
      <c r="BB12" s="36">
        <v>1700</v>
      </c>
      <c r="BC12" s="36">
        <v>3283</v>
      </c>
      <c r="BD12" s="36">
        <v>906</v>
      </c>
      <c r="BE12" s="36">
        <v>-2638</v>
      </c>
      <c r="BF12" s="36">
        <v>2212</v>
      </c>
      <c r="BG12" s="36">
        <v>2803</v>
      </c>
      <c r="BH12" s="36">
        <v>5710</v>
      </c>
      <c r="BI12" s="36">
        <v>1436</v>
      </c>
      <c r="BJ12" s="36">
        <v>1730</v>
      </c>
      <c r="BK12" s="36">
        <v>172</v>
      </c>
      <c r="BL12" s="36">
        <v>2372</v>
      </c>
      <c r="BM12" s="36">
        <v>6225</v>
      </c>
      <c r="BN12" s="36">
        <v>1962</v>
      </c>
      <c r="BO12" s="36">
        <v>1139</v>
      </c>
      <c r="BP12" s="36">
        <v>1932</v>
      </c>
      <c r="BQ12" s="36">
        <v>1192</v>
      </c>
      <c r="BR12" s="36">
        <v>6498</v>
      </c>
      <c r="BS12" s="36">
        <v>3103</v>
      </c>
      <c r="BT12" s="36">
        <v>2540</v>
      </c>
      <c r="BU12" s="36">
        <v>-69</v>
      </c>
      <c r="BV12" s="36">
        <v>924</v>
      </c>
      <c r="BW12" s="36">
        <v>519</v>
      </c>
      <c r="BX12" s="36">
        <v>1081</v>
      </c>
      <c r="BY12" s="36">
        <v>-785</v>
      </c>
      <c r="BZ12" s="36">
        <v>-29</v>
      </c>
      <c r="CA12" s="36">
        <v>252</v>
      </c>
      <c r="CB12" s="36">
        <v>849</v>
      </c>
      <c r="CC12" s="36">
        <v>-308</v>
      </c>
      <c r="CD12" s="36">
        <v>326</v>
      </c>
      <c r="CE12" s="36">
        <v>651</v>
      </c>
      <c r="CF12" s="36">
        <v>180</v>
      </c>
      <c r="CG12" s="36">
        <v>109</v>
      </c>
      <c r="CH12" s="36">
        <v>18</v>
      </c>
      <c r="CI12" s="36">
        <v>38</v>
      </c>
      <c r="CJ12" s="36">
        <v>41</v>
      </c>
      <c r="CK12" s="36">
        <v>12</v>
      </c>
      <c r="CL12" s="4"/>
      <c r="CM12" s="12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12"/>
      <c r="CY12" s="4"/>
      <c r="CZ12" s="12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</row>
    <row r="13" spans="1:118" ht="18" customHeight="1" thickTop="1" thickBot="1" x14ac:dyDescent="0.3">
      <c r="A13" s="32" t="s">
        <v>37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2755</v>
      </c>
      <c r="U13" s="36">
        <v>271</v>
      </c>
      <c r="V13" s="36">
        <v>787</v>
      </c>
      <c r="W13" s="36">
        <v>712</v>
      </c>
      <c r="X13" s="36">
        <v>985</v>
      </c>
      <c r="Y13" s="36">
        <v>8562</v>
      </c>
      <c r="Z13" s="36">
        <v>1679</v>
      </c>
      <c r="AA13" s="36">
        <v>1767</v>
      </c>
      <c r="AB13" s="36">
        <v>2523</v>
      </c>
      <c r="AC13" s="36">
        <v>2593</v>
      </c>
      <c r="AD13" s="36">
        <v>10413</v>
      </c>
      <c r="AE13" s="36">
        <v>2593</v>
      </c>
      <c r="AF13" s="36">
        <v>2593</v>
      </c>
      <c r="AG13" s="36">
        <v>2593</v>
      </c>
      <c r="AH13" s="36">
        <v>2634</v>
      </c>
      <c r="AI13" s="36">
        <v>9289</v>
      </c>
      <c r="AJ13" s="36">
        <v>2392</v>
      </c>
      <c r="AK13" s="36">
        <v>2091</v>
      </c>
      <c r="AL13" s="36">
        <v>2403</v>
      </c>
      <c r="AM13" s="36">
        <v>2403</v>
      </c>
      <c r="AN13" s="36">
        <v>7351</v>
      </c>
      <c r="AO13" s="36">
        <v>1881</v>
      </c>
      <c r="AP13" s="36">
        <v>2651</v>
      </c>
      <c r="AQ13" s="36">
        <v>1549</v>
      </c>
      <c r="AR13" s="36">
        <v>1270</v>
      </c>
      <c r="AS13" s="36">
        <v>7738</v>
      </c>
      <c r="AT13" s="36">
        <v>1270</v>
      </c>
      <c r="AU13" s="36">
        <v>3070</v>
      </c>
      <c r="AV13" s="36">
        <v>1740</v>
      </c>
      <c r="AW13" s="36">
        <v>1658</v>
      </c>
      <c r="AX13" s="36">
        <v>6350</v>
      </c>
      <c r="AY13" s="36">
        <v>1658</v>
      </c>
      <c r="AZ13" s="36">
        <v>2271</v>
      </c>
      <c r="BA13" s="36">
        <v>1211</v>
      </c>
      <c r="BB13" s="36">
        <v>1210</v>
      </c>
      <c r="BC13" s="36">
        <v>3624</v>
      </c>
      <c r="BD13" s="36">
        <v>1210</v>
      </c>
      <c r="BE13" s="36">
        <v>735</v>
      </c>
      <c r="BF13" s="36">
        <v>733</v>
      </c>
      <c r="BG13" s="36">
        <v>946</v>
      </c>
      <c r="BH13" s="36">
        <v>2863</v>
      </c>
      <c r="BI13" s="36">
        <v>946</v>
      </c>
      <c r="BJ13" s="36">
        <v>495</v>
      </c>
      <c r="BK13" s="36">
        <v>628</v>
      </c>
      <c r="BL13" s="36">
        <v>794</v>
      </c>
      <c r="BM13" s="36">
        <v>5739</v>
      </c>
      <c r="BN13" s="36">
        <v>2558</v>
      </c>
      <c r="BO13" s="36">
        <v>1195</v>
      </c>
      <c r="BP13" s="36">
        <v>993</v>
      </c>
      <c r="BQ13" s="36">
        <v>993</v>
      </c>
      <c r="BR13" s="36">
        <v>2030</v>
      </c>
      <c r="BS13" s="36">
        <v>418</v>
      </c>
      <c r="BT13" s="36">
        <v>502</v>
      </c>
      <c r="BU13" s="36">
        <v>630</v>
      </c>
      <c r="BV13" s="36">
        <v>480</v>
      </c>
      <c r="BW13" s="36">
        <v>1720</v>
      </c>
      <c r="BX13" s="36">
        <v>1720</v>
      </c>
      <c r="BY13" s="36">
        <v>0</v>
      </c>
      <c r="BZ13" s="36">
        <v>0</v>
      </c>
      <c r="CA13" s="36">
        <v>0</v>
      </c>
      <c r="CB13" s="36">
        <v>0</v>
      </c>
      <c r="CC13" s="36">
        <v>0</v>
      </c>
      <c r="CD13" s="36">
        <v>0</v>
      </c>
      <c r="CE13" s="36">
        <v>0</v>
      </c>
      <c r="CF13" s="36">
        <v>0</v>
      </c>
      <c r="CG13" s="36">
        <v>0</v>
      </c>
      <c r="CH13" s="36">
        <v>0</v>
      </c>
      <c r="CI13" s="36">
        <v>0</v>
      </c>
      <c r="CJ13" s="36">
        <v>0</v>
      </c>
      <c r="CK13" s="36">
        <v>0</v>
      </c>
      <c r="CL13" s="4"/>
      <c r="CM13" s="12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12"/>
      <c r="CY13" s="4"/>
      <c r="CZ13" s="12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</row>
    <row r="14" spans="1:118" ht="18" customHeight="1" thickTop="1" thickBot="1" x14ac:dyDescent="0.3">
      <c r="A14" s="32" t="s">
        <v>176</v>
      </c>
      <c r="B14" s="36">
        <v>7391</v>
      </c>
      <c r="C14" s="36">
        <v>-17860</v>
      </c>
      <c r="D14" s="36">
        <v>-13958</v>
      </c>
      <c r="E14" s="36">
        <v>2342</v>
      </c>
      <c r="F14" s="36">
        <v>-1640</v>
      </c>
      <c r="G14" s="36">
        <v>6036</v>
      </c>
      <c r="H14" s="36">
        <v>7846</v>
      </c>
      <c r="I14" s="36">
        <v>-9900</v>
      </c>
      <c r="J14" s="36">
        <v>6921</v>
      </c>
      <c r="K14" s="36">
        <v>-1574</v>
      </c>
      <c r="L14" s="36">
        <v>6062</v>
      </c>
      <c r="M14" s="36">
        <v>7387</v>
      </c>
      <c r="N14" s="36">
        <v>-4954</v>
      </c>
      <c r="O14" s="36">
        <v>-3544</v>
      </c>
      <c r="P14" s="36">
        <v>3170</v>
      </c>
      <c r="Q14" s="36">
        <v>3091</v>
      </c>
      <c r="R14" s="36">
        <v>-8946</v>
      </c>
      <c r="S14" s="36">
        <v>-859</v>
      </c>
      <c r="T14" s="36">
        <v>12057</v>
      </c>
      <c r="U14" s="36">
        <v>1695</v>
      </c>
      <c r="V14" s="36">
        <v>9288</v>
      </c>
      <c r="W14" s="36">
        <v>10276</v>
      </c>
      <c r="X14" s="36">
        <v>-9202</v>
      </c>
      <c r="Y14" s="36">
        <v>847</v>
      </c>
      <c r="Z14" s="36">
        <v>-2596</v>
      </c>
      <c r="AA14" s="36">
        <v>5076</v>
      </c>
      <c r="AB14" s="36">
        <v>9803</v>
      </c>
      <c r="AC14" s="36">
        <v>-11436</v>
      </c>
      <c r="AD14" s="36">
        <v>12819</v>
      </c>
      <c r="AE14" s="36">
        <v>3253</v>
      </c>
      <c r="AF14" s="36">
        <v>2676</v>
      </c>
      <c r="AG14" s="36">
        <v>12889</v>
      </c>
      <c r="AH14" s="36">
        <v>-5999</v>
      </c>
      <c r="AI14" s="36">
        <v>1262</v>
      </c>
      <c r="AJ14" s="36">
        <v>-6624</v>
      </c>
      <c r="AK14" s="36">
        <v>4212</v>
      </c>
      <c r="AL14" s="36">
        <v>14603</v>
      </c>
      <c r="AM14" s="36">
        <v>-10929</v>
      </c>
      <c r="AN14" s="36">
        <v>106</v>
      </c>
      <c r="AO14" s="36">
        <v>-6005</v>
      </c>
      <c r="AP14" s="36">
        <v>3565</v>
      </c>
      <c r="AQ14" s="36">
        <v>9359</v>
      </c>
      <c r="AR14" s="36">
        <v>-6813</v>
      </c>
      <c r="AS14" s="36">
        <v>15287</v>
      </c>
      <c r="AT14" s="36">
        <v>8691</v>
      </c>
      <c r="AU14" s="36">
        <v>891</v>
      </c>
      <c r="AV14" s="36">
        <v>7082</v>
      </c>
      <c r="AW14" s="36">
        <v>-1377</v>
      </c>
      <c r="AX14" s="36">
        <v>-8664</v>
      </c>
      <c r="AY14" s="36">
        <v>-3519</v>
      </c>
      <c r="AZ14" s="36">
        <v>-3138</v>
      </c>
      <c r="BA14" s="36">
        <v>4368</v>
      </c>
      <c r="BB14" s="36">
        <v>-6375</v>
      </c>
      <c r="BC14" s="36">
        <v>15503</v>
      </c>
      <c r="BD14" s="36">
        <v>8844</v>
      </c>
      <c r="BE14" s="36">
        <v>5290</v>
      </c>
      <c r="BF14" s="36">
        <v>1369</v>
      </c>
      <c r="BG14" s="36">
        <v>0</v>
      </c>
      <c r="BH14" s="36">
        <v>14021</v>
      </c>
      <c r="BI14" s="36">
        <v>14021</v>
      </c>
      <c r="BJ14" s="36">
        <v>0</v>
      </c>
      <c r="BK14" s="36">
        <v>0</v>
      </c>
      <c r="BL14" s="36">
        <v>0</v>
      </c>
      <c r="BM14" s="36">
        <v>18249</v>
      </c>
      <c r="BN14" s="36">
        <v>5895</v>
      </c>
      <c r="BO14" s="36">
        <v>0</v>
      </c>
      <c r="BP14" s="36">
        <v>1581</v>
      </c>
      <c r="BQ14" s="36">
        <v>10773</v>
      </c>
      <c r="BR14" s="36">
        <v>0</v>
      </c>
      <c r="BS14" s="36">
        <v>0</v>
      </c>
      <c r="BT14" s="36">
        <v>0</v>
      </c>
      <c r="BU14" s="36">
        <v>0</v>
      </c>
      <c r="BV14" s="36">
        <v>0</v>
      </c>
      <c r="BW14" s="36">
        <v>0</v>
      </c>
      <c r="BX14" s="36">
        <v>0</v>
      </c>
      <c r="BY14" s="36">
        <v>0</v>
      </c>
      <c r="BZ14" s="36">
        <v>0</v>
      </c>
      <c r="CA14" s="36">
        <v>0</v>
      </c>
      <c r="CB14" s="36">
        <v>0</v>
      </c>
      <c r="CC14" s="36">
        <v>0</v>
      </c>
      <c r="CD14" s="36">
        <v>0</v>
      </c>
      <c r="CE14" s="36">
        <v>0</v>
      </c>
      <c r="CF14" s="36">
        <v>0</v>
      </c>
      <c r="CG14" s="36">
        <v>0</v>
      </c>
      <c r="CH14" s="36">
        <v>0</v>
      </c>
      <c r="CI14" s="36">
        <v>0</v>
      </c>
      <c r="CJ14" s="36">
        <v>0</v>
      </c>
      <c r="CK14" s="36">
        <v>0</v>
      </c>
      <c r="CL14" s="4"/>
      <c r="CM14" s="12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12"/>
      <c r="CY14" s="4"/>
      <c r="CZ14" s="12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</row>
    <row r="15" spans="1:118" ht="18" customHeight="1" thickTop="1" thickBot="1" x14ac:dyDescent="0.3">
      <c r="A15" s="32" t="s">
        <v>155</v>
      </c>
      <c r="B15" s="36">
        <v>36634</v>
      </c>
      <c r="C15" s="36">
        <v>56377</v>
      </c>
      <c r="D15" s="36">
        <v>76652</v>
      </c>
      <c r="E15" s="36">
        <v>194897</v>
      </c>
      <c r="F15" s="36">
        <v>39036</v>
      </c>
      <c r="G15" s="36">
        <v>34487</v>
      </c>
      <c r="H15" s="36">
        <v>48239</v>
      </c>
      <c r="I15" s="36">
        <v>73135</v>
      </c>
      <c r="J15" s="36">
        <v>165838</v>
      </c>
      <c r="K15" s="36">
        <v>30755</v>
      </c>
      <c r="L15" s="36">
        <v>43852</v>
      </c>
      <c r="M15" s="36">
        <v>41542</v>
      </c>
      <c r="N15" s="36">
        <v>49689</v>
      </c>
      <c r="O15" s="36">
        <v>160290</v>
      </c>
      <c r="P15" s="36">
        <v>34584</v>
      </c>
      <c r="Q15" s="36">
        <v>36788</v>
      </c>
      <c r="R15" s="36">
        <v>55921</v>
      </c>
      <c r="S15" s="36">
        <v>32997</v>
      </c>
      <c r="T15" s="36">
        <v>120903</v>
      </c>
      <c r="U15" s="36">
        <v>28820</v>
      </c>
      <c r="V15" s="36">
        <v>22482</v>
      </c>
      <c r="W15" s="36">
        <v>26417</v>
      </c>
      <c r="X15" s="36">
        <v>43184</v>
      </c>
      <c r="Y15" s="36">
        <v>121767</v>
      </c>
      <c r="Z15" s="36">
        <v>32170</v>
      </c>
      <c r="AA15" s="36">
        <v>26890</v>
      </c>
      <c r="AB15" s="36">
        <v>25633</v>
      </c>
      <c r="AC15" s="36">
        <v>37074</v>
      </c>
      <c r="AD15" s="36">
        <v>242567</v>
      </c>
      <c r="AE15" s="36">
        <v>55917</v>
      </c>
      <c r="AF15" s="36">
        <v>28876</v>
      </c>
      <c r="AG15" s="36">
        <v>127510</v>
      </c>
      <c r="AH15" s="36">
        <v>30264</v>
      </c>
      <c r="AI15" s="36">
        <v>89417</v>
      </c>
      <c r="AJ15" s="36">
        <v>21629</v>
      </c>
      <c r="AK15" s="36">
        <v>18217</v>
      </c>
      <c r="AL15" s="36">
        <v>19511</v>
      </c>
      <c r="AM15" s="36">
        <v>30060</v>
      </c>
      <c r="AN15" s="36">
        <v>105755</v>
      </c>
      <c r="AO15" s="36">
        <v>21084</v>
      </c>
      <c r="AP15" s="36">
        <v>27730</v>
      </c>
      <c r="AQ15" s="36">
        <v>23867</v>
      </c>
      <c r="AR15" s="36">
        <v>33074</v>
      </c>
      <c r="AS15" s="36">
        <v>93159</v>
      </c>
      <c r="AT15" s="36">
        <v>19409</v>
      </c>
      <c r="AU15" s="36">
        <v>23201</v>
      </c>
      <c r="AV15" s="36">
        <v>23171</v>
      </c>
      <c r="AW15" s="36">
        <v>27378</v>
      </c>
      <c r="AX15" s="36">
        <v>86563</v>
      </c>
      <c r="AY15" s="98">
        <v>17343</v>
      </c>
      <c r="AZ15" s="98">
        <v>24174</v>
      </c>
      <c r="BA15" s="98">
        <v>17337</v>
      </c>
      <c r="BB15" s="98">
        <v>27709</v>
      </c>
      <c r="BC15" s="98">
        <v>67398</v>
      </c>
      <c r="BD15" s="36">
        <v>12005</v>
      </c>
      <c r="BE15" s="36">
        <v>14663</v>
      </c>
      <c r="BF15" s="36">
        <v>15893</v>
      </c>
      <c r="BG15" s="36">
        <v>24837</v>
      </c>
      <c r="BH15" s="36">
        <v>51293</v>
      </c>
      <c r="BI15" s="36">
        <v>10283</v>
      </c>
      <c r="BJ15" s="36">
        <v>6423</v>
      </c>
      <c r="BK15" s="36">
        <v>19335</v>
      </c>
      <c r="BL15" s="36">
        <v>15252</v>
      </c>
      <c r="BM15" s="36">
        <v>-78618</v>
      </c>
      <c r="BN15" s="36">
        <v>4171</v>
      </c>
      <c r="BO15" s="36">
        <v>-112582</v>
      </c>
      <c r="BP15" s="36">
        <v>16950</v>
      </c>
      <c r="BQ15" s="36">
        <v>12843</v>
      </c>
      <c r="BR15" s="36">
        <v>-451</v>
      </c>
      <c r="BS15" s="36">
        <v>-4194</v>
      </c>
      <c r="BT15" s="36">
        <v>2620</v>
      </c>
      <c r="BU15" s="36">
        <v>6442</v>
      </c>
      <c r="BV15" s="36">
        <v>-5319</v>
      </c>
      <c r="BW15" s="36">
        <v>24064</v>
      </c>
      <c r="BX15" s="36">
        <v>4691</v>
      </c>
      <c r="BY15" s="36">
        <v>3660</v>
      </c>
      <c r="BZ15" s="36">
        <v>7467</v>
      </c>
      <c r="CA15" s="36">
        <v>8246</v>
      </c>
      <c r="CB15" s="36">
        <v>21517</v>
      </c>
      <c r="CC15" s="36">
        <v>4347</v>
      </c>
      <c r="CD15" s="36">
        <v>4788</v>
      </c>
      <c r="CE15" s="36">
        <v>5932</v>
      </c>
      <c r="CF15" s="36">
        <v>6450</v>
      </c>
      <c r="CG15" s="36">
        <v>10599</v>
      </c>
      <c r="CH15" s="36">
        <v>624</v>
      </c>
      <c r="CI15" s="36">
        <v>2318</v>
      </c>
      <c r="CJ15" s="36">
        <v>3044</v>
      </c>
      <c r="CK15" s="36">
        <v>4613</v>
      </c>
      <c r="CL15" s="4"/>
      <c r="CM15" s="12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12"/>
      <c r="CY15" s="4"/>
      <c r="CZ15" s="12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</row>
    <row r="16" spans="1:118" ht="18" customHeight="1" thickTop="1" thickBot="1" x14ac:dyDescent="0.3">
      <c r="A16" s="32" t="s">
        <v>224</v>
      </c>
      <c r="B16" s="36">
        <v>-95188</v>
      </c>
      <c r="C16" s="36">
        <v>1868</v>
      </c>
      <c r="D16" s="36">
        <v>12704</v>
      </c>
      <c r="E16" s="36">
        <v>29500</v>
      </c>
      <c r="F16" s="36">
        <v>-11625</v>
      </c>
      <c r="G16" s="36">
        <v>14469</v>
      </c>
      <c r="H16" s="36">
        <v>9362</v>
      </c>
      <c r="I16" s="36">
        <v>17294</v>
      </c>
      <c r="J16" s="36">
        <v>19981</v>
      </c>
      <c r="K16" s="36">
        <v>-9186</v>
      </c>
      <c r="L16" s="36">
        <v>14638</v>
      </c>
      <c r="M16" s="36">
        <v>875</v>
      </c>
      <c r="N16" s="36">
        <v>13654</v>
      </c>
      <c r="O16" s="36">
        <v>-807</v>
      </c>
      <c r="P16" s="36">
        <v>-7130</v>
      </c>
      <c r="Q16" s="36">
        <v>10652</v>
      </c>
      <c r="R16" s="36">
        <v>-8646</v>
      </c>
      <c r="S16" s="36">
        <v>4317</v>
      </c>
      <c r="T16" s="36">
        <v>22318</v>
      </c>
      <c r="U16" s="36">
        <v>-3597</v>
      </c>
      <c r="V16" s="36">
        <v>8251</v>
      </c>
      <c r="W16" s="36">
        <v>8954</v>
      </c>
      <c r="X16" s="36">
        <v>8710</v>
      </c>
      <c r="Y16" s="36">
        <v>23270</v>
      </c>
      <c r="Z16" s="36">
        <v>-2268</v>
      </c>
      <c r="AA16" s="36">
        <v>11184</v>
      </c>
      <c r="AB16" s="36">
        <v>8866</v>
      </c>
      <c r="AC16" s="36">
        <v>5488</v>
      </c>
      <c r="AD16" s="36">
        <v>23509</v>
      </c>
      <c r="AE16" s="36">
        <v>2000</v>
      </c>
      <c r="AF16" s="36">
        <v>8737</v>
      </c>
      <c r="AG16" s="36">
        <v>5790</v>
      </c>
      <c r="AH16" s="36">
        <v>6982</v>
      </c>
      <c r="AI16" s="36">
        <v>10576</v>
      </c>
      <c r="AJ16" s="36">
        <v>-461</v>
      </c>
      <c r="AK16" s="36">
        <v>2947</v>
      </c>
      <c r="AL16" s="36">
        <v>4214</v>
      </c>
      <c r="AM16" s="36">
        <v>3876</v>
      </c>
      <c r="AN16" s="36">
        <v>14678</v>
      </c>
      <c r="AO16" s="36">
        <v>5919</v>
      </c>
      <c r="AP16" s="36">
        <v>6292</v>
      </c>
      <c r="AQ16" s="36">
        <v>1768</v>
      </c>
      <c r="AR16" s="36">
        <v>699</v>
      </c>
      <c r="AS16" s="36">
        <v>14016</v>
      </c>
      <c r="AT16" s="36">
        <v>3267</v>
      </c>
      <c r="AU16" s="36">
        <v>13431</v>
      </c>
      <c r="AV16" s="36">
        <v>-4205</v>
      </c>
      <c r="AW16" s="36">
        <v>1523</v>
      </c>
      <c r="AX16" s="36">
        <v>-7692</v>
      </c>
      <c r="AY16" s="36">
        <v>-5070</v>
      </c>
      <c r="AZ16" s="36">
        <v>1312</v>
      </c>
      <c r="BA16" s="36">
        <v>-279</v>
      </c>
      <c r="BB16" s="36">
        <v>-3655</v>
      </c>
      <c r="BC16" s="36">
        <v>7354</v>
      </c>
      <c r="BD16" s="36">
        <v>7868</v>
      </c>
      <c r="BE16" s="36">
        <v>3040</v>
      </c>
      <c r="BF16" s="36">
        <v>1291</v>
      </c>
      <c r="BG16" s="36">
        <v>-4845</v>
      </c>
      <c r="BH16" s="36">
        <v>0</v>
      </c>
      <c r="BI16" s="36">
        <v>0</v>
      </c>
      <c r="BJ16" s="36">
        <v>0</v>
      </c>
      <c r="BK16" s="36">
        <v>0</v>
      </c>
      <c r="BL16" s="36">
        <v>0</v>
      </c>
      <c r="BM16" s="83">
        <v>0</v>
      </c>
      <c r="BN16" s="83">
        <v>0</v>
      </c>
      <c r="BO16" s="83">
        <v>0</v>
      </c>
      <c r="BP16" s="83">
        <v>0</v>
      </c>
      <c r="BQ16" s="83">
        <v>0</v>
      </c>
      <c r="BR16" s="83">
        <v>0</v>
      </c>
      <c r="BS16" s="83">
        <v>0</v>
      </c>
      <c r="BT16" s="83">
        <v>0</v>
      </c>
      <c r="BU16" s="83">
        <v>0</v>
      </c>
      <c r="BV16" s="83">
        <v>0</v>
      </c>
      <c r="BW16" s="83">
        <v>0</v>
      </c>
      <c r="BX16" s="83">
        <v>0</v>
      </c>
      <c r="BY16" s="83">
        <v>0</v>
      </c>
      <c r="BZ16" s="83">
        <v>0</v>
      </c>
      <c r="CA16" s="83">
        <v>0</v>
      </c>
      <c r="CB16" s="83">
        <v>0</v>
      </c>
      <c r="CC16" s="83">
        <v>0</v>
      </c>
      <c r="CD16" s="83">
        <v>0</v>
      </c>
      <c r="CE16" s="83">
        <v>0</v>
      </c>
      <c r="CF16" s="83">
        <v>0</v>
      </c>
      <c r="CG16" s="83">
        <v>0</v>
      </c>
      <c r="CH16" s="83">
        <v>0</v>
      </c>
      <c r="CI16" s="83">
        <v>0</v>
      </c>
      <c r="CJ16" s="83">
        <v>0</v>
      </c>
      <c r="CK16" s="83">
        <v>0</v>
      </c>
      <c r="CL16" s="4"/>
      <c r="CM16" s="12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12"/>
      <c r="CY16" s="4"/>
      <c r="CZ16" s="12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</row>
    <row r="17" spans="1:118" ht="18" customHeight="1" thickTop="1" thickBot="1" x14ac:dyDescent="0.3">
      <c r="A17" s="32" t="s">
        <v>413</v>
      </c>
      <c r="B17" s="36">
        <v>823</v>
      </c>
      <c r="C17" s="36">
        <v>228</v>
      </c>
      <c r="D17" s="36">
        <v>193</v>
      </c>
      <c r="E17" s="36">
        <v>923</v>
      </c>
      <c r="F17" s="36">
        <v>-516</v>
      </c>
      <c r="G17" s="36">
        <v>614</v>
      </c>
      <c r="H17" s="36">
        <v>545</v>
      </c>
      <c r="I17" s="36">
        <v>280</v>
      </c>
      <c r="J17" s="36">
        <v>1571</v>
      </c>
      <c r="K17" s="36">
        <v>707</v>
      </c>
      <c r="L17" s="36">
        <v>270</v>
      </c>
      <c r="M17" s="36">
        <v>293</v>
      </c>
      <c r="N17" s="36">
        <v>301</v>
      </c>
      <c r="O17" s="36">
        <v>-1287</v>
      </c>
      <c r="P17" s="36">
        <v>-4207</v>
      </c>
      <c r="Q17" s="36">
        <v>1211</v>
      </c>
      <c r="R17" s="36">
        <v>1045</v>
      </c>
      <c r="S17" s="36">
        <v>664</v>
      </c>
      <c r="T17" s="36">
        <v>1762</v>
      </c>
      <c r="U17" s="36">
        <v>-219</v>
      </c>
      <c r="V17" s="36">
        <v>805</v>
      </c>
      <c r="W17" s="36">
        <v>593</v>
      </c>
      <c r="X17" s="36">
        <v>583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  <c r="AW17" s="36">
        <v>0</v>
      </c>
      <c r="AX17" s="36">
        <v>0</v>
      </c>
      <c r="AY17" s="36">
        <v>0</v>
      </c>
      <c r="AZ17" s="36">
        <v>0</v>
      </c>
      <c r="BA17" s="36">
        <v>0</v>
      </c>
      <c r="BB17" s="36">
        <v>0</v>
      </c>
      <c r="BC17" s="36">
        <v>0</v>
      </c>
      <c r="BD17" s="36">
        <v>0</v>
      </c>
      <c r="BE17" s="36">
        <v>0</v>
      </c>
      <c r="BF17" s="36">
        <v>0</v>
      </c>
      <c r="BG17" s="36">
        <v>0</v>
      </c>
      <c r="BH17" s="36">
        <v>0</v>
      </c>
      <c r="BI17" s="36">
        <v>0</v>
      </c>
      <c r="BJ17" s="36">
        <v>0</v>
      </c>
      <c r="BK17" s="36">
        <v>0</v>
      </c>
      <c r="BL17" s="36">
        <v>0</v>
      </c>
      <c r="BM17" s="83">
        <v>0</v>
      </c>
      <c r="BN17" s="83">
        <v>0</v>
      </c>
      <c r="BO17" s="83">
        <v>0</v>
      </c>
      <c r="BP17" s="83">
        <v>0</v>
      </c>
      <c r="BQ17" s="83">
        <v>0</v>
      </c>
      <c r="BR17" s="83">
        <v>0</v>
      </c>
      <c r="BS17" s="83">
        <v>0</v>
      </c>
      <c r="BT17" s="83">
        <v>0</v>
      </c>
      <c r="BU17" s="83">
        <v>0</v>
      </c>
      <c r="BV17" s="83">
        <v>0</v>
      </c>
      <c r="BW17" s="83">
        <v>0</v>
      </c>
      <c r="BX17" s="83">
        <v>0</v>
      </c>
      <c r="BY17" s="83">
        <v>0</v>
      </c>
      <c r="BZ17" s="83">
        <v>0</v>
      </c>
      <c r="CA17" s="83">
        <v>0</v>
      </c>
      <c r="CB17" s="83">
        <v>0</v>
      </c>
      <c r="CC17" s="83">
        <v>0</v>
      </c>
      <c r="CD17" s="83">
        <v>0</v>
      </c>
      <c r="CE17" s="83">
        <v>0</v>
      </c>
      <c r="CF17" s="83">
        <v>0</v>
      </c>
      <c r="CG17" s="83">
        <v>0</v>
      </c>
      <c r="CH17" s="83">
        <v>0</v>
      </c>
      <c r="CI17" s="83">
        <v>0</v>
      </c>
      <c r="CJ17" s="83">
        <v>0</v>
      </c>
      <c r="CK17" s="83">
        <v>0</v>
      </c>
      <c r="CL17" s="4"/>
      <c r="CM17" s="12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12"/>
      <c r="CY17" s="4"/>
      <c r="CZ17" s="12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</row>
    <row r="18" spans="1:118" ht="18" customHeight="1" thickTop="1" thickBot="1" x14ac:dyDescent="0.3">
      <c r="A18" s="32" t="s">
        <v>181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973</v>
      </c>
      <c r="AJ18" s="36">
        <v>0</v>
      </c>
      <c r="AK18" s="36">
        <v>0</v>
      </c>
      <c r="AL18" s="36">
        <v>973</v>
      </c>
      <c r="AM18" s="36">
        <v>0</v>
      </c>
      <c r="AN18" s="36">
        <v>11</v>
      </c>
      <c r="AO18" s="36">
        <v>0</v>
      </c>
      <c r="AP18" s="36">
        <v>11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  <c r="AW18" s="36">
        <v>0</v>
      </c>
      <c r="AX18" s="36">
        <v>0</v>
      </c>
      <c r="AY18" s="36">
        <v>0</v>
      </c>
      <c r="AZ18" s="36">
        <v>0</v>
      </c>
      <c r="BA18" s="36">
        <v>0</v>
      </c>
      <c r="BB18" s="36">
        <v>0</v>
      </c>
      <c r="BC18" s="36">
        <v>0</v>
      </c>
      <c r="BD18" s="36">
        <v>0</v>
      </c>
      <c r="BE18" s="36">
        <v>0</v>
      </c>
      <c r="BF18" s="36">
        <v>0</v>
      </c>
      <c r="BG18" s="36">
        <v>0</v>
      </c>
      <c r="BH18" s="36">
        <v>0</v>
      </c>
      <c r="BI18" s="36">
        <v>0</v>
      </c>
      <c r="BJ18" s="36">
        <v>0</v>
      </c>
      <c r="BK18" s="36">
        <v>0</v>
      </c>
      <c r="BL18" s="36">
        <v>0</v>
      </c>
      <c r="BM18" s="83">
        <v>0</v>
      </c>
      <c r="BN18" s="83">
        <v>0</v>
      </c>
      <c r="BO18" s="83">
        <v>0</v>
      </c>
      <c r="BP18" s="83">
        <v>0</v>
      </c>
      <c r="BQ18" s="83">
        <v>0</v>
      </c>
      <c r="BR18" s="83">
        <v>0</v>
      </c>
      <c r="BS18" s="83">
        <v>0</v>
      </c>
      <c r="BT18" s="83">
        <v>0</v>
      </c>
      <c r="BU18" s="83">
        <v>0</v>
      </c>
      <c r="BV18" s="83">
        <v>0</v>
      </c>
      <c r="BW18" s="83">
        <v>0</v>
      </c>
      <c r="BX18" s="83">
        <v>0</v>
      </c>
      <c r="BY18" s="83">
        <v>0</v>
      </c>
      <c r="BZ18" s="83">
        <v>0</v>
      </c>
      <c r="CA18" s="83">
        <v>0</v>
      </c>
      <c r="CB18" s="83">
        <v>0</v>
      </c>
      <c r="CC18" s="83">
        <v>0</v>
      </c>
      <c r="CD18" s="83">
        <v>0</v>
      </c>
      <c r="CE18" s="83">
        <v>0</v>
      </c>
      <c r="CF18" s="83">
        <v>0</v>
      </c>
      <c r="CG18" s="83">
        <v>0</v>
      </c>
      <c r="CH18" s="83">
        <v>0</v>
      </c>
      <c r="CI18" s="83">
        <v>0</v>
      </c>
      <c r="CJ18" s="83">
        <v>0</v>
      </c>
      <c r="CK18" s="83">
        <v>0</v>
      </c>
      <c r="CL18" s="4"/>
      <c r="CM18" s="12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12"/>
      <c r="CY18" s="4"/>
      <c r="CZ18" s="12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</row>
    <row r="19" spans="1:118" ht="18" customHeight="1" thickTop="1" thickBot="1" x14ac:dyDescent="0.3">
      <c r="A19" s="32" t="s">
        <v>107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  <c r="AW19" s="36">
        <v>0</v>
      </c>
      <c r="AX19" s="36">
        <v>0</v>
      </c>
      <c r="AY19" s="36">
        <v>0</v>
      </c>
      <c r="AZ19" s="36">
        <v>0</v>
      </c>
      <c r="BA19" s="36">
        <v>0</v>
      </c>
      <c r="BB19" s="36">
        <v>0</v>
      </c>
      <c r="BC19" s="36">
        <v>0</v>
      </c>
      <c r="BD19" s="36">
        <v>0</v>
      </c>
      <c r="BE19" s="36">
        <v>0</v>
      </c>
      <c r="BF19" s="36">
        <v>0</v>
      </c>
      <c r="BG19" s="36">
        <v>0</v>
      </c>
      <c r="BH19" s="36">
        <v>0</v>
      </c>
      <c r="BI19" s="36">
        <v>0</v>
      </c>
      <c r="BJ19" s="36">
        <v>0</v>
      </c>
      <c r="BK19" s="36">
        <v>0</v>
      </c>
      <c r="BL19" s="36">
        <v>0</v>
      </c>
      <c r="BM19" s="36">
        <v>0</v>
      </c>
      <c r="BN19" s="36">
        <v>0</v>
      </c>
      <c r="BO19" s="36">
        <v>0</v>
      </c>
      <c r="BP19" s="36">
        <v>0</v>
      </c>
      <c r="BQ19" s="36">
        <v>0</v>
      </c>
      <c r="BR19" s="36">
        <v>0</v>
      </c>
      <c r="BS19" s="36">
        <v>0</v>
      </c>
      <c r="BT19" s="36">
        <v>0</v>
      </c>
      <c r="BU19" s="36">
        <v>0</v>
      </c>
      <c r="BV19" s="36">
        <v>0</v>
      </c>
      <c r="BW19" s="36">
        <v>10168</v>
      </c>
      <c r="BX19" s="36">
        <v>3343</v>
      </c>
      <c r="BY19" s="36">
        <v>3195</v>
      </c>
      <c r="BZ19" s="36">
        <v>2065</v>
      </c>
      <c r="CA19" s="36">
        <v>1565</v>
      </c>
      <c r="CB19" s="36">
        <v>4772</v>
      </c>
      <c r="CC19" s="36">
        <v>1458</v>
      </c>
      <c r="CD19" s="36">
        <v>1242</v>
      </c>
      <c r="CE19" s="36">
        <v>1243</v>
      </c>
      <c r="CF19" s="36">
        <v>829</v>
      </c>
      <c r="CG19" s="36">
        <v>0</v>
      </c>
      <c r="CH19" s="36">
        <v>0</v>
      </c>
      <c r="CI19" s="36">
        <v>0</v>
      </c>
      <c r="CJ19" s="36">
        <v>0</v>
      </c>
      <c r="CK19" s="36">
        <v>0</v>
      </c>
      <c r="CL19" s="4"/>
      <c r="CM19" s="12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12"/>
      <c r="CY19" s="4"/>
      <c r="CZ19" s="12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</row>
    <row r="20" spans="1:118" s="15" customFormat="1" ht="18" customHeight="1" thickTop="1" thickBot="1" x14ac:dyDescent="0.35">
      <c r="A20" s="32" t="s">
        <v>225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133</v>
      </c>
      <c r="P20" s="36">
        <v>133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  <c r="AW20" s="36">
        <v>0</v>
      </c>
      <c r="AX20" s="36">
        <v>0</v>
      </c>
      <c r="AY20" s="36">
        <v>0</v>
      </c>
      <c r="AZ20" s="36">
        <v>0</v>
      </c>
      <c r="BA20" s="36">
        <v>0</v>
      </c>
      <c r="BB20" s="36">
        <v>0</v>
      </c>
      <c r="BC20" s="36">
        <v>0</v>
      </c>
      <c r="BD20" s="36">
        <v>0</v>
      </c>
      <c r="BE20" s="36">
        <v>0</v>
      </c>
      <c r="BF20" s="36">
        <v>0</v>
      </c>
      <c r="BG20" s="36">
        <v>0</v>
      </c>
      <c r="BH20" s="36">
        <v>0</v>
      </c>
      <c r="BI20" s="36">
        <v>0</v>
      </c>
      <c r="BJ20" s="36">
        <v>0</v>
      </c>
      <c r="BK20" s="36">
        <v>0</v>
      </c>
      <c r="BL20" s="36">
        <v>0</v>
      </c>
      <c r="BM20" s="36">
        <v>-33901</v>
      </c>
      <c r="BN20" s="36">
        <v>13702</v>
      </c>
      <c r="BO20" s="36">
        <v>-15274</v>
      </c>
      <c r="BP20" s="36">
        <v>1042</v>
      </c>
      <c r="BQ20" s="36">
        <v>-33371</v>
      </c>
      <c r="BR20" s="36">
        <v>1917</v>
      </c>
      <c r="BS20" s="36">
        <v>388</v>
      </c>
      <c r="BT20" s="36">
        <v>862</v>
      </c>
      <c r="BU20" s="36">
        <v>156</v>
      </c>
      <c r="BV20" s="36">
        <v>511</v>
      </c>
      <c r="BW20" s="36">
        <v>608</v>
      </c>
      <c r="BX20" s="36">
        <v>-291</v>
      </c>
      <c r="BY20" s="36">
        <v>359</v>
      </c>
      <c r="BZ20" s="36">
        <v>448</v>
      </c>
      <c r="CA20" s="36">
        <v>92</v>
      </c>
      <c r="CB20" s="36">
        <v>1812</v>
      </c>
      <c r="CC20" s="36">
        <v>659</v>
      </c>
      <c r="CD20" s="36">
        <v>423</v>
      </c>
      <c r="CE20" s="36">
        <v>381</v>
      </c>
      <c r="CF20" s="36">
        <v>349</v>
      </c>
      <c r="CG20" s="36">
        <v>4128</v>
      </c>
      <c r="CH20" s="36">
        <v>880</v>
      </c>
      <c r="CI20" s="36">
        <v>2825</v>
      </c>
      <c r="CJ20" s="36">
        <v>241</v>
      </c>
      <c r="CK20" s="36">
        <v>182</v>
      </c>
      <c r="CL20" s="14"/>
      <c r="CM20" s="12"/>
      <c r="CN20" s="4"/>
      <c r="CO20" s="14"/>
      <c r="CP20" s="14"/>
      <c r="CQ20" s="14"/>
      <c r="CR20" s="14"/>
      <c r="CS20" s="14"/>
      <c r="CT20" s="14"/>
      <c r="CU20" s="14"/>
      <c r="CV20" s="14"/>
      <c r="CW20" s="14"/>
      <c r="CX20" s="12"/>
      <c r="CY20" s="14"/>
      <c r="CZ20" s="12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</row>
    <row r="21" spans="1:118" s="15" customFormat="1" ht="18" customHeight="1" thickTop="1" thickBot="1" x14ac:dyDescent="0.35">
      <c r="A21" s="32" t="s">
        <v>436</v>
      </c>
      <c r="B21" s="36">
        <v>59</v>
      </c>
      <c r="C21" s="36">
        <v>-2846</v>
      </c>
      <c r="D21" s="36">
        <v>2681</v>
      </c>
      <c r="E21" s="36">
        <v>-388</v>
      </c>
      <c r="F21" s="36">
        <v>-670</v>
      </c>
      <c r="G21" s="36">
        <v>178</v>
      </c>
      <c r="H21" s="36">
        <v>-180</v>
      </c>
      <c r="I21" s="36">
        <v>284</v>
      </c>
      <c r="J21" s="36">
        <v>2163</v>
      </c>
      <c r="K21" s="36">
        <v>-334</v>
      </c>
      <c r="L21" s="36">
        <v>211</v>
      </c>
      <c r="M21" s="36">
        <v>2060</v>
      </c>
      <c r="N21" s="36">
        <v>226</v>
      </c>
      <c r="O21" s="36">
        <v>1742</v>
      </c>
      <c r="P21" s="36">
        <v>1742</v>
      </c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14"/>
      <c r="CM21" s="12"/>
      <c r="CN21" s="4"/>
      <c r="CO21" s="14"/>
      <c r="CP21" s="14"/>
      <c r="CQ21" s="14"/>
      <c r="CR21" s="14"/>
      <c r="CS21" s="14"/>
      <c r="CT21" s="14"/>
      <c r="CU21" s="14"/>
      <c r="CV21" s="14"/>
      <c r="CW21" s="14"/>
      <c r="CX21" s="12"/>
      <c r="CY21" s="14"/>
      <c r="CZ21" s="12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</row>
    <row r="22" spans="1:118" s="15" customFormat="1" ht="18" customHeight="1" thickTop="1" thickBot="1" x14ac:dyDescent="0.35">
      <c r="A22" s="32" t="s">
        <v>438</v>
      </c>
      <c r="B22" s="36">
        <v>0</v>
      </c>
      <c r="C22" s="36">
        <v>237</v>
      </c>
      <c r="D22" s="36">
        <v>-237</v>
      </c>
      <c r="E22" s="36">
        <v>20</v>
      </c>
      <c r="F22" s="36">
        <v>166</v>
      </c>
      <c r="G22" s="36">
        <v>189</v>
      </c>
      <c r="H22" s="36">
        <v>-309</v>
      </c>
      <c r="I22" s="36">
        <v>-26</v>
      </c>
      <c r="J22" s="36">
        <v>242</v>
      </c>
      <c r="K22" s="36">
        <v>88</v>
      </c>
      <c r="L22" s="36">
        <v>260</v>
      </c>
      <c r="M22" s="36">
        <v>-249</v>
      </c>
      <c r="N22" s="36">
        <v>143</v>
      </c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14"/>
      <c r="CM22" s="12"/>
      <c r="CN22" s="4"/>
      <c r="CO22" s="14"/>
      <c r="CP22" s="14"/>
      <c r="CQ22" s="14"/>
      <c r="CR22" s="14"/>
      <c r="CS22" s="14"/>
      <c r="CT22" s="14"/>
      <c r="CU22" s="14"/>
      <c r="CV22" s="14"/>
      <c r="CW22" s="14"/>
      <c r="CX22" s="12"/>
      <c r="CY22" s="14"/>
      <c r="CZ22" s="12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</row>
    <row r="23" spans="1:118" s="17" customFormat="1" ht="18" customHeight="1" thickTop="1" thickBot="1" x14ac:dyDescent="0.35">
      <c r="A23" s="38" t="s">
        <v>414</v>
      </c>
      <c r="B23" s="39">
        <v>101001</v>
      </c>
      <c r="C23" s="39">
        <v>186027</v>
      </c>
      <c r="D23" s="39">
        <v>278299</v>
      </c>
      <c r="E23" s="39">
        <v>782791</v>
      </c>
      <c r="F23" s="39">
        <v>150120</v>
      </c>
      <c r="G23" s="39">
        <v>177925</v>
      </c>
      <c r="H23" s="39">
        <v>185932.21365658875</v>
      </c>
      <c r="I23" s="39">
        <v>268813.78634341125</v>
      </c>
      <c r="J23" s="39">
        <v>704942</v>
      </c>
      <c r="K23" s="39">
        <v>158974</v>
      </c>
      <c r="L23" s="39">
        <v>193082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16"/>
      <c r="CM23" s="12"/>
      <c r="CN23" s="4"/>
      <c r="CO23" s="16"/>
      <c r="CP23" s="16"/>
      <c r="CQ23" s="16"/>
      <c r="CR23" s="16"/>
      <c r="CS23" s="16"/>
      <c r="CT23" s="16"/>
      <c r="CU23" s="16"/>
      <c r="CV23" s="16"/>
      <c r="CW23" s="16"/>
      <c r="CX23" s="12"/>
      <c r="CY23" s="16"/>
      <c r="CZ23" s="12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</row>
    <row r="24" spans="1:118" ht="18" customHeight="1" thickTop="1" thickBot="1" x14ac:dyDescent="0.3">
      <c r="A24" s="38" t="s">
        <v>108</v>
      </c>
      <c r="B24" s="37">
        <v>51835</v>
      </c>
      <c r="C24" s="37">
        <v>-33813</v>
      </c>
      <c r="D24" s="37">
        <v>-28263</v>
      </c>
      <c r="E24" s="37">
        <v>-71533</v>
      </c>
      <c r="F24" s="37">
        <v>-14489</v>
      </c>
      <c r="G24" s="37">
        <v>-26502</v>
      </c>
      <c r="H24" s="37">
        <v>-18403</v>
      </c>
      <c r="I24" s="37">
        <v>-12139</v>
      </c>
      <c r="J24" s="37">
        <v>-63028</v>
      </c>
      <c r="K24" s="37">
        <v>-28533</v>
      </c>
      <c r="L24" s="37">
        <v>-14254</v>
      </c>
      <c r="M24" s="37">
        <v>-7583</v>
      </c>
      <c r="N24" s="37">
        <v>-12658</v>
      </c>
      <c r="O24" s="37">
        <v>-6284</v>
      </c>
      <c r="P24" s="37">
        <v>-5701</v>
      </c>
      <c r="Q24" s="37">
        <v>-10054</v>
      </c>
      <c r="R24" s="37">
        <v>-6649</v>
      </c>
      <c r="S24" s="37">
        <v>16120</v>
      </c>
      <c r="T24" s="37">
        <v>-63913</v>
      </c>
      <c r="U24" s="37">
        <v>13374</v>
      </c>
      <c r="V24" s="37">
        <v>-4287</v>
      </c>
      <c r="W24" s="37">
        <v>-32683</v>
      </c>
      <c r="X24" s="37">
        <v>-40317</v>
      </c>
      <c r="Y24" s="37">
        <v>-85502</v>
      </c>
      <c r="Z24" s="37">
        <v>8370</v>
      </c>
      <c r="AA24" s="37">
        <v>-65766</v>
      </c>
      <c r="AB24" s="37">
        <v>-8804</v>
      </c>
      <c r="AC24" s="37">
        <v>-19302</v>
      </c>
      <c r="AD24" s="37">
        <v>-114184</v>
      </c>
      <c r="AE24" s="37">
        <v>-112962</v>
      </c>
      <c r="AF24" s="37">
        <v>38733</v>
      </c>
      <c r="AG24" s="37">
        <v>-27751</v>
      </c>
      <c r="AH24" s="37">
        <v>-12204</v>
      </c>
      <c r="AI24" s="37">
        <v>-69220.753239999991</v>
      </c>
      <c r="AJ24" s="37">
        <v>-16159.753000000001</v>
      </c>
      <c r="AK24" s="37">
        <v>-19863.000239999998</v>
      </c>
      <c r="AL24" s="37">
        <v>-22860</v>
      </c>
      <c r="AM24" s="37">
        <v>-10338</v>
      </c>
      <c r="AN24" s="37">
        <v>-44428</v>
      </c>
      <c r="AO24" s="37">
        <v>-18821</v>
      </c>
      <c r="AP24" s="37">
        <v>-12544</v>
      </c>
      <c r="AQ24" s="37">
        <v>-11394</v>
      </c>
      <c r="AR24" s="37">
        <v>-1669</v>
      </c>
      <c r="AS24" s="37">
        <v>-10718</v>
      </c>
      <c r="AT24" s="37">
        <v>-4443</v>
      </c>
      <c r="AU24" s="37">
        <v>-2895</v>
      </c>
      <c r="AV24" s="37">
        <v>3087</v>
      </c>
      <c r="AW24" s="37">
        <v>-6467</v>
      </c>
      <c r="AX24" s="37">
        <v>-2344</v>
      </c>
      <c r="AY24" s="37">
        <v>4320</v>
      </c>
      <c r="AZ24" s="37">
        <v>-2465</v>
      </c>
      <c r="BA24" s="37">
        <v>-1776</v>
      </c>
      <c r="BB24" s="37">
        <v>-2423</v>
      </c>
      <c r="BC24" s="37">
        <v>-7654</v>
      </c>
      <c r="BD24" s="37">
        <v>-8491</v>
      </c>
      <c r="BE24" s="37">
        <v>7510</v>
      </c>
      <c r="BF24" s="37">
        <v>2214</v>
      </c>
      <c r="BG24" s="37">
        <v>-8887</v>
      </c>
      <c r="BH24" s="37">
        <v>-19239</v>
      </c>
      <c r="BI24" s="37">
        <v>-13411</v>
      </c>
      <c r="BJ24" s="37">
        <v>-4381</v>
      </c>
      <c r="BK24" s="37">
        <v>6053</v>
      </c>
      <c r="BL24" s="37">
        <v>-7500</v>
      </c>
      <c r="BM24" s="82">
        <v>17348</v>
      </c>
      <c r="BN24" s="82">
        <v>-9827</v>
      </c>
      <c r="BO24" s="82">
        <v>11049</v>
      </c>
      <c r="BP24" s="82">
        <v>5188</v>
      </c>
      <c r="BQ24" s="82">
        <v>10938</v>
      </c>
      <c r="BR24" s="82">
        <v>14887</v>
      </c>
      <c r="BS24" s="82">
        <v>21961</v>
      </c>
      <c r="BT24" s="82">
        <v>-6612</v>
      </c>
      <c r="BU24" s="82">
        <v>-10509</v>
      </c>
      <c r="BV24" s="82">
        <v>10047</v>
      </c>
      <c r="BW24" s="82">
        <v>-5657</v>
      </c>
      <c r="BX24" s="82">
        <v>-5051</v>
      </c>
      <c r="BY24" s="82">
        <v>-8910</v>
      </c>
      <c r="BZ24" s="82">
        <v>-9589</v>
      </c>
      <c r="CA24" s="82">
        <v>17893</v>
      </c>
      <c r="CB24" s="82">
        <v>-11514</v>
      </c>
      <c r="CC24" s="82">
        <v>-6780</v>
      </c>
      <c r="CD24" s="82">
        <v>-6042</v>
      </c>
      <c r="CE24" s="82">
        <v>-6886</v>
      </c>
      <c r="CF24" s="82">
        <v>8194</v>
      </c>
      <c r="CG24" s="82">
        <v>-8705</v>
      </c>
      <c r="CH24" s="82">
        <v>-7000</v>
      </c>
      <c r="CI24" s="82">
        <v>-5661</v>
      </c>
      <c r="CJ24" s="82">
        <v>-3247</v>
      </c>
      <c r="CK24" s="82">
        <v>7203</v>
      </c>
      <c r="CL24" s="4"/>
      <c r="CM24" s="12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12"/>
      <c r="CY24" s="4"/>
      <c r="CZ24" s="12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</row>
    <row r="25" spans="1:118" ht="18" customHeight="1" thickTop="1" thickBot="1" x14ac:dyDescent="0.3">
      <c r="A25" s="32" t="s">
        <v>226</v>
      </c>
      <c r="B25" s="36">
        <v>35396</v>
      </c>
      <c r="C25" s="36">
        <v>-30162</v>
      </c>
      <c r="D25" s="36">
        <v>-21655</v>
      </c>
      <c r="E25" s="36">
        <v>-65325</v>
      </c>
      <c r="F25" s="36">
        <v>-17858</v>
      </c>
      <c r="G25" s="36">
        <v>-20454</v>
      </c>
      <c r="H25" s="36">
        <v>-20076</v>
      </c>
      <c r="I25" s="36">
        <v>-6937</v>
      </c>
      <c r="J25" s="36">
        <v>-59439</v>
      </c>
      <c r="K25" s="36">
        <v>-2876</v>
      </c>
      <c r="L25" s="36">
        <v>-18500</v>
      </c>
      <c r="M25" s="36">
        <v>-18965</v>
      </c>
      <c r="N25" s="36">
        <v>-19098</v>
      </c>
      <c r="O25" s="36">
        <v>-33667</v>
      </c>
      <c r="P25" s="36">
        <v>-5889</v>
      </c>
      <c r="Q25" s="36">
        <v>-12089</v>
      </c>
      <c r="R25" s="36">
        <v>-2566</v>
      </c>
      <c r="S25" s="36">
        <v>-13123</v>
      </c>
      <c r="T25" s="36">
        <v>-85731</v>
      </c>
      <c r="U25" s="36">
        <v>-7615</v>
      </c>
      <c r="V25" s="36">
        <v>-17501</v>
      </c>
      <c r="W25" s="36">
        <v>-30089</v>
      </c>
      <c r="X25" s="36">
        <v>-30526</v>
      </c>
      <c r="Y25" s="36">
        <v>-81218</v>
      </c>
      <c r="Z25" s="36">
        <v>-17843</v>
      </c>
      <c r="AA25" s="36">
        <v>-28630</v>
      </c>
      <c r="AB25" s="36">
        <v>-17457</v>
      </c>
      <c r="AC25" s="36">
        <v>-17288</v>
      </c>
      <c r="AD25" s="36">
        <v>-66890</v>
      </c>
      <c r="AE25" s="36">
        <v>-21174</v>
      </c>
      <c r="AF25" s="36">
        <v>-17672</v>
      </c>
      <c r="AG25" s="36">
        <v>-15453</v>
      </c>
      <c r="AH25" s="36">
        <v>-12591</v>
      </c>
      <c r="AI25" s="36">
        <v>-68441.753239999991</v>
      </c>
      <c r="AJ25" s="36">
        <v>-17995.753000000001</v>
      </c>
      <c r="AK25" s="36">
        <v>-15960.000239999998</v>
      </c>
      <c r="AL25" s="36">
        <v>-23369</v>
      </c>
      <c r="AM25" s="36">
        <v>-11117</v>
      </c>
      <c r="AN25" s="36">
        <v>-44468</v>
      </c>
      <c r="AO25" s="36">
        <v>-16638</v>
      </c>
      <c r="AP25" s="36">
        <v>-13171</v>
      </c>
      <c r="AQ25" s="36">
        <v>-12376</v>
      </c>
      <c r="AR25" s="36">
        <v>-2283</v>
      </c>
      <c r="AS25" s="36">
        <v>-11679</v>
      </c>
      <c r="AT25" s="36">
        <v>-6443</v>
      </c>
      <c r="AU25" s="36">
        <v>-3273</v>
      </c>
      <c r="AV25" s="36">
        <v>5358</v>
      </c>
      <c r="AW25" s="36">
        <v>-7321</v>
      </c>
      <c r="AX25" s="36">
        <v>4033</v>
      </c>
      <c r="AY25" s="36">
        <v>7689</v>
      </c>
      <c r="AZ25" s="36">
        <v>-2839</v>
      </c>
      <c r="BA25" s="36">
        <v>-1149</v>
      </c>
      <c r="BB25" s="36">
        <v>332</v>
      </c>
      <c r="BC25" s="36">
        <v>-15016</v>
      </c>
      <c r="BD25" s="36">
        <v>-9286</v>
      </c>
      <c r="BE25" s="36">
        <v>-413</v>
      </c>
      <c r="BF25" s="36">
        <v>3872</v>
      </c>
      <c r="BG25" s="36">
        <v>-9189</v>
      </c>
      <c r="BH25" s="36">
        <v>-1627</v>
      </c>
      <c r="BI25" s="36">
        <v>-3632</v>
      </c>
      <c r="BJ25" s="36">
        <v>1048</v>
      </c>
      <c r="BK25" s="36">
        <v>1772</v>
      </c>
      <c r="BL25" s="36">
        <v>-815</v>
      </c>
      <c r="BM25" s="83">
        <v>18777</v>
      </c>
      <c r="BN25" s="83">
        <v>3453</v>
      </c>
      <c r="BO25" s="83">
        <v>-5614</v>
      </c>
      <c r="BP25" s="83">
        <v>-1521</v>
      </c>
      <c r="BQ25" s="83">
        <v>22459</v>
      </c>
      <c r="BR25" s="83">
        <v>-13222</v>
      </c>
      <c r="BS25" s="83">
        <v>-7470</v>
      </c>
      <c r="BT25" s="83">
        <v>-4990</v>
      </c>
      <c r="BU25" s="83">
        <v>-95</v>
      </c>
      <c r="BV25" s="83">
        <v>-667</v>
      </c>
      <c r="BW25" s="83">
        <v>1037</v>
      </c>
      <c r="BX25" s="83">
        <v>436</v>
      </c>
      <c r="BY25" s="83">
        <v>188</v>
      </c>
      <c r="BZ25" s="83">
        <v>-421</v>
      </c>
      <c r="CA25" s="83">
        <v>834</v>
      </c>
      <c r="CB25" s="83">
        <v>-3098</v>
      </c>
      <c r="CC25" s="83">
        <v>-1017</v>
      </c>
      <c r="CD25" s="83">
        <v>-552</v>
      </c>
      <c r="CE25" s="83">
        <v>-806</v>
      </c>
      <c r="CF25" s="83">
        <v>-723</v>
      </c>
      <c r="CG25" s="83">
        <v>-3459</v>
      </c>
      <c r="CH25" s="83">
        <v>-2357</v>
      </c>
      <c r="CI25" s="83">
        <v>-1247</v>
      </c>
      <c r="CJ25" s="83">
        <v>-438</v>
      </c>
      <c r="CK25" s="83">
        <v>583</v>
      </c>
      <c r="CL25" s="4"/>
      <c r="CM25" s="12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12"/>
      <c r="CY25" s="4"/>
      <c r="CZ25" s="12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</row>
    <row r="26" spans="1:118" ht="18" customHeight="1" thickTop="1" thickBot="1" x14ac:dyDescent="0.3">
      <c r="A26" s="32" t="s">
        <v>175</v>
      </c>
      <c r="B26" s="36">
        <v>1381</v>
      </c>
      <c r="C26" s="36">
        <v>-2449</v>
      </c>
      <c r="D26" s="36">
        <v>-4196</v>
      </c>
      <c r="E26" s="36">
        <v>686</v>
      </c>
      <c r="F26" s="36">
        <v>14954</v>
      </c>
      <c r="G26" s="36">
        <v>-5219</v>
      </c>
      <c r="H26" s="36">
        <v>1579</v>
      </c>
      <c r="I26" s="36">
        <v>-10628</v>
      </c>
      <c r="J26" s="36">
        <v>13421</v>
      </c>
      <c r="K26" s="36">
        <v>-13284</v>
      </c>
      <c r="L26" s="36">
        <v>7021</v>
      </c>
      <c r="M26" s="36">
        <v>13038</v>
      </c>
      <c r="N26" s="36">
        <v>6646</v>
      </c>
      <c r="O26" s="36">
        <v>6359</v>
      </c>
      <c r="P26" s="36">
        <v>335</v>
      </c>
      <c r="Q26" s="36">
        <v>-8457</v>
      </c>
      <c r="R26" s="36">
        <v>8062</v>
      </c>
      <c r="S26" s="36">
        <v>6419</v>
      </c>
      <c r="T26" s="36">
        <v>-39547</v>
      </c>
      <c r="U26" s="36">
        <v>-13860</v>
      </c>
      <c r="V26" s="36">
        <v>-16446</v>
      </c>
      <c r="W26" s="36">
        <v>414</v>
      </c>
      <c r="X26" s="36">
        <v>-9655</v>
      </c>
      <c r="Y26" s="36">
        <v>-4344</v>
      </c>
      <c r="Z26" s="36">
        <v>8505</v>
      </c>
      <c r="AA26" s="36">
        <v>-15911</v>
      </c>
      <c r="AB26" s="36">
        <v>4955</v>
      </c>
      <c r="AC26" s="36">
        <v>-1893</v>
      </c>
      <c r="AD26" s="36">
        <v>-23041</v>
      </c>
      <c r="AE26" s="36">
        <v>-22923</v>
      </c>
      <c r="AF26" s="36">
        <v>10880</v>
      </c>
      <c r="AG26" s="36">
        <v>-11775</v>
      </c>
      <c r="AH26" s="36">
        <v>777</v>
      </c>
      <c r="AI26" s="36">
        <v>1740</v>
      </c>
      <c r="AJ26" s="36">
        <v>2990</v>
      </c>
      <c r="AK26" s="36">
        <v>-4056</v>
      </c>
      <c r="AL26" s="36">
        <v>1137</v>
      </c>
      <c r="AM26" s="36">
        <v>1669</v>
      </c>
      <c r="AN26" s="36">
        <v>617</v>
      </c>
      <c r="AO26" s="36">
        <v>-1915</v>
      </c>
      <c r="AP26" s="36">
        <v>1</v>
      </c>
      <c r="AQ26" s="36">
        <v>1913</v>
      </c>
      <c r="AR26" s="36">
        <v>618</v>
      </c>
      <c r="AS26" s="36">
        <v>907</v>
      </c>
      <c r="AT26" s="36">
        <v>1911</v>
      </c>
      <c r="AU26" s="36">
        <v>264</v>
      </c>
      <c r="AV26" s="36">
        <v>-2057</v>
      </c>
      <c r="AW26" s="36">
        <v>789</v>
      </c>
      <c r="AX26" s="36">
        <v>-5176</v>
      </c>
      <c r="AY26" s="36">
        <v>-3313</v>
      </c>
      <c r="AZ26" s="36">
        <v>1615</v>
      </c>
      <c r="BA26" s="36">
        <v>-2240</v>
      </c>
      <c r="BB26" s="36">
        <v>-1238</v>
      </c>
      <c r="BC26" s="36">
        <v>6730</v>
      </c>
      <c r="BD26" s="36">
        <v>208</v>
      </c>
      <c r="BE26" s="36">
        <v>8183</v>
      </c>
      <c r="BF26" s="36">
        <v>-1697</v>
      </c>
      <c r="BG26" s="36">
        <v>36</v>
      </c>
      <c r="BH26" s="36">
        <v>-20972</v>
      </c>
      <c r="BI26" s="36">
        <v>-13006</v>
      </c>
      <c r="BJ26" s="36">
        <v>-5389</v>
      </c>
      <c r="BK26" s="36">
        <v>4527</v>
      </c>
      <c r="BL26" s="36">
        <v>-7104</v>
      </c>
      <c r="BM26" s="83">
        <v>635</v>
      </c>
      <c r="BN26" s="83">
        <v>-15139</v>
      </c>
      <c r="BO26" s="83">
        <v>14486</v>
      </c>
      <c r="BP26" s="83">
        <v>9606</v>
      </c>
      <c r="BQ26" s="83">
        <v>-8318</v>
      </c>
      <c r="BR26" s="83">
        <v>-3969</v>
      </c>
      <c r="BS26" s="83">
        <v>-2250</v>
      </c>
      <c r="BT26" s="83">
        <v>-1650</v>
      </c>
      <c r="BU26" s="83">
        <v>-10287</v>
      </c>
      <c r="BV26" s="83">
        <v>10218</v>
      </c>
      <c r="BW26" s="83">
        <v>-974</v>
      </c>
      <c r="BX26" s="83">
        <v>-2609</v>
      </c>
      <c r="BY26" s="83">
        <v>-7909</v>
      </c>
      <c r="BZ26" s="83">
        <v>-7518</v>
      </c>
      <c r="CA26" s="83">
        <v>17062</v>
      </c>
      <c r="CB26" s="83">
        <v>-8252</v>
      </c>
      <c r="CC26" s="83">
        <v>-5737</v>
      </c>
      <c r="CD26" s="83">
        <v>-5456</v>
      </c>
      <c r="CE26" s="83">
        <v>-6005</v>
      </c>
      <c r="CF26" s="83">
        <v>8946</v>
      </c>
      <c r="CG26" s="83">
        <v>-6125</v>
      </c>
      <c r="CH26" s="83">
        <v>-4654</v>
      </c>
      <c r="CI26" s="83">
        <v>-4388</v>
      </c>
      <c r="CJ26" s="83">
        <v>-3678</v>
      </c>
      <c r="CK26" s="83">
        <v>6595</v>
      </c>
      <c r="CL26" s="4"/>
      <c r="CM26" s="12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12"/>
      <c r="CY26" s="4"/>
      <c r="CZ26" s="12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</row>
    <row r="27" spans="1:118" ht="18" customHeight="1" thickTop="1" thickBot="1" x14ac:dyDescent="0.3">
      <c r="A27" s="32" t="s">
        <v>55</v>
      </c>
      <c r="B27" s="36">
        <v>-49</v>
      </c>
      <c r="C27" s="36">
        <v>-332</v>
      </c>
      <c r="D27" s="36">
        <v>-121</v>
      </c>
      <c r="E27" s="36">
        <v>-346</v>
      </c>
      <c r="F27" s="36">
        <v>24</v>
      </c>
      <c r="G27" s="36">
        <v>-1326</v>
      </c>
      <c r="H27" s="36">
        <v>-132</v>
      </c>
      <c r="I27" s="36">
        <v>1088</v>
      </c>
      <c r="J27" s="36">
        <v>-539</v>
      </c>
      <c r="K27" s="36">
        <v>422</v>
      </c>
      <c r="L27" s="36">
        <v>-477</v>
      </c>
      <c r="M27" s="36">
        <v>-976</v>
      </c>
      <c r="N27" s="36">
        <v>492</v>
      </c>
      <c r="O27" s="36">
        <v>-439</v>
      </c>
      <c r="P27" s="36">
        <v>977</v>
      </c>
      <c r="Q27" s="36">
        <v>379</v>
      </c>
      <c r="R27" s="36">
        <v>-2007</v>
      </c>
      <c r="S27" s="36">
        <v>212</v>
      </c>
      <c r="T27" s="36">
        <v>-331</v>
      </c>
      <c r="U27" s="36">
        <v>-354</v>
      </c>
      <c r="V27" s="36">
        <v>256</v>
      </c>
      <c r="W27" s="36">
        <v>-637</v>
      </c>
      <c r="X27" s="36">
        <v>404</v>
      </c>
      <c r="Y27" s="36">
        <v>-126</v>
      </c>
      <c r="Z27" s="36">
        <v>-160</v>
      </c>
      <c r="AA27" s="36">
        <v>676</v>
      </c>
      <c r="AB27" s="36">
        <v>407</v>
      </c>
      <c r="AC27" s="36">
        <v>-1049</v>
      </c>
      <c r="AD27" s="36">
        <v>-971</v>
      </c>
      <c r="AE27" s="36">
        <v>-470</v>
      </c>
      <c r="AF27" s="36">
        <v>101</v>
      </c>
      <c r="AG27" s="36">
        <v>-317</v>
      </c>
      <c r="AH27" s="36">
        <v>-285</v>
      </c>
      <c r="AI27" s="36">
        <v>-1692</v>
      </c>
      <c r="AJ27" s="36">
        <v>-695</v>
      </c>
      <c r="AK27" s="36">
        <v>163</v>
      </c>
      <c r="AL27" s="36">
        <v>-474</v>
      </c>
      <c r="AM27" s="36">
        <v>-686</v>
      </c>
      <c r="AN27" s="36">
        <v>609</v>
      </c>
      <c r="AO27" s="36">
        <v>574</v>
      </c>
      <c r="AP27" s="36">
        <v>852</v>
      </c>
      <c r="AQ27" s="36">
        <v>-945</v>
      </c>
      <c r="AR27" s="36">
        <v>128</v>
      </c>
      <c r="AS27" s="36">
        <v>22</v>
      </c>
      <c r="AT27" s="36">
        <v>70</v>
      </c>
      <c r="AU27" s="36">
        <v>-128</v>
      </c>
      <c r="AV27" s="36">
        <v>-103</v>
      </c>
      <c r="AW27" s="36">
        <v>183</v>
      </c>
      <c r="AX27" s="36">
        <v>33</v>
      </c>
      <c r="AY27" s="36">
        <v>-448</v>
      </c>
      <c r="AZ27" s="36">
        <v>210</v>
      </c>
      <c r="BA27" s="36">
        <v>279</v>
      </c>
      <c r="BB27" s="36">
        <v>-8</v>
      </c>
      <c r="BC27" s="36">
        <v>-203</v>
      </c>
      <c r="BD27" s="36">
        <v>0</v>
      </c>
      <c r="BE27" s="36">
        <v>-418</v>
      </c>
      <c r="BF27" s="36">
        <v>29</v>
      </c>
      <c r="BG27" s="36">
        <v>186</v>
      </c>
      <c r="BH27" s="36">
        <v>-429</v>
      </c>
      <c r="BI27" s="36">
        <v>-133</v>
      </c>
      <c r="BJ27" s="36">
        <v>-137</v>
      </c>
      <c r="BK27" s="36">
        <v>-304</v>
      </c>
      <c r="BL27" s="36">
        <v>145</v>
      </c>
      <c r="BM27" s="83">
        <v>387</v>
      </c>
      <c r="BN27" s="83">
        <v>17</v>
      </c>
      <c r="BO27" s="83">
        <v>-61</v>
      </c>
      <c r="BP27" s="83">
        <v>52</v>
      </c>
      <c r="BQ27" s="83">
        <v>379</v>
      </c>
      <c r="BR27" s="83">
        <v>-742</v>
      </c>
      <c r="BS27" s="83">
        <v>-450</v>
      </c>
      <c r="BT27" s="83">
        <v>-164</v>
      </c>
      <c r="BU27" s="83">
        <v>-128</v>
      </c>
      <c r="BV27" s="83">
        <v>0</v>
      </c>
      <c r="BW27" s="83">
        <v>0</v>
      </c>
      <c r="BX27" s="83">
        <v>0</v>
      </c>
      <c r="BY27" s="83">
        <v>0</v>
      </c>
      <c r="BZ27" s="83">
        <v>0</v>
      </c>
      <c r="CA27" s="83">
        <v>0</v>
      </c>
      <c r="CB27" s="83">
        <v>0</v>
      </c>
      <c r="CC27" s="83">
        <v>0</v>
      </c>
      <c r="CD27" s="83">
        <v>0</v>
      </c>
      <c r="CE27" s="83">
        <v>0</v>
      </c>
      <c r="CF27" s="83">
        <v>0</v>
      </c>
      <c r="CG27" s="83">
        <v>0</v>
      </c>
      <c r="CH27" s="83">
        <v>0</v>
      </c>
      <c r="CI27" s="83">
        <v>0</v>
      </c>
      <c r="CJ27" s="83">
        <v>0</v>
      </c>
      <c r="CK27" s="83">
        <v>0</v>
      </c>
      <c r="CL27" s="4"/>
      <c r="CM27" s="12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12"/>
      <c r="CY27" s="4"/>
      <c r="CZ27" s="12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</row>
    <row r="28" spans="1:118" s="17" customFormat="1" ht="18" customHeight="1" thickTop="1" thickBot="1" x14ac:dyDescent="0.35">
      <c r="A28" s="32" t="s">
        <v>58</v>
      </c>
      <c r="B28" s="36">
        <v>15107</v>
      </c>
      <c r="C28" s="36">
        <v>-870</v>
      </c>
      <c r="D28" s="36">
        <v>-2291</v>
      </c>
      <c r="E28" s="36">
        <v>-6548</v>
      </c>
      <c r="F28" s="36">
        <v>-11609</v>
      </c>
      <c r="G28" s="36">
        <v>497</v>
      </c>
      <c r="H28" s="36">
        <v>226</v>
      </c>
      <c r="I28" s="36">
        <v>4338</v>
      </c>
      <c r="J28" s="36">
        <v>-16471</v>
      </c>
      <c r="K28" s="36">
        <v>-12795</v>
      </c>
      <c r="L28" s="36">
        <v>-2298</v>
      </c>
      <c r="M28" s="36">
        <v>-680</v>
      </c>
      <c r="N28" s="36">
        <v>-698</v>
      </c>
      <c r="O28" s="36">
        <v>21463</v>
      </c>
      <c r="P28" s="36">
        <v>-1124</v>
      </c>
      <c r="Q28" s="36">
        <v>10113</v>
      </c>
      <c r="R28" s="36">
        <v>-10138</v>
      </c>
      <c r="S28" s="36">
        <v>22612</v>
      </c>
      <c r="T28" s="36">
        <v>61696</v>
      </c>
      <c r="U28" s="36">
        <v>35203</v>
      </c>
      <c r="V28" s="36">
        <v>29404</v>
      </c>
      <c r="W28" s="36">
        <v>-2371</v>
      </c>
      <c r="X28" s="36">
        <v>-540</v>
      </c>
      <c r="Y28" s="36">
        <v>186</v>
      </c>
      <c r="Z28" s="36">
        <v>17868</v>
      </c>
      <c r="AA28" s="36">
        <v>-21901</v>
      </c>
      <c r="AB28" s="36">
        <v>3291</v>
      </c>
      <c r="AC28" s="36">
        <v>928</v>
      </c>
      <c r="AD28" s="36">
        <v>-23282</v>
      </c>
      <c r="AE28" s="36">
        <v>-68395</v>
      </c>
      <c r="AF28" s="36">
        <v>45424</v>
      </c>
      <c r="AG28" s="36">
        <v>-206</v>
      </c>
      <c r="AH28" s="36">
        <v>-105</v>
      </c>
      <c r="AI28" s="36">
        <v>-827</v>
      </c>
      <c r="AJ28" s="36">
        <v>-459</v>
      </c>
      <c r="AK28" s="36">
        <v>-10</v>
      </c>
      <c r="AL28" s="36">
        <v>-154</v>
      </c>
      <c r="AM28" s="36">
        <v>-204</v>
      </c>
      <c r="AN28" s="36">
        <v>-1186</v>
      </c>
      <c r="AO28" s="36">
        <v>-842</v>
      </c>
      <c r="AP28" s="36">
        <v>-226</v>
      </c>
      <c r="AQ28" s="36">
        <v>14</v>
      </c>
      <c r="AR28" s="36">
        <v>-132</v>
      </c>
      <c r="AS28" s="36">
        <v>32</v>
      </c>
      <c r="AT28" s="36">
        <v>19</v>
      </c>
      <c r="AU28" s="36">
        <v>242</v>
      </c>
      <c r="AV28" s="36">
        <v>-111</v>
      </c>
      <c r="AW28" s="36">
        <v>-118</v>
      </c>
      <c r="AX28" s="36">
        <v>-1234</v>
      </c>
      <c r="AY28" s="36">
        <v>392</v>
      </c>
      <c r="AZ28" s="36">
        <v>-1451</v>
      </c>
      <c r="BA28" s="36">
        <v>1334</v>
      </c>
      <c r="BB28" s="36">
        <v>-1509</v>
      </c>
      <c r="BC28" s="36">
        <v>835</v>
      </c>
      <c r="BD28" s="36">
        <v>587</v>
      </c>
      <c r="BE28" s="36">
        <v>158</v>
      </c>
      <c r="BF28" s="36">
        <v>10</v>
      </c>
      <c r="BG28" s="36">
        <v>80</v>
      </c>
      <c r="BH28" s="36">
        <v>3789</v>
      </c>
      <c r="BI28" s="36">
        <v>3360</v>
      </c>
      <c r="BJ28" s="36">
        <v>97</v>
      </c>
      <c r="BK28" s="36">
        <v>58</v>
      </c>
      <c r="BL28" s="36">
        <v>274</v>
      </c>
      <c r="BM28" s="83">
        <v>-2451</v>
      </c>
      <c r="BN28" s="83">
        <v>1842</v>
      </c>
      <c r="BO28" s="83">
        <v>2238</v>
      </c>
      <c r="BP28" s="83">
        <v>-2949</v>
      </c>
      <c r="BQ28" s="83">
        <v>-3582</v>
      </c>
      <c r="BR28" s="83">
        <v>32820</v>
      </c>
      <c r="BS28" s="83">
        <v>32131</v>
      </c>
      <c r="BT28" s="83">
        <v>192</v>
      </c>
      <c r="BU28" s="83">
        <v>1</v>
      </c>
      <c r="BV28" s="83">
        <v>496</v>
      </c>
      <c r="BW28" s="83">
        <v>-5720</v>
      </c>
      <c r="BX28" s="83">
        <v>-2878</v>
      </c>
      <c r="BY28" s="83">
        <v>-1189</v>
      </c>
      <c r="BZ28" s="83">
        <v>-1650</v>
      </c>
      <c r="CA28" s="83">
        <v>-3</v>
      </c>
      <c r="CB28" s="83">
        <v>-164</v>
      </c>
      <c r="CC28" s="83">
        <v>-26</v>
      </c>
      <c r="CD28" s="83">
        <v>-34</v>
      </c>
      <c r="CE28" s="83">
        <v>-75</v>
      </c>
      <c r="CF28" s="83">
        <v>-29</v>
      </c>
      <c r="CG28" s="83">
        <v>879</v>
      </c>
      <c r="CH28" s="83">
        <v>11</v>
      </c>
      <c r="CI28" s="83">
        <v>-26</v>
      </c>
      <c r="CJ28" s="83">
        <v>869</v>
      </c>
      <c r="CK28" s="83">
        <v>25</v>
      </c>
      <c r="CL28" s="16"/>
      <c r="CM28" s="12"/>
      <c r="CN28" s="4"/>
      <c r="CO28" s="16"/>
      <c r="CP28" s="16"/>
      <c r="CQ28" s="16"/>
      <c r="CR28" s="16"/>
      <c r="CS28" s="16"/>
      <c r="CT28" s="16"/>
      <c r="CU28" s="16"/>
      <c r="CV28" s="16"/>
      <c r="CW28" s="16"/>
      <c r="CX28" s="12"/>
      <c r="CY28" s="16"/>
      <c r="CZ28" s="12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</row>
    <row r="29" spans="1:118" ht="18" customHeight="1" thickTop="1" thickBot="1" x14ac:dyDescent="0.3">
      <c r="A29" s="38" t="s">
        <v>109</v>
      </c>
      <c r="B29" s="37">
        <v>-59958</v>
      </c>
      <c r="C29" s="37">
        <v>-55894</v>
      </c>
      <c r="D29" s="37">
        <v>-89571</v>
      </c>
      <c r="E29" s="37">
        <v>-196225</v>
      </c>
      <c r="F29" s="37">
        <v>-16018</v>
      </c>
      <c r="G29" s="37">
        <v>-27284</v>
      </c>
      <c r="H29" s="37">
        <v>-50551</v>
      </c>
      <c r="I29" s="37">
        <v>-102372</v>
      </c>
      <c r="J29" s="37">
        <v>-170350</v>
      </c>
      <c r="K29" s="37">
        <v>-23098</v>
      </c>
      <c r="L29" s="37">
        <v>-42223</v>
      </c>
      <c r="M29" s="37">
        <v>-55370</v>
      </c>
      <c r="N29" s="37">
        <v>-49659</v>
      </c>
      <c r="O29" s="37">
        <v>-107974</v>
      </c>
      <c r="P29" s="37">
        <v>-39922</v>
      </c>
      <c r="Q29" s="37">
        <v>-20826.7</v>
      </c>
      <c r="R29" s="37">
        <v>-23294</v>
      </c>
      <c r="S29" s="37">
        <v>-23931</v>
      </c>
      <c r="T29" s="37">
        <v>-111306</v>
      </c>
      <c r="U29" s="37">
        <v>-43278</v>
      </c>
      <c r="V29" s="37">
        <v>-16685</v>
      </c>
      <c r="W29" s="37">
        <v>-36193</v>
      </c>
      <c r="X29" s="37">
        <v>-15150</v>
      </c>
      <c r="Y29" s="37">
        <v>-125595</v>
      </c>
      <c r="Z29" s="37">
        <v>-62757</v>
      </c>
      <c r="AA29" s="37">
        <v>36165</v>
      </c>
      <c r="AB29" s="37">
        <v>-48033</v>
      </c>
      <c r="AC29" s="37">
        <v>-50970</v>
      </c>
      <c r="AD29" s="37">
        <v>-11070</v>
      </c>
      <c r="AE29" s="37">
        <v>29439</v>
      </c>
      <c r="AF29" s="37">
        <v>-15177</v>
      </c>
      <c r="AG29" s="37">
        <v>2731</v>
      </c>
      <c r="AH29" s="37">
        <v>-28063</v>
      </c>
      <c r="AI29" s="37">
        <v>-107490</v>
      </c>
      <c r="AJ29" s="37">
        <v>-35612</v>
      </c>
      <c r="AK29" s="37">
        <v>-17232</v>
      </c>
      <c r="AL29" s="37">
        <v>-29728</v>
      </c>
      <c r="AM29" s="37">
        <v>-24918</v>
      </c>
      <c r="AN29" s="37">
        <v>-101429</v>
      </c>
      <c r="AO29" s="37">
        <v>-29140</v>
      </c>
      <c r="AP29" s="37">
        <v>-17900</v>
      </c>
      <c r="AQ29" s="37">
        <v>-28659</v>
      </c>
      <c r="AR29" s="37">
        <v>-25730</v>
      </c>
      <c r="AS29" s="37">
        <v>-85098</v>
      </c>
      <c r="AT29" s="37">
        <v>-17666</v>
      </c>
      <c r="AU29" s="37">
        <v>-22204</v>
      </c>
      <c r="AV29" s="37">
        <v>-25254</v>
      </c>
      <c r="AW29" s="37">
        <v>-19974</v>
      </c>
      <c r="AX29" s="37">
        <v>-68836</v>
      </c>
      <c r="AY29" s="37">
        <v>-16354</v>
      </c>
      <c r="AZ29" s="37">
        <v>-14287</v>
      </c>
      <c r="BA29" s="37">
        <v>-14369</v>
      </c>
      <c r="BB29" s="37">
        <v>-23826</v>
      </c>
      <c r="BC29" s="37">
        <v>-39796</v>
      </c>
      <c r="BD29" s="37">
        <v>-6517</v>
      </c>
      <c r="BE29" s="37">
        <v>-18848</v>
      </c>
      <c r="BF29" s="37">
        <v>-13490</v>
      </c>
      <c r="BG29" s="37">
        <v>-941</v>
      </c>
      <c r="BH29" s="37">
        <v>-34832</v>
      </c>
      <c r="BI29" s="37">
        <v>-12169</v>
      </c>
      <c r="BJ29" s="37">
        <v>-6658</v>
      </c>
      <c r="BK29" s="37">
        <v>-21306</v>
      </c>
      <c r="BL29" s="37">
        <v>5301</v>
      </c>
      <c r="BM29" s="37">
        <v>-44123</v>
      </c>
      <c r="BN29" s="37">
        <v>-8756</v>
      </c>
      <c r="BO29" s="37">
        <v>-18424</v>
      </c>
      <c r="BP29" s="37">
        <v>-25073</v>
      </c>
      <c r="BQ29" s="37">
        <v>8130</v>
      </c>
      <c r="BR29" s="37">
        <v>-19932</v>
      </c>
      <c r="BS29" s="37">
        <v>-23987</v>
      </c>
      <c r="BT29" s="37">
        <v>3060</v>
      </c>
      <c r="BU29" s="37">
        <v>2251</v>
      </c>
      <c r="BV29" s="37">
        <v>-1256</v>
      </c>
      <c r="BW29" s="37">
        <v>-23597</v>
      </c>
      <c r="BX29" s="37">
        <v>-1520</v>
      </c>
      <c r="BY29" s="37">
        <v>-1326</v>
      </c>
      <c r="BZ29" s="37">
        <v>2878</v>
      </c>
      <c r="CA29" s="37">
        <v>-23629</v>
      </c>
      <c r="CB29" s="37">
        <v>-10717</v>
      </c>
      <c r="CC29" s="37">
        <v>-2987</v>
      </c>
      <c r="CD29" s="37">
        <v>1413</v>
      </c>
      <c r="CE29" s="37">
        <v>2114</v>
      </c>
      <c r="CF29" s="37">
        <v>-11257</v>
      </c>
      <c r="CG29" s="37">
        <v>-7365</v>
      </c>
      <c r="CH29" s="37">
        <v>1235</v>
      </c>
      <c r="CI29" s="37">
        <v>1245</v>
      </c>
      <c r="CJ29" s="37">
        <v>1317</v>
      </c>
      <c r="CK29" s="37">
        <v>-11162</v>
      </c>
      <c r="CL29" s="4"/>
      <c r="CM29" s="12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12"/>
      <c r="CY29" s="4"/>
      <c r="CZ29" s="12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</row>
    <row r="30" spans="1:118" ht="18" customHeight="1" thickTop="1" thickBot="1" x14ac:dyDescent="0.3">
      <c r="A30" s="32" t="s">
        <v>73</v>
      </c>
      <c r="B30" s="36">
        <v>8098</v>
      </c>
      <c r="C30" s="36">
        <v>7588</v>
      </c>
      <c r="D30" s="36">
        <v>-8308</v>
      </c>
      <c r="E30" s="36">
        <v>7803</v>
      </c>
      <c r="F30" s="36">
        <v>-5060</v>
      </c>
      <c r="G30" s="36">
        <v>9278</v>
      </c>
      <c r="H30" s="36">
        <v>6753</v>
      </c>
      <c r="I30" s="36">
        <v>-3168</v>
      </c>
      <c r="J30" s="36">
        <v>-15751</v>
      </c>
      <c r="K30" s="36">
        <v>-5016</v>
      </c>
      <c r="L30" s="36">
        <v>-7561</v>
      </c>
      <c r="M30" s="36">
        <v>3461</v>
      </c>
      <c r="N30" s="36">
        <v>-6635</v>
      </c>
      <c r="O30" s="36">
        <v>24829</v>
      </c>
      <c r="P30" s="36">
        <v>2698</v>
      </c>
      <c r="Q30" s="36">
        <v>11422</v>
      </c>
      <c r="R30" s="36">
        <v>13371</v>
      </c>
      <c r="S30" s="36">
        <v>-2662</v>
      </c>
      <c r="T30" s="36">
        <v>6781</v>
      </c>
      <c r="U30" s="36">
        <v>-4647</v>
      </c>
      <c r="V30" s="36">
        <v>1462</v>
      </c>
      <c r="W30" s="36">
        <v>4856</v>
      </c>
      <c r="X30" s="36">
        <v>5110</v>
      </c>
      <c r="Y30" s="36">
        <v>6276</v>
      </c>
      <c r="Z30" s="36">
        <v>-6763</v>
      </c>
      <c r="AA30" s="36">
        <v>9213</v>
      </c>
      <c r="AB30" s="36">
        <v>5777</v>
      </c>
      <c r="AC30" s="36">
        <v>-1951</v>
      </c>
      <c r="AD30" s="36">
        <v>13405</v>
      </c>
      <c r="AE30" s="36">
        <v>-4838</v>
      </c>
      <c r="AF30" s="36">
        <v>89</v>
      </c>
      <c r="AG30" s="36">
        <v>14290</v>
      </c>
      <c r="AH30" s="36">
        <v>3864</v>
      </c>
      <c r="AI30" s="36">
        <v>5800</v>
      </c>
      <c r="AJ30" s="36">
        <v>-1462</v>
      </c>
      <c r="AK30" s="36">
        <v>5012</v>
      </c>
      <c r="AL30" s="36">
        <v>-812</v>
      </c>
      <c r="AM30" s="36">
        <v>3062</v>
      </c>
      <c r="AN30" s="36">
        <v>-934</v>
      </c>
      <c r="AO30" s="36">
        <v>-115</v>
      </c>
      <c r="AP30" s="36">
        <v>-1620</v>
      </c>
      <c r="AQ30" s="36">
        <v>-888</v>
      </c>
      <c r="AR30" s="36">
        <v>1689</v>
      </c>
      <c r="AS30" s="36">
        <v>713</v>
      </c>
      <c r="AT30" s="36">
        <v>-35</v>
      </c>
      <c r="AU30" s="36">
        <v>896</v>
      </c>
      <c r="AV30" s="36">
        <v>-1938</v>
      </c>
      <c r="AW30" s="36">
        <v>1790</v>
      </c>
      <c r="AX30" s="36">
        <v>-3580</v>
      </c>
      <c r="AY30" s="36">
        <v>-115</v>
      </c>
      <c r="AZ30" s="36">
        <v>562</v>
      </c>
      <c r="BA30" s="36">
        <v>320</v>
      </c>
      <c r="BB30" s="36">
        <v>-4347</v>
      </c>
      <c r="BC30" s="36">
        <v>12785</v>
      </c>
      <c r="BD30" s="36">
        <v>5141</v>
      </c>
      <c r="BE30" s="36">
        <v>-3613</v>
      </c>
      <c r="BF30" s="36">
        <v>6241</v>
      </c>
      <c r="BG30" s="36">
        <v>5016</v>
      </c>
      <c r="BH30" s="36">
        <v>-10262</v>
      </c>
      <c r="BI30" s="36">
        <v>-13536</v>
      </c>
      <c r="BJ30" s="36">
        <v>-10636</v>
      </c>
      <c r="BK30" s="36">
        <v>8861</v>
      </c>
      <c r="BL30" s="36">
        <v>5049</v>
      </c>
      <c r="BM30" s="83">
        <v>-2504</v>
      </c>
      <c r="BN30" s="83">
        <v>-19793</v>
      </c>
      <c r="BO30" s="83">
        <v>14759</v>
      </c>
      <c r="BP30" s="83">
        <v>3665</v>
      </c>
      <c r="BQ30" s="83">
        <v>-1135</v>
      </c>
      <c r="BR30" s="83">
        <v>1558</v>
      </c>
      <c r="BS30" s="83">
        <v>71</v>
      </c>
      <c r="BT30" s="83">
        <v>-282</v>
      </c>
      <c r="BU30" s="83">
        <v>1782</v>
      </c>
      <c r="BV30" s="83">
        <v>-13</v>
      </c>
      <c r="BW30" s="83">
        <v>893</v>
      </c>
      <c r="BX30" s="83">
        <v>-1369</v>
      </c>
      <c r="BY30" s="83">
        <v>1171</v>
      </c>
      <c r="BZ30" s="83">
        <v>976</v>
      </c>
      <c r="CA30" s="83">
        <v>115</v>
      </c>
      <c r="CB30" s="83">
        <v>2513</v>
      </c>
      <c r="CC30" s="83">
        <v>-389</v>
      </c>
      <c r="CD30" s="83">
        <v>1258</v>
      </c>
      <c r="CE30" s="83">
        <v>2389</v>
      </c>
      <c r="CF30" s="83">
        <v>-745</v>
      </c>
      <c r="CG30" s="83">
        <v>1047</v>
      </c>
      <c r="CH30" s="83">
        <v>162</v>
      </c>
      <c r="CI30" s="83">
        <v>-95</v>
      </c>
      <c r="CJ30" s="83">
        <v>1522</v>
      </c>
      <c r="CK30" s="83">
        <v>-542</v>
      </c>
      <c r="CL30" s="4"/>
      <c r="CM30" s="12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12"/>
      <c r="CY30" s="4"/>
      <c r="CZ30" s="12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</row>
    <row r="31" spans="1:118" ht="18" customHeight="1" thickTop="1" thickBot="1" x14ac:dyDescent="0.3">
      <c r="A31" s="32" t="s">
        <v>174</v>
      </c>
      <c r="B31" s="36">
        <v>-11608</v>
      </c>
      <c r="C31" s="36">
        <v>-3847</v>
      </c>
      <c r="D31" s="36">
        <v>-1182</v>
      </c>
      <c r="E31" s="36">
        <v>-8652</v>
      </c>
      <c r="F31" s="36">
        <v>-3869</v>
      </c>
      <c r="G31" s="36">
        <v>274</v>
      </c>
      <c r="H31" s="36">
        <v>-2375</v>
      </c>
      <c r="I31" s="36">
        <v>-2682</v>
      </c>
      <c r="J31" s="36">
        <v>-1726</v>
      </c>
      <c r="K31" s="36">
        <v>723</v>
      </c>
      <c r="L31" s="36">
        <v>79</v>
      </c>
      <c r="M31" s="36">
        <v>-243</v>
      </c>
      <c r="N31" s="36">
        <v>-2285</v>
      </c>
      <c r="O31" s="36">
        <v>683</v>
      </c>
      <c r="P31" s="36">
        <v>-7638</v>
      </c>
      <c r="Q31" s="36">
        <v>-6141</v>
      </c>
      <c r="R31" s="36">
        <v>14866</v>
      </c>
      <c r="S31" s="36">
        <v>-404</v>
      </c>
      <c r="T31" s="36">
        <v>-208</v>
      </c>
      <c r="U31" s="36">
        <v>779</v>
      </c>
      <c r="V31" s="36">
        <v>-832</v>
      </c>
      <c r="W31" s="36">
        <v>-748</v>
      </c>
      <c r="X31" s="36">
        <v>593</v>
      </c>
      <c r="Y31" s="36">
        <v>11195</v>
      </c>
      <c r="Z31" s="36">
        <v>25</v>
      </c>
      <c r="AA31" s="36">
        <v>3457</v>
      </c>
      <c r="AB31" s="36">
        <v>231</v>
      </c>
      <c r="AC31" s="36">
        <v>7482</v>
      </c>
      <c r="AD31" s="36">
        <v>415</v>
      </c>
      <c r="AE31" s="36">
        <v>-1950</v>
      </c>
      <c r="AF31" s="36">
        <v>2469</v>
      </c>
      <c r="AG31" s="36">
        <v>1821</v>
      </c>
      <c r="AH31" s="36">
        <v>-1925</v>
      </c>
      <c r="AI31" s="36">
        <v>522</v>
      </c>
      <c r="AJ31" s="36">
        <v>406</v>
      </c>
      <c r="AK31" s="36">
        <v>490</v>
      </c>
      <c r="AL31" s="36">
        <v>346</v>
      </c>
      <c r="AM31" s="36">
        <v>-720</v>
      </c>
      <c r="AN31" s="36">
        <v>2590</v>
      </c>
      <c r="AO31" s="36">
        <v>1101</v>
      </c>
      <c r="AP31" s="36">
        <v>2166</v>
      </c>
      <c r="AQ31" s="36">
        <v>-55</v>
      </c>
      <c r="AR31" s="36">
        <v>-622</v>
      </c>
      <c r="AS31" s="36">
        <v>1106</v>
      </c>
      <c r="AT31" s="36">
        <v>524</v>
      </c>
      <c r="AU31" s="36">
        <v>1433</v>
      </c>
      <c r="AV31" s="36">
        <v>-501</v>
      </c>
      <c r="AW31" s="36">
        <v>-350</v>
      </c>
      <c r="AX31" s="36">
        <v>-252</v>
      </c>
      <c r="AY31" s="36">
        <v>367</v>
      </c>
      <c r="AZ31" s="36">
        <v>-518</v>
      </c>
      <c r="BA31" s="36">
        <v>374</v>
      </c>
      <c r="BB31" s="36">
        <v>-475</v>
      </c>
      <c r="BC31" s="36">
        <v>-716</v>
      </c>
      <c r="BD31" s="36">
        <v>704</v>
      </c>
      <c r="BE31" s="36">
        <v>-1702</v>
      </c>
      <c r="BF31" s="36">
        <v>54</v>
      </c>
      <c r="BG31" s="36">
        <v>228</v>
      </c>
      <c r="BH31" s="36">
        <v>12547</v>
      </c>
      <c r="BI31" s="36">
        <v>8261</v>
      </c>
      <c r="BJ31" s="36">
        <v>535</v>
      </c>
      <c r="BK31" s="36">
        <v>-8396</v>
      </c>
      <c r="BL31" s="36">
        <v>12147</v>
      </c>
      <c r="BM31" s="83">
        <v>-13504</v>
      </c>
      <c r="BN31" s="83">
        <v>14982</v>
      </c>
      <c r="BO31" s="83">
        <v>-21761</v>
      </c>
      <c r="BP31" s="83">
        <v>-7769</v>
      </c>
      <c r="BQ31" s="83">
        <v>1044</v>
      </c>
      <c r="BR31" s="83">
        <v>3295</v>
      </c>
      <c r="BS31" s="83">
        <v>3451</v>
      </c>
      <c r="BT31" s="83">
        <v>2169</v>
      </c>
      <c r="BU31" s="83">
        <v>6410</v>
      </c>
      <c r="BV31" s="83">
        <v>-8735</v>
      </c>
      <c r="BW31" s="83">
        <v>74</v>
      </c>
      <c r="BX31" s="83">
        <v>4625</v>
      </c>
      <c r="BY31" s="83">
        <v>2163</v>
      </c>
      <c r="BZ31" s="83">
        <v>6891</v>
      </c>
      <c r="CA31" s="83">
        <v>-13605</v>
      </c>
      <c r="CB31" s="83">
        <v>9086</v>
      </c>
      <c r="CC31" s="83">
        <v>2926</v>
      </c>
      <c r="CD31" s="83">
        <v>4953</v>
      </c>
      <c r="CE31" s="83">
        <v>5568</v>
      </c>
      <c r="CF31" s="83">
        <v>-4361</v>
      </c>
      <c r="CG31" s="83">
        <v>-155</v>
      </c>
      <c r="CH31" s="83">
        <v>903</v>
      </c>
      <c r="CI31" s="83">
        <v>2392</v>
      </c>
      <c r="CJ31" s="83">
        <v>3096</v>
      </c>
      <c r="CK31" s="83">
        <v>-6546</v>
      </c>
      <c r="CL31" s="4"/>
      <c r="CM31" s="12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12"/>
      <c r="CY31" s="4"/>
      <c r="CZ31" s="12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</row>
    <row r="32" spans="1:118" thickTop="1" thickBot="1" x14ac:dyDescent="0.3">
      <c r="A32" s="32" t="s">
        <v>227</v>
      </c>
      <c r="B32" s="36">
        <v>-12485</v>
      </c>
      <c r="C32" s="36">
        <v>-925</v>
      </c>
      <c r="D32" s="36">
        <v>-22658</v>
      </c>
      <c r="E32" s="36">
        <v>23182</v>
      </c>
      <c r="F32" s="36">
        <v>32767</v>
      </c>
      <c r="G32" s="36">
        <v>898</v>
      </c>
      <c r="H32" s="36">
        <v>-13993</v>
      </c>
      <c r="I32" s="36">
        <v>3510</v>
      </c>
      <c r="J32" s="36">
        <v>5755</v>
      </c>
      <c r="K32" s="36">
        <v>2067</v>
      </c>
      <c r="L32" s="36">
        <v>27269</v>
      </c>
      <c r="M32" s="36">
        <v>-30673</v>
      </c>
      <c r="N32" s="36">
        <v>7092</v>
      </c>
      <c r="O32" s="36">
        <v>24663</v>
      </c>
      <c r="P32" s="36">
        <v>10573</v>
      </c>
      <c r="Q32" s="36">
        <v>10830</v>
      </c>
      <c r="R32" s="36">
        <v>-20184.2</v>
      </c>
      <c r="S32" s="36">
        <v>23444</v>
      </c>
      <c r="T32" s="36">
        <v>10658</v>
      </c>
      <c r="U32" s="36">
        <v>928</v>
      </c>
      <c r="V32" s="36">
        <v>8024</v>
      </c>
      <c r="W32" s="36">
        <v>-10150</v>
      </c>
      <c r="X32" s="36">
        <v>11856</v>
      </c>
      <c r="Y32" s="36">
        <v>-8023</v>
      </c>
      <c r="Z32" s="36">
        <v>-3804</v>
      </c>
      <c r="AA32" s="36">
        <v>16291</v>
      </c>
      <c r="AB32" s="36">
        <v>-16464</v>
      </c>
      <c r="AC32" s="36">
        <v>-4046</v>
      </c>
      <c r="AD32" s="36">
        <v>40350</v>
      </c>
      <c r="AE32" s="36">
        <v>10610</v>
      </c>
      <c r="AF32" s="36">
        <v>-16635</v>
      </c>
      <c r="AG32" s="36">
        <v>40750</v>
      </c>
      <c r="AH32" s="36">
        <v>5625</v>
      </c>
      <c r="AI32" s="36">
        <v>8764</v>
      </c>
      <c r="AJ32" s="36">
        <v>2022</v>
      </c>
      <c r="AK32" s="36">
        <v>3466</v>
      </c>
      <c r="AL32" s="36">
        <v>-6292</v>
      </c>
      <c r="AM32" s="36">
        <v>9568</v>
      </c>
      <c r="AN32" s="36">
        <v>548</v>
      </c>
      <c r="AO32" s="36">
        <v>-4172</v>
      </c>
      <c r="AP32" s="36">
        <v>3126</v>
      </c>
      <c r="AQ32" s="36">
        <v>-249</v>
      </c>
      <c r="AR32" s="36">
        <v>1843</v>
      </c>
      <c r="AS32" s="36">
        <v>-2441</v>
      </c>
      <c r="AT32" s="36">
        <v>156</v>
      </c>
      <c r="AU32" s="36">
        <v>-1303</v>
      </c>
      <c r="AV32" s="36">
        <v>-699</v>
      </c>
      <c r="AW32" s="36">
        <v>-595</v>
      </c>
      <c r="AX32" s="36">
        <v>0</v>
      </c>
      <c r="AY32" s="36">
        <v>0</v>
      </c>
      <c r="AZ32" s="36">
        <v>0</v>
      </c>
      <c r="BA32" s="36">
        <v>0</v>
      </c>
      <c r="BB32" s="36">
        <v>0</v>
      </c>
      <c r="BC32" s="36">
        <v>-4390</v>
      </c>
      <c r="BD32" s="36">
        <v>-4082</v>
      </c>
      <c r="BE32" s="36">
        <v>-862</v>
      </c>
      <c r="BF32" s="36">
        <v>-9034</v>
      </c>
      <c r="BG32" s="36">
        <v>9588</v>
      </c>
      <c r="BH32" s="36">
        <v>3906</v>
      </c>
      <c r="BI32" s="36">
        <v>6861</v>
      </c>
      <c r="BJ32" s="36">
        <v>5916</v>
      </c>
      <c r="BK32" s="36">
        <v>-11322</v>
      </c>
      <c r="BL32" s="36">
        <v>2451</v>
      </c>
      <c r="BM32" s="83">
        <v>14411</v>
      </c>
      <c r="BN32" s="83">
        <v>-3913</v>
      </c>
      <c r="BO32" s="83">
        <v>1465</v>
      </c>
      <c r="BP32" s="83">
        <v>-5606</v>
      </c>
      <c r="BQ32" s="83">
        <v>22465</v>
      </c>
      <c r="BR32" s="83">
        <v>6858</v>
      </c>
      <c r="BS32" s="83">
        <v>848</v>
      </c>
      <c r="BT32" s="83">
        <v>3389</v>
      </c>
      <c r="BU32" s="83">
        <v>170</v>
      </c>
      <c r="BV32" s="83">
        <v>2451</v>
      </c>
      <c r="BW32" s="83">
        <v>-1730</v>
      </c>
      <c r="BX32" s="83">
        <v>-1722</v>
      </c>
      <c r="BY32" s="83">
        <v>-846</v>
      </c>
      <c r="BZ32" s="83">
        <v>970</v>
      </c>
      <c r="CA32" s="83">
        <v>-132</v>
      </c>
      <c r="CB32" s="83">
        <v>-2054</v>
      </c>
      <c r="CC32" s="83">
        <v>-1666</v>
      </c>
      <c r="CD32" s="83">
        <v>-549</v>
      </c>
      <c r="CE32" s="83">
        <v>90</v>
      </c>
      <c r="CF32" s="83">
        <v>71</v>
      </c>
      <c r="CG32" s="83">
        <v>2162</v>
      </c>
      <c r="CH32" s="83">
        <v>950</v>
      </c>
      <c r="CI32" s="83">
        <v>1037</v>
      </c>
      <c r="CJ32" s="83">
        <v>-382</v>
      </c>
      <c r="CK32" s="83">
        <v>557</v>
      </c>
      <c r="CL32" s="4"/>
      <c r="CM32" s="12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12"/>
      <c r="CY32" s="4"/>
      <c r="CZ32" s="12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</row>
    <row r="33" spans="1:118" ht="18" customHeight="1" thickTop="1" thickBot="1" x14ac:dyDescent="0.3">
      <c r="A33" s="32" t="s">
        <v>228</v>
      </c>
      <c r="B33" s="36">
        <v>15274</v>
      </c>
      <c r="C33" s="36">
        <v>-8748</v>
      </c>
      <c r="D33" s="36">
        <v>-2347</v>
      </c>
      <c r="E33" s="36">
        <v>-56996</v>
      </c>
      <c r="F33" s="36">
        <v>-2447</v>
      </c>
      <c r="G33" s="36">
        <v>-291</v>
      </c>
      <c r="H33" s="36">
        <v>-2891</v>
      </c>
      <c r="I33" s="36">
        <v>-51367</v>
      </c>
      <c r="J33" s="36">
        <v>10831</v>
      </c>
      <c r="K33" s="36">
        <v>19042</v>
      </c>
      <c r="L33" s="36">
        <v>-14180</v>
      </c>
      <c r="M33" s="36">
        <v>4314</v>
      </c>
      <c r="N33" s="36">
        <v>1655</v>
      </c>
      <c r="O33" s="36">
        <v>-3262</v>
      </c>
      <c r="P33" s="36">
        <v>-2320</v>
      </c>
      <c r="Q33" s="36">
        <v>-6717</v>
      </c>
      <c r="R33" s="36">
        <v>17339</v>
      </c>
      <c r="S33" s="36">
        <v>-11564</v>
      </c>
      <c r="T33" s="36">
        <v>-10433</v>
      </c>
      <c r="U33" s="36">
        <v>-13835</v>
      </c>
      <c r="V33" s="36">
        <v>-3111</v>
      </c>
      <c r="W33" s="36">
        <v>4645</v>
      </c>
      <c r="X33" s="36">
        <v>1868</v>
      </c>
      <c r="Y33" s="36">
        <v>10838</v>
      </c>
      <c r="Z33" s="36">
        <v>-14681</v>
      </c>
      <c r="AA33" s="36">
        <v>27436</v>
      </c>
      <c r="AB33" s="36">
        <v>-1204</v>
      </c>
      <c r="AC33" s="36">
        <v>-713</v>
      </c>
      <c r="AD33" s="36">
        <v>53542</v>
      </c>
      <c r="AE33" s="36">
        <v>54908</v>
      </c>
      <c r="AF33" s="36">
        <v>30223</v>
      </c>
      <c r="AG33" s="36">
        <v>-32178</v>
      </c>
      <c r="AH33" s="36">
        <v>589</v>
      </c>
      <c r="AI33" s="36">
        <v>-2814</v>
      </c>
      <c r="AJ33" s="36">
        <v>-2747</v>
      </c>
      <c r="AK33" s="36">
        <v>-3771</v>
      </c>
      <c r="AL33" s="36">
        <v>4109</v>
      </c>
      <c r="AM33" s="36">
        <v>-405</v>
      </c>
      <c r="AN33" s="36">
        <v>-1284</v>
      </c>
      <c r="AO33" s="36">
        <v>-1418</v>
      </c>
      <c r="AP33" s="36">
        <v>1109</v>
      </c>
      <c r="AQ33" s="36">
        <v>-607</v>
      </c>
      <c r="AR33" s="36">
        <v>-368</v>
      </c>
      <c r="AS33" s="36">
        <v>-4226</v>
      </c>
      <c r="AT33" s="36">
        <v>-1773</v>
      </c>
      <c r="AU33" s="36">
        <v>-2038</v>
      </c>
      <c r="AV33" s="36">
        <v>660</v>
      </c>
      <c r="AW33" s="36">
        <v>-1075</v>
      </c>
      <c r="AX33" s="36">
        <v>-1223</v>
      </c>
      <c r="AY33" s="36">
        <v>-1296</v>
      </c>
      <c r="AZ33" s="36">
        <v>1592</v>
      </c>
      <c r="BA33" s="36">
        <v>-720</v>
      </c>
      <c r="BB33" s="36">
        <v>-799</v>
      </c>
      <c r="BC33" s="36">
        <v>-3403</v>
      </c>
      <c r="BD33" s="36">
        <v>-1586</v>
      </c>
      <c r="BE33" s="36">
        <v>-368</v>
      </c>
      <c r="BF33" s="36">
        <v>-857</v>
      </c>
      <c r="BG33" s="36">
        <v>-592</v>
      </c>
      <c r="BH33" s="36">
        <v>-4485</v>
      </c>
      <c r="BI33" s="36">
        <v>-4232</v>
      </c>
      <c r="BJ33" s="36">
        <v>-10</v>
      </c>
      <c r="BK33" s="36">
        <v>-47</v>
      </c>
      <c r="BL33" s="36">
        <v>-196</v>
      </c>
      <c r="BM33" s="83">
        <v>-1406</v>
      </c>
      <c r="BN33" s="83">
        <v>4299</v>
      </c>
      <c r="BO33" s="83">
        <v>-4937</v>
      </c>
      <c r="BP33" s="83">
        <v>-1130</v>
      </c>
      <c r="BQ33" s="83">
        <v>362</v>
      </c>
      <c r="BR33" s="83">
        <v>420</v>
      </c>
      <c r="BS33" s="83">
        <v>779</v>
      </c>
      <c r="BT33" s="83">
        <v>-235</v>
      </c>
      <c r="BU33" s="83">
        <v>31</v>
      </c>
      <c r="BV33" s="83">
        <v>-155</v>
      </c>
      <c r="BW33" s="83">
        <v>1778</v>
      </c>
      <c r="BX33" s="83">
        <v>1409</v>
      </c>
      <c r="BY33" s="83">
        <v>-576</v>
      </c>
      <c r="BZ33" s="83">
        <v>1218</v>
      </c>
      <c r="CA33" s="83">
        <v>-273</v>
      </c>
      <c r="CB33" s="83">
        <v>-920</v>
      </c>
      <c r="CC33" s="83">
        <v>-920</v>
      </c>
      <c r="CD33" s="83">
        <v>-14</v>
      </c>
      <c r="CE33" s="83">
        <v>14</v>
      </c>
      <c r="CF33" s="83">
        <v>0</v>
      </c>
      <c r="CG33" s="83">
        <v>0</v>
      </c>
      <c r="CH33" s="83">
        <v>6</v>
      </c>
      <c r="CI33" s="83">
        <v>-6</v>
      </c>
      <c r="CJ33" s="83">
        <v>0</v>
      </c>
      <c r="CK33" s="83">
        <v>0</v>
      </c>
      <c r="CL33" s="4"/>
      <c r="CM33" s="12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12"/>
      <c r="CY33" s="4"/>
      <c r="CZ33" s="12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</row>
    <row r="34" spans="1:118" ht="18" customHeight="1" thickTop="1" thickBot="1" x14ac:dyDescent="0.3">
      <c r="A34" s="32" t="s">
        <v>154</v>
      </c>
      <c r="B34" s="36">
        <v>-56265</v>
      </c>
      <c r="C34" s="36">
        <v>-51996</v>
      </c>
      <c r="D34" s="36">
        <v>-59549</v>
      </c>
      <c r="E34" s="36">
        <v>-168537</v>
      </c>
      <c r="F34" s="36">
        <v>-40239</v>
      </c>
      <c r="G34" s="36">
        <v>-36739</v>
      </c>
      <c r="H34" s="36">
        <v>-45121</v>
      </c>
      <c r="I34" s="36">
        <v>-46438</v>
      </c>
      <c r="J34" s="36">
        <v>-166922</v>
      </c>
      <c r="K34" s="36">
        <v>-38880</v>
      </c>
      <c r="L34" s="36">
        <v>-43953</v>
      </c>
      <c r="M34" s="36">
        <v>-36246</v>
      </c>
      <c r="N34" s="36">
        <v>-47843</v>
      </c>
      <c r="O34" s="36">
        <v>-150208</v>
      </c>
      <c r="P34" s="36">
        <v>-36556</v>
      </c>
      <c r="Q34" s="36">
        <v>-27619</v>
      </c>
      <c r="R34" s="36">
        <v>-53285</v>
      </c>
      <c r="S34" s="36">
        <v>-32748</v>
      </c>
      <c r="T34" s="36">
        <v>-120928</v>
      </c>
      <c r="U34" s="36">
        <v>-26020</v>
      </c>
      <c r="V34" s="36">
        <v>-23236</v>
      </c>
      <c r="W34" s="36">
        <v>-36200</v>
      </c>
      <c r="X34" s="36">
        <v>-35472</v>
      </c>
      <c r="Y34" s="36">
        <v>-155354</v>
      </c>
      <c r="Z34" s="36">
        <v>-35072</v>
      </c>
      <c r="AA34" s="36">
        <v>-27307</v>
      </c>
      <c r="AB34" s="36">
        <v>-36506</v>
      </c>
      <c r="AC34" s="36">
        <v>-56469</v>
      </c>
      <c r="AD34" s="36">
        <v>-115778</v>
      </c>
      <c r="AE34" s="36">
        <v>-28599</v>
      </c>
      <c r="AF34" s="36">
        <v>-31495</v>
      </c>
      <c r="AG34" s="36">
        <v>-20527</v>
      </c>
      <c r="AH34" s="36">
        <v>-35157</v>
      </c>
      <c r="AI34" s="36">
        <v>-124945</v>
      </c>
      <c r="AJ34" s="36">
        <v>-34033</v>
      </c>
      <c r="AK34" s="36">
        <v>-22634</v>
      </c>
      <c r="AL34" s="36">
        <v>-32025</v>
      </c>
      <c r="AM34" s="36">
        <v>-36253</v>
      </c>
      <c r="AN34" s="36">
        <v>-101467</v>
      </c>
      <c r="AO34" s="36">
        <v>-24633</v>
      </c>
      <c r="AP34" s="36">
        <v>-23060</v>
      </c>
      <c r="AQ34" s="36">
        <v>-26930</v>
      </c>
      <c r="AR34" s="36">
        <v>-26844</v>
      </c>
      <c r="AS34" s="36">
        <v>-81968</v>
      </c>
      <c r="AT34" s="36">
        <v>-17558</v>
      </c>
      <c r="AU34" s="36">
        <v>-22533</v>
      </c>
      <c r="AV34" s="36">
        <v>-22248</v>
      </c>
      <c r="AW34" s="36">
        <v>-19629</v>
      </c>
      <c r="AX34" s="36">
        <v>-77245</v>
      </c>
      <c r="AY34" s="36">
        <v>-22294</v>
      </c>
      <c r="AZ34" s="36">
        <v>-16917</v>
      </c>
      <c r="BA34" s="36">
        <v>-18253</v>
      </c>
      <c r="BB34" s="36">
        <v>-19781</v>
      </c>
      <c r="BC34" s="36">
        <v>-45242</v>
      </c>
      <c r="BD34" s="36">
        <v>-7027</v>
      </c>
      <c r="BE34" s="36">
        <v>-11613</v>
      </c>
      <c r="BF34" s="36">
        <v>-12049</v>
      </c>
      <c r="BG34" s="36">
        <v>-14553</v>
      </c>
      <c r="BH34" s="36">
        <v>-37142</v>
      </c>
      <c r="BI34" s="36">
        <v>-8995</v>
      </c>
      <c r="BJ34" s="36">
        <v>-2342</v>
      </c>
      <c r="BK34" s="36">
        <v>-11500</v>
      </c>
      <c r="BL34" s="36">
        <v>-14305</v>
      </c>
      <c r="BM34" s="83">
        <v>-42826</v>
      </c>
      <c r="BN34" s="83">
        <v>-4199</v>
      </c>
      <c r="BO34" s="83">
        <v>-9468</v>
      </c>
      <c r="BP34" s="83">
        <v>-14360</v>
      </c>
      <c r="BQ34" s="83">
        <v>-14799</v>
      </c>
      <c r="BR34" s="83">
        <v>-33210</v>
      </c>
      <c r="BS34" s="83">
        <v>-29467</v>
      </c>
      <c r="BT34" s="83">
        <v>-2620</v>
      </c>
      <c r="BU34" s="83">
        <v>-6442</v>
      </c>
      <c r="BV34" s="83">
        <v>5319</v>
      </c>
      <c r="BW34" s="83">
        <v>-24064</v>
      </c>
      <c r="BX34" s="83">
        <v>-4691</v>
      </c>
      <c r="BY34" s="83">
        <v>-3660</v>
      </c>
      <c r="BZ34" s="83">
        <v>-7467</v>
      </c>
      <c r="CA34" s="83">
        <v>-8246</v>
      </c>
      <c r="CB34" s="83">
        <v>-21517</v>
      </c>
      <c r="CC34" s="83">
        <v>-4347</v>
      </c>
      <c r="CD34" s="83">
        <v>-4788</v>
      </c>
      <c r="CE34" s="83">
        <v>-5932</v>
      </c>
      <c r="CF34" s="83">
        <v>-6450</v>
      </c>
      <c r="CG34" s="83">
        <v>-10599</v>
      </c>
      <c r="CH34" s="83">
        <v>-624</v>
      </c>
      <c r="CI34" s="83">
        <v>-2318</v>
      </c>
      <c r="CJ34" s="83">
        <v>-3044</v>
      </c>
      <c r="CK34" s="83">
        <v>-4613</v>
      </c>
      <c r="CL34" s="4"/>
      <c r="CM34" s="12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12"/>
      <c r="CY34" s="4"/>
      <c r="CZ34" s="12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</row>
    <row r="35" spans="1:118" ht="18" customHeight="1" thickTop="1" thickBot="1" x14ac:dyDescent="0.3">
      <c r="A35" s="32" t="s">
        <v>75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0</v>
      </c>
      <c r="AT35" s="36">
        <v>0</v>
      </c>
      <c r="AU35" s="36">
        <v>0</v>
      </c>
      <c r="AV35" s="36">
        <v>0</v>
      </c>
      <c r="AW35" s="36">
        <v>0</v>
      </c>
      <c r="AX35" s="36">
        <v>2797</v>
      </c>
      <c r="AY35" s="36">
        <v>-1978</v>
      </c>
      <c r="AZ35" s="36">
        <v>4656</v>
      </c>
      <c r="BA35" s="36">
        <v>389</v>
      </c>
      <c r="BB35" s="36">
        <v>-270</v>
      </c>
      <c r="BC35" s="36">
        <v>0</v>
      </c>
      <c r="BD35" s="36">
        <v>0</v>
      </c>
      <c r="BE35" s="36">
        <v>0</v>
      </c>
      <c r="BF35" s="36">
        <v>0</v>
      </c>
      <c r="BG35" s="36">
        <v>0</v>
      </c>
      <c r="BH35" s="36">
        <v>0</v>
      </c>
      <c r="BI35" s="36">
        <v>0</v>
      </c>
      <c r="BJ35" s="36">
        <v>0</v>
      </c>
      <c r="BK35" s="36">
        <v>0</v>
      </c>
      <c r="BL35" s="36">
        <v>0</v>
      </c>
      <c r="BM35" s="83">
        <v>0</v>
      </c>
      <c r="BN35" s="83">
        <v>0</v>
      </c>
      <c r="BO35" s="83">
        <v>0</v>
      </c>
      <c r="BP35" s="83">
        <v>0</v>
      </c>
      <c r="BQ35" s="83">
        <v>0</v>
      </c>
      <c r="BR35" s="83">
        <v>0</v>
      </c>
      <c r="BS35" s="83">
        <v>0</v>
      </c>
      <c r="BT35" s="83">
        <v>0</v>
      </c>
      <c r="BU35" s="83">
        <v>0</v>
      </c>
      <c r="BV35" s="83">
        <v>0</v>
      </c>
      <c r="BW35" s="83">
        <v>0</v>
      </c>
      <c r="BX35" s="83">
        <v>0</v>
      </c>
      <c r="BY35" s="83">
        <v>0</v>
      </c>
      <c r="BZ35" s="83">
        <v>0</v>
      </c>
      <c r="CA35" s="83">
        <v>0</v>
      </c>
      <c r="CB35" s="83">
        <v>0</v>
      </c>
      <c r="CC35" s="83">
        <v>0</v>
      </c>
      <c r="CD35" s="83">
        <v>0</v>
      </c>
      <c r="CE35" s="83">
        <v>0</v>
      </c>
      <c r="CF35" s="83">
        <v>0</v>
      </c>
      <c r="CG35" s="83">
        <v>0</v>
      </c>
      <c r="CH35" s="83">
        <v>0</v>
      </c>
      <c r="CI35" s="83">
        <v>0</v>
      </c>
      <c r="CJ35" s="83">
        <v>0</v>
      </c>
      <c r="CK35" s="83">
        <v>0</v>
      </c>
      <c r="CL35" s="4"/>
      <c r="CM35" s="12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12"/>
      <c r="CY35" s="4"/>
      <c r="CZ35" s="12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</row>
    <row r="36" spans="1:118" ht="18" customHeight="1" thickTop="1" thickBot="1" x14ac:dyDescent="0.3">
      <c r="A36" s="32" t="s">
        <v>173</v>
      </c>
      <c r="B36" s="36">
        <v>0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>
        <v>0</v>
      </c>
      <c r="AW36" s="36">
        <v>0</v>
      </c>
      <c r="AX36" s="36">
        <v>0</v>
      </c>
      <c r="AY36" s="36">
        <v>0</v>
      </c>
      <c r="AZ36" s="36">
        <v>0</v>
      </c>
      <c r="BA36" s="36">
        <v>0</v>
      </c>
      <c r="BB36" s="36">
        <v>0</v>
      </c>
      <c r="BC36" s="36">
        <v>0</v>
      </c>
      <c r="BD36" s="36">
        <v>0</v>
      </c>
      <c r="BE36" s="36">
        <v>0</v>
      </c>
      <c r="BF36" s="36">
        <v>0</v>
      </c>
      <c r="BG36" s="36">
        <v>0</v>
      </c>
      <c r="BH36" s="36">
        <v>0</v>
      </c>
      <c r="BI36" s="36">
        <v>0</v>
      </c>
      <c r="BJ36" s="36">
        <v>0</v>
      </c>
      <c r="BK36" s="36">
        <v>0</v>
      </c>
      <c r="BL36" s="36">
        <v>0</v>
      </c>
      <c r="BM36" s="83">
        <v>0</v>
      </c>
      <c r="BN36" s="83">
        <v>0</v>
      </c>
      <c r="BO36" s="83">
        <v>0</v>
      </c>
      <c r="BP36" s="83">
        <v>0</v>
      </c>
      <c r="BQ36" s="83">
        <v>0</v>
      </c>
      <c r="BR36" s="83">
        <v>0</v>
      </c>
      <c r="BS36" s="83">
        <v>0</v>
      </c>
      <c r="BT36" s="83">
        <v>0</v>
      </c>
      <c r="BU36" s="83">
        <v>0</v>
      </c>
      <c r="BV36" s="83">
        <v>0</v>
      </c>
      <c r="BW36" s="83">
        <v>0</v>
      </c>
      <c r="BX36" s="83">
        <v>0</v>
      </c>
      <c r="BY36" s="83">
        <v>0</v>
      </c>
      <c r="BZ36" s="83">
        <v>0</v>
      </c>
      <c r="CA36" s="83">
        <v>0</v>
      </c>
      <c r="CB36" s="83">
        <v>0</v>
      </c>
      <c r="CC36" s="83">
        <v>0</v>
      </c>
      <c r="CD36" s="83">
        <v>0</v>
      </c>
      <c r="CE36" s="83">
        <v>0</v>
      </c>
      <c r="CF36" s="83">
        <v>0</v>
      </c>
      <c r="CG36" s="83">
        <v>0</v>
      </c>
      <c r="CH36" s="83">
        <v>0</v>
      </c>
      <c r="CI36" s="83">
        <v>0</v>
      </c>
      <c r="CJ36" s="83">
        <v>0</v>
      </c>
      <c r="CK36" s="83">
        <v>0</v>
      </c>
      <c r="CL36" s="4"/>
      <c r="CM36" s="12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12"/>
      <c r="CY36" s="4"/>
      <c r="CZ36" s="12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</row>
    <row r="37" spans="1:118" ht="18" customHeight="1" thickTop="1" thickBot="1" x14ac:dyDescent="0.3">
      <c r="A37" s="32" t="s">
        <v>245</v>
      </c>
      <c r="B37" s="36">
        <v>0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v>0</v>
      </c>
      <c r="AA37" s="36">
        <v>0</v>
      </c>
      <c r="AB37" s="36">
        <v>0</v>
      </c>
      <c r="AC37" s="36">
        <v>0</v>
      </c>
      <c r="AD37" s="36">
        <v>0</v>
      </c>
      <c r="AE37" s="36">
        <v>0</v>
      </c>
      <c r="AF37" s="36">
        <v>0</v>
      </c>
      <c r="AG37" s="36">
        <v>0</v>
      </c>
      <c r="AH37" s="36">
        <v>0</v>
      </c>
      <c r="AI37" s="36">
        <v>0</v>
      </c>
      <c r="AJ37" s="36">
        <v>0</v>
      </c>
      <c r="AK37" s="36">
        <v>0</v>
      </c>
      <c r="AL37" s="36">
        <v>0</v>
      </c>
      <c r="AM37" s="36">
        <v>0</v>
      </c>
      <c r="AN37" s="36">
        <v>0</v>
      </c>
      <c r="AO37" s="36">
        <v>0</v>
      </c>
      <c r="AP37" s="36">
        <v>0</v>
      </c>
      <c r="AQ37" s="36">
        <v>0</v>
      </c>
      <c r="AR37" s="36">
        <v>0</v>
      </c>
      <c r="AS37" s="36">
        <v>0</v>
      </c>
      <c r="AT37" s="36">
        <v>0</v>
      </c>
      <c r="AU37" s="36">
        <v>0</v>
      </c>
      <c r="AV37" s="36">
        <v>0</v>
      </c>
      <c r="AW37" s="36">
        <v>0</v>
      </c>
      <c r="AX37" s="36">
        <v>10667</v>
      </c>
      <c r="AY37" s="36">
        <v>8962</v>
      </c>
      <c r="AZ37" s="36">
        <v>-3662</v>
      </c>
      <c r="BA37" s="36">
        <v>3521</v>
      </c>
      <c r="BB37" s="36">
        <v>1846</v>
      </c>
      <c r="BC37" s="36">
        <v>0</v>
      </c>
      <c r="BD37" s="36">
        <v>0</v>
      </c>
      <c r="BE37" s="36">
        <v>0</v>
      </c>
      <c r="BF37" s="36">
        <v>0</v>
      </c>
      <c r="BG37" s="36">
        <v>0</v>
      </c>
      <c r="BH37" s="36">
        <v>0</v>
      </c>
      <c r="BI37" s="36">
        <v>0</v>
      </c>
      <c r="BJ37" s="36">
        <v>0</v>
      </c>
      <c r="BK37" s="36">
        <v>0</v>
      </c>
      <c r="BL37" s="36">
        <v>0</v>
      </c>
      <c r="BM37" s="83">
        <v>0</v>
      </c>
      <c r="BN37" s="83">
        <v>0</v>
      </c>
      <c r="BO37" s="83">
        <v>0</v>
      </c>
      <c r="BP37" s="83">
        <v>0</v>
      </c>
      <c r="BQ37" s="83">
        <v>0</v>
      </c>
      <c r="BR37" s="83">
        <v>0</v>
      </c>
      <c r="BS37" s="83">
        <v>0</v>
      </c>
      <c r="BT37" s="83">
        <v>0</v>
      </c>
      <c r="BU37" s="83">
        <v>0</v>
      </c>
      <c r="BV37" s="83">
        <v>0</v>
      </c>
      <c r="BW37" s="83">
        <v>0</v>
      </c>
      <c r="BX37" s="83">
        <v>0</v>
      </c>
      <c r="BY37" s="83">
        <v>0</v>
      </c>
      <c r="BZ37" s="83">
        <v>0</v>
      </c>
      <c r="CA37" s="83">
        <v>0</v>
      </c>
      <c r="CB37" s="83">
        <v>0</v>
      </c>
      <c r="CC37" s="83">
        <v>0</v>
      </c>
      <c r="CD37" s="83">
        <v>0</v>
      </c>
      <c r="CE37" s="83">
        <v>0</v>
      </c>
      <c r="CF37" s="83">
        <v>0</v>
      </c>
      <c r="CG37" s="83">
        <v>0</v>
      </c>
      <c r="CH37" s="83">
        <v>0</v>
      </c>
      <c r="CI37" s="83">
        <v>0</v>
      </c>
      <c r="CJ37" s="83">
        <v>0</v>
      </c>
      <c r="CK37" s="83">
        <v>0</v>
      </c>
      <c r="CL37" s="4"/>
      <c r="CM37" s="12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12"/>
      <c r="CY37" s="4"/>
      <c r="CZ37" s="12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</row>
    <row r="38" spans="1:118" ht="18" customHeight="1" thickTop="1" thickBot="1" x14ac:dyDescent="0.3">
      <c r="A38" s="32" t="s">
        <v>229</v>
      </c>
      <c r="B38" s="36">
        <v>-192</v>
      </c>
      <c r="C38" s="36">
        <v>-620</v>
      </c>
      <c r="D38" s="36">
        <v>64</v>
      </c>
      <c r="E38" s="36">
        <v>-282</v>
      </c>
      <c r="F38" s="36">
        <v>163</v>
      </c>
      <c r="G38" s="36">
        <v>-698</v>
      </c>
      <c r="H38" s="36">
        <v>939</v>
      </c>
      <c r="I38" s="36">
        <v>-686</v>
      </c>
      <c r="J38" s="36">
        <v>2480</v>
      </c>
      <c r="K38" s="36">
        <v>743</v>
      </c>
      <c r="L38" s="36">
        <v>-3</v>
      </c>
      <c r="M38" s="36">
        <v>1865</v>
      </c>
      <c r="N38" s="36">
        <v>-125</v>
      </c>
      <c r="O38" s="36">
        <v>-860</v>
      </c>
      <c r="P38" s="36">
        <v>-4457</v>
      </c>
      <c r="Q38" s="36">
        <v>-1302</v>
      </c>
      <c r="R38" s="36">
        <v>5489</v>
      </c>
      <c r="S38" s="36">
        <v>-590</v>
      </c>
      <c r="T38" s="36">
        <v>1132</v>
      </c>
      <c r="U38" s="36">
        <v>973</v>
      </c>
      <c r="V38" s="36">
        <v>74</v>
      </c>
      <c r="W38" s="36">
        <v>221</v>
      </c>
      <c r="X38" s="36">
        <v>-136</v>
      </c>
      <c r="Y38" s="36">
        <v>472</v>
      </c>
      <c r="Z38" s="36">
        <v>-886</v>
      </c>
      <c r="AA38" s="36">
        <v>1627</v>
      </c>
      <c r="AB38" s="36">
        <v>55</v>
      </c>
      <c r="AC38" s="36">
        <v>-324</v>
      </c>
      <c r="AD38" s="36">
        <v>-3108</v>
      </c>
      <c r="AE38" s="36">
        <v>262</v>
      </c>
      <c r="AF38" s="36">
        <v>-225</v>
      </c>
      <c r="AG38" s="36">
        <v>-3009</v>
      </c>
      <c r="AH38" s="36">
        <v>-136</v>
      </c>
      <c r="AI38" s="36">
        <v>1103</v>
      </c>
      <c r="AJ38" s="36">
        <v>545</v>
      </c>
      <c r="AK38" s="36">
        <v>243</v>
      </c>
      <c r="AL38" s="36">
        <v>617</v>
      </c>
      <c r="AM38" s="36">
        <v>-302</v>
      </c>
      <c r="AN38" s="36">
        <v>-938</v>
      </c>
      <c r="AO38" s="36">
        <v>34</v>
      </c>
      <c r="AP38" s="36">
        <v>-13</v>
      </c>
      <c r="AQ38" s="36">
        <v>194</v>
      </c>
      <c r="AR38" s="36">
        <v>-1153</v>
      </c>
      <c r="AS38" s="36">
        <v>741</v>
      </c>
      <c r="AT38" s="36">
        <v>251</v>
      </c>
      <c r="AU38" s="36">
        <v>1009</v>
      </c>
      <c r="AV38" s="36">
        <v>216</v>
      </c>
      <c r="AW38" s="36">
        <v>-735</v>
      </c>
      <c r="AX38" s="36">
        <v>0</v>
      </c>
      <c r="AY38" s="36">
        <v>0</v>
      </c>
      <c r="AZ38" s="36">
        <v>0</v>
      </c>
      <c r="BA38" s="36">
        <v>0</v>
      </c>
      <c r="BB38" s="36">
        <v>0</v>
      </c>
      <c r="BC38" s="36">
        <v>1170</v>
      </c>
      <c r="BD38" s="36">
        <v>333</v>
      </c>
      <c r="BE38" s="36">
        <v>-690</v>
      </c>
      <c r="BF38" s="36">
        <v>2155</v>
      </c>
      <c r="BG38" s="36">
        <v>-628</v>
      </c>
      <c r="BH38" s="36">
        <v>604</v>
      </c>
      <c r="BI38" s="36">
        <v>-528</v>
      </c>
      <c r="BJ38" s="36">
        <v>-121</v>
      </c>
      <c r="BK38" s="36">
        <v>1098</v>
      </c>
      <c r="BL38" s="36">
        <v>155</v>
      </c>
      <c r="BM38" s="83">
        <v>1706</v>
      </c>
      <c r="BN38" s="83">
        <v>-132</v>
      </c>
      <c r="BO38" s="83">
        <v>1518</v>
      </c>
      <c r="BP38" s="83">
        <v>127</v>
      </c>
      <c r="BQ38" s="83">
        <v>193</v>
      </c>
      <c r="BR38" s="83">
        <v>1147</v>
      </c>
      <c r="BS38" s="83">
        <v>331</v>
      </c>
      <c r="BT38" s="83">
        <v>639</v>
      </c>
      <c r="BU38" s="83">
        <v>300</v>
      </c>
      <c r="BV38" s="83">
        <v>-123</v>
      </c>
      <c r="BW38" s="83">
        <v>-548</v>
      </c>
      <c r="BX38" s="83">
        <v>228</v>
      </c>
      <c r="BY38" s="83">
        <v>422</v>
      </c>
      <c r="BZ38" s="83">
        <v>290</v>
      </c>
      <c r="CA38" s="83">
        <v>-1488</v>
      </c>
      <c r="CB38" s="83">
        <v>2175</v>
      </c>
      <c r="CC38" s="83">
        <v>1409</v>
      </c>
      <c r="CD38" s="83">
        <v>553</v>
      </c>
      <c r="CE38" s="83">
        <v>-15</v>
      </c>
      <c r="CF38" s="83">
        <v>228</v>
      </c>
      <c r="CG38" s="83">
        <v>180</v>
      </c>
      <c r="CH38" s="83">
        <v>-162</v>
      </c>
      <c r="CI38" s="83">
        <v>235</v>
      </c>
      <c r="CJ38" s="83">
        <v>125</v>
      </c>
      <c r="CK38" s="83">
        <v>-18</v>
      </c>
      <c r="CL38" s="4"/>
      <c r="CM38" s="12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12"/>
      <c r="CY38" s="4"/>
      <c r="CZ38" s="12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</row>
    <row r="39" spans="1:118" ht="18" customHeight="1" thickTop="1" thickBot="1" x14ac:dyDescent="0.3">
      <c r="A39" s="32" t="s">
        <v>182</v>
      </c>
      <c r="B39" s="36">
        <v>-963</v>
      </c>
      <c r="C39" s="36">
        <v>324</v>
      </c>
      <c r="D39" s="36">
        <v>-1078</v>
      </c>
      <c r="E39" s="36">
        <v>5304</v>
      </c>
      <c r="F39" s="36">
        <v>4651</v>
      </c>
      <c r="G39" s="36">
        <v>-1004</v>
      </c>
      <c r="H39" s="36">
        <v>1203</v>
      </c>
      <c r="I39" s="36">
        <v>454</v>
      </c>
      <c r="J39" s="36">
        <v>-2150</v>
      </c>
      <c r="K39" s="36">
        <v>-246</v>
      </c>
      <c r="L39" s="36">
        <v>-1048</v>
      </c>
      <c r="M39" s="36">
        <v>-808</v>
      </c>
      <c r="N39" s="36">
        <v>-48</v>
      </c>
      <c r="O39" s="36">
        <v>-2906</v>
      </c>
      <c r="P39" s="36">
        <v>-1073</v>
      </c>
      <c r="Q39" s="36">
        <v>-577.70000000000005</v>
      </c>
      <c r="R39" s="36">
        <v>-302.29999999999995</v>
      </c>
      <c r="S39" s="36">
        <v>-953</v>
      </c>
      <c r="T39" s="36">
        <v>-907</v>
      </c>
      <c r="U39" s="36">
        <v>-896</v>
      </c>
      <c r="V39" s="36">
        <v>-190</v>
      </c>
      <c r="W39" s="36">
        <v>-628</v>
      </c>
      <c r="X39" s="36">
        <v>807</v>
      </c>
      <c r="Y39" s="36">
        <v>1862</v>
      </c>
      <c r="Z39" s="36">
        <v>525</v>
      </c>
      <c r="AA39" s="36">
        <v>54</v>
      </c>
      <c r="AB39" s="36">
        <v>-3181</v>
      </c>
      <c r="AC39" s="36">
        <v>4464</v>
      </c>
      <c r="AD39" s="36">
        <v>-725</v>
      </c>
      <c r="AE39" s="36">
        <v>-206</v>
      </c>
      <c r="AF39" s="36">
        <v>-249</v>
      </c>
      <c r="AG39" s="36">
        <v>85</v>
      </c>
      <c r="AH39" s="36">
        <v>-355</v>
      </c>
      <c r="AI39" s="36">
        <v>569</v>
      </c>
      <c r="AJ39" s="36">
        <v>-111</v>
      </c>
      <c r="AK39" s="36">
        <v>523</v>
      </c>
      <c r="AL39" s="36">
        <v>25</v>
      </c>
      <c r="AM39" s="36">
        <v>132</v>
      </c>
      <c r="AN39" s="36">
        <v>56</v>
      </c>
      <c r="AO39" s="36">
        <v>63</v>
      </c>
      <c r="AP39" s="36">
        <v>392</v>
      </c>
      <c r="AQ39" s="36">
        <v>-124</v>
      </c>
      <c r="AR39" s="36">
        <v>-275</v>
      </c>
      <c r="AS39" s="36">
        <v>977</v>
      </c>
      <c r="AT39" s="36">
        <v>769</v>
      </c>
      <c r="AU39" s="36">
        <v>332</v>
      </c>
      <c r="AV39" s="36">
        <v>-744</v>
      </c>
      <c r="AW39" s="36">
        <v>620</v>
      </c>
      <c r="AX39" s="36">
        <v>0</v>
      </c>
      <c r="AY39" s="36">
        <v>0</v>
      </c>
      <c r="AZ39" s="36">
        <v>0</v>
      </c>
      <c r="BA39" s="36">
        <v>0</v>
      </c>
      <c r="BB39" s="36">
        <v>0</v>
      </c>
      <c r="BC39" s="36">
        <v>0</v>
      </c>
      <c r="BD39" s="36">
        <v>0</v>
      </c>
      <c r="BE39" s="36">
        <v>0</v>
      </c>
      <c r="BF39" s="36">
        <v>0</v>
      </c>
      <c r="BG39" s="36">
        <v>0</v>
      </c>
      <c r="BH39" s="36">
        <v>0</v>
      </c>
      <c r="BI39" s="36">
        <v>0</v>
      </c>
      <c r="BJ39" s="36">
        <v>0</v>
      </c>
      <c r="BK39" s="36">
        <v>0</v>
      </c>
      <c r="BL39" s="36">
        <v>0</v>
      </c>
      <c r="BM39" s="36">
        <v>0</v>
      </c>
      <c r="BN39" s="36">
        <v>0</v>
      </c>
      <c r="BO39" s="36">
        <v>0</v>
      </c>
      <c r="BP39" s="36">
        <v>0</v>
      </c>
      <c r="BQ39" s="36">
        <v>0</v>
      </c>
      <c r="BR39" s="36">
        <v>0</v>
      </c>
      <c r="BS39" s="36">
        <v>0</v>
      </c>
      <c r="BT39" s="36">
        <v>0</v>
      </c>
      <c r="BU39" s="36">
        <v>0</v>
      </c>
      <c r="BV39" s="36">
        <v>0</v>
      </c>
      <c r="BW39" s="36">
        <v>0</v>
      </c>
      <c r="BX39" s="36">
        <v>0</v>
      </c>
      <c r="BY39" s="36">
        <v>0</v>
      </c>
      <c r="BZ39" s="36">
        <v>0</v>
      </c>
      <c r="CA39" s="36">
        <v>0</v>
      </c>
      <c r="CB39" s="36">
        <v>0</v>
      </c>
      <c r="CC39" s="36">
        <v>0</v>
      </c>
      <c r="CD39" s="36">
        <v>0</v>
      </c>
      <c r="CE39" s="36">
        <v>0</v>
      </c>
      <c r="CF39" s="36">
        <v>0</v>
      </c>
      <c r="CG39" s="36">
        <v>0</v>
      </c>
      <c r="CH39" s="36">
        <v>0</v>
      </c>
      <c r="CI39" s="36">
        <v>0</v>
      </c>
      <c r="CJ39" s="36">
        <v>0</v>
      </c>
      <c r="CK39" s="36">
        <v>0</v>
      </c>
      <c r="CL39" s="4"/>
      <c r="CM39" s="12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12"/>
      <c r="CY39" s="4"/>
      <c r="CZ39" s="12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</row>
    <row r="40" spans="1:118" s="20" customFormat="1" ht="18" customHeight="1" thickTop="1" thickBot="1" x14ac:dyDescent="0.35">
      <c r="A40" s="32" t="s">
        <v>244</v>
      </c>
      <c r="B40" s="36">
        <v>-1817</v>
      </c>
      <c r="C40" s="36">
        <v>2330</v>
      </c>
      <c r="D40" s="36">
        <v>5487</v>
      </c>
      <c r="E40" s="36">
        <v>1953</v>
      </c>
      <c r="F40" s="36">
        <v>-1984</v>
      </c>
      <c r="G40" s="36">
        <v>998</v>
      </c>
      <c r="H40" s="36">
        <v>4934</v>
      </c>
      <c r="I40" s="36">
        <v>-1995</v>
      </c>
      <c r="J40" s="36">
        <v>-2867</v>
      </c>
      <c r="K40" s="36">
        <v>-1531</v>
      </c>
      <c r="L40" s="36">
        <v>-2826</v>
      </c>
      <c r="M40" s="36">
        <v>2960</v>
      </c>
      <c r="N40" s="36">
        <v>-1470</v>
      </c>
      <c r="O40" s="36">
        <v>-913</v>
      </c>
      <c r="P40" s="36">
        <v>-1149</v>
      </c>
      <c r="Q40" s="36">
        <v>-722</v>
      </c>
      <c r="R40" s="36">
        <v>-588.29999999999995</v>
      </c>
      <c r="S40" s="36">
        <v>1546</v>
      </c>
      <c r="T40" s="36">
        <v>2599</v>
      </c>
      <c r="U40" s="36">
        <v>-560</v>
      </c>
      <c r="V40" s="36">
        <v>1124</v>
      </c>
      <c r="W40" s="36">
        <v>1811</v>
      </c>
      <c r="X40" s="36">
        <v>224</v>
      </c>
      <c r="Y40" s="36">
        <v>7139</v>
      </c>
      <c r="Z40" s="36">
        <v>-2101</v>
      </c>
      <c r="AA40" s="36">
        <v>5394</v>
      </c>
      <c r="AB40" s="36">
        <v>3259</v>
      </c>
      <c r="AC40" s="36">
        <v>587</v>
      </c>
      <c r="AD40" s="36">
        <v>829</v>
      </c>
      <c r="AE40" s="36">
        <v>-748</v>
      </c>
      <c r="AF40" s="36">
        <v>646</v>
      </c>
      <c r="AG40" s="36">
        <v>1499</v>
      </c>
      <c r="AH40" s="36">
        <v>-568</v>
      </c>
      <c r="AI40" s="36">
        <v>3511</v>
      </c>
      <c r="AJ40" s="36">
        <v>-232</v>
      </c>
      <c r="AK40" s="36">
        <v>-561</v>
      </c>
      <c r="AL40" s="36">
        <v>4304</v>
      </c>
      <c r="AM40" s="36" t="s">
        <v>54</v>
      </c>
      <c r="AN40" s="36">
        <v>0</v>
      </c>
      <c r="AO40" s="36">
        <v>0</v>
      </c>
      <c r="AP40" s="36">
        <v>0</v>
      </c>
      <c r="AQ40" s="36">
        <v>0</v>
      </c>
      <c r="AR40" s="36">
        <v>0</v>
      </c>
      <c r="AS40" s="36">
        <v>0</v>
      </c>
      <c r="AT40" s="36">
        <v>0</v>
      </c>
      <c r="AU40" s="36">
        <v>0</v>
      </c>
      <c r="AV40" s="36">
        <v>0</v>
      </c>
      <c r="AW40" s="36">
        <v>0</v>
      </c>
      <c r="AX40" s="36">
        <v>0</v>
      </c>
      <c r="AY40" s="36">
        <v>0</v>
      </c>
      <c r="AZ40" s="36">
        <v>0</v>
      </c>
      <c r="BA40" s="36">
        <v>0</v>
      </c>
      <c r="BB40" s="36">
        <v>0</v>
      </c>
      <c r="BC40" s="36">
        <v>0</v>
      </c>
      <c r="BD40" s="36">
        <v>0</v>
      </c>
      <c r="BE40" s="36">
        <v>0</v>
      </c>
      <c r="BF40" s="36">
        <v>0</v>
      </c>
      <c r="BG40" s="36">
        <v>0</v>
      </c>
      <c r="BH40" s="36">
        <v>0</v>
      </c>
      <c r="BI40" s="36">
        <v>0</v>
      </c>
      <c r="BJ40" s="36">
        <v>0</v>
      </c>
      <c r="BK40" s="36">
        <v>0</v>
      </c>
      <c r="BL40" s="36">
        <v>0</v>
      </c>
      <c r="BM40" s="36">
        <v>0</v>
      </c>
      <c r="BN40" s="36">
        <v>0</v>
      </c>
      <c r="BO40" s="36">
        <v>0</v>
      </c>
      <c r="BP40" s="36">
        <v>0</v>
      </c>
      <c r="BQ40" s="36">
        <v>0</v>
      </c>
      <c r="BR40" s="36">
        <v>0</v>
      </c>
      <c r="BS40" s="36">
        <v>0</v>
      </c>
      <c r="BT40" s="36">
        <v>0</v>
      </c>
      <c r="BU40" s="36">
        <v>0</v>
      </c>
      <c r="BV40" s="36">
        <v>0</v>
      </c>
      <c r="BW40" s="36">
        <v>0</v>
      </c>
      <c r="BX40" s="36">
        <v>0</v>
      </c>
      <c r="BY40" s="36">
        <v>0</v>
      </c>
      <c r="BZ40" s="36">
        <v>0</v>
      </c>
      <c r="CA40" s="36">
        <v>0</v>
      </c>
      <c r="CB40" s="36">
        <v>0</v>
      </c>
      <c r="CC40" s="36">
        <v>0</v>
      </c>
      <c r="CD40" s="36">
        <v>0</v>
      </c>
      <c r="CE40" s="36">
        <v>0</v>
      </c>
      <c r="CF40" s="36">
        <v>0</v>
      </c>
      <c r="CG40" s="36">
        <v>0</v>
      </c>
      <c r="CH40" s="36">
        <v>0</v>
      </c>
      <c r="CI40" s="36">
        <v>0</v>
      </c>
      <c r="CJ40" s="36">
        <v>0</v>
      </c>
      <c r="CK40" s="36">
        <v>0</v>
      </c>
      <c r="CL40" s="19"/>
      <c r="CM40" s="12"/>
      <c r="CN40" s="4"/>
      <c r="CO40" s="19"/>
      <c r="CP40" s="19"/>
      <c r="CQ40" s="19"/>
      <c r="CR40" s="19"/>
      <c r="CS40" s="19"/>
      <c r="CT40" s="19"/>
      <c r="CU40" s="19"/>
      <c r="CV40" s="19"/>
      <c r="CW40" s="19"/>
      <c r="CX40" s="12"/>
      <c r="CY40" s="19"/>
      <c r="CZ40" s="12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</row>
    <row r="41" spans="1:118" s="17" customFormat="1" ht="18" customHeight="1" thickTop="1" thickBot="1" x14ac:dyDescent="0.35">
      <c r="A41" s="34" t="s">
        <v>110</v>
      </c>
      <c r="B41" s="82">
        <v>92878</v>
      </c>
      <c r="C41" s="82">
        <v>96320</v>
      </c>
      <c r="D41" s="82">
        <v>160465</v>
      </c>
      <c r="E41" s="82">
        <v>515033</v>
      </c>
      <c r="F41" s="82">
        <v>119613</v>
      </c>
      <c r="G41" s="82">
        <v>124139</v>
      </c>
      <c r="H41" s="82">
        <v>116978.21365658875</v>
      </c>
      <c r="I41" s="82">
        <v>154302.78634341125</v>
      </c>
      <c r="J41" s="82">
        <v>471564</v>
      </c>
      <c r="K41" s="82">
        <v>107343</v>
      </c>
      <c r="L41" s="82">
        <v>136605</v>
      </c>
      <c r="M41" s="82">
        <v>103277</v>
      </c>
      <c r="N41" s="82">
        <v>124339</v>
      </c>
      <c r="O41" s="82">
        <v>490056</v>
      </c>
      <c r="P41" s="82">
        <v>85552</v>
      </c>
      <c r="Q41" s="82">
        <v>129238.50000000001</v>
      </c>
      <c r="R41" s="82">
        <v>148007.79999999999</v>
      </c>
      <c r="S41" s="82">
        <v>127258</v>
      </c>
      <c r="T41" s="82">
        <v>365610</v>
      </c>
      <c r="U41" s="82">
        <v>92132</v>
      </c>
      <c r="V41" s="82">
        <v>98427</v>
      </c>
      <c r="W41" s="82">
        <v>68578</v>
      </c>
      <c r="X41" s="82">
        <v>106473</v>
      </c>
      <c r="Y41" s="82">
        <v>308760</v>
      </c>
      <c r="Z41" s="82">
        <v>77624</v>
      </c>
      <c r="AA41" s="82">
        <v>100893</v>
      </c>
      <c r="AB41" s="82">
        <v>67598</v>
      </c>
      <c r="AC41" s="82">
        <v>62645</v>
      </c>
      <c r="AD41" s="82">
        <v>358977</v>
      </c>
      <c r="AE41" s="82">
        <v>60841</v>
      </c>
      <c r="AF41" s="82">
        <v>114538</v>
      </c>
      <c r="AG41" s="82">
        <v>86973</v>
      </c>
      <c r="AH41" s="82">
        <v>96625</v>
      </c>
      <c r="AI41" s="82">
        <v>284642.25878999999</v>
      </c>
      <c r="AJ41" s="82">
        <v>62501.258789999993</v>
      </c>
      <c r="AK41" s="82">
        <v>72802</v>
      </c>
      <c r="AL41" s="82">
        <v>59139</v>
      </c>
      <c r="AM41" s="82">
        <v>90200</v>
      </c>
      <c r="AN41" s="82">
        <v>301989</v>
      </c>
      <c r="AO41" s="82">
        <v>66064</v>
      </c>
      <c r="AP41" s="82">
        <v>77857</v>
      </c>
      <c r="AQ41" s="82">
        <v>67176</v>
      </c>
      <c r="AR41" s="82">
        <v>90892</v>
      </c>
      <c r="AS41" s="82">
        <v>286729.76474999997</v>
      </c>
      <c r="AT41" s="82">
        <v>69479</v>
      </c>
      <c r="AU41" s="82">
        <v>72596.850000000006</v>
      </c>
      <c r="AV41" s="82">
        <v>68706.902219999989</v>
      </c>
      <c r="AW41" s="82">
        <v>75947.012529999993</v>
      </c>
      <c r="AX41" s="82">
        <v>248921.3</v>
      </c>
      <c r="AY41" s="82">
        <v>58204.299999999988</v>
      </c>
      <c r="AZ41" s="82">
        <v>66668</v>
      </c>
      <c r="BA41" s="82">
        <v>60259</v>
      </c>
      <c r="BB41" s="82">
        <v>63790</v>
      </c>
      <c r="BC41" s="82">
        <v>238429</v>
      </c>
      <c r="BD41" s="82">
        <v>54384</v>
      </c>
      <c r="BE41" s="82">
        <v>57109</v>
      </c>
      <c r="BF41" s="82">
        <v>60720</v>
      </c>
      <c r="BG41" s="82">
        <v>66216</v>
      </c>
      <c r="BH41" s="82">
        <v>199765</v>
      </c>
      <c r="BI41" s="82">
        <v>45039</v>
      </c>
      <c r="BJ41" s="82">
        <v>46604</v>
      </c>
      <c r="BK41" s="82">
        <v>46744</v>
      </c>
      <c r="BL41" s="82">
        <v>61378</v>
      </c>
      <c r="BM41" s="82">
        <v>131949</v>
      </c>
      <c r="BN41" s="82">
        <v>47516</v>
      </c>
      <c r="BO41" s="82">
        <v>22957</v>
      </c>
      <c r="BP41" s="82">
        <v>28845</v>
      </c>
      <c r="BQ41" s="82">
        <v>32631</v>
      </c>
      <c r="BR41" s="82">
        <v>69711</v>
      </c>
      <c r="BS41" s="82">
        <v>13609</v>
      </c>
      <c r="BT41" s="82">
        <v>21133</v>
      </c>
      <c r="BU41" s="82">
        <v>13463</v>
      </c>
      <c r="BV41" s="82">
        <v>21506</v>
      </c>
      <c r="BW41" s="82">
        <v>65441</v>
      </c>
      <c r="BX41" s="82">
        <v>16065</v>
      </c>
      <c r="BY41" s="82">
        <v>11143</v>
      </c>
      <c r="BZ41" s="82">
        <v>17587</v>
      </c>
      <c r="CA41" s="82">
        <v>20646</v>
      </c>
      <c r="CB41" s="82">
        <v>57582</v>
      </c>
      <c r="CC41" s="82">
        <v>10691</v>
      </c>
      <c r="CD41" s="82">
        <v>14179</v>
      </c>
      <c r="CE41" s="82">
        <v>15246</v>
      </c>
      <c r="CF41" s="82">
        <v>17466</v>
      </c>
      <c r="CG41" s="82">
        <v>17152</v>
      </c>
      <c r="CH41" s="82">
        <v>-3957</v>
      </c>
      <c r="CI41" s="82">
        <v>5181</v>
      </c>
      <c r="CJ41" s="82">
        <v>6674</v>
      </c>
      <c r="CK41" s="82">
        <v>9254</v>
      </c>
      <c r="CL41" s="18"/>
      <c r="CM41" s="12"/>
      <c r="CN41" s="4"/>
      <c r="CO41" s="18"/>
      <c r="CP41" s="18"/>
      <c r="CQ41" s="18"/>
      <c r="CR41" s="18"/>
      <c r="CS41" s="18"/>
      <c r="CT41" s="18"/>
      <c r="CU41" s="18"/>
      <c r="CV41" s="18"/>
      <c r="CW41" s="18"/>
      <c r="CX41" s="12"/>
      <c r="CY41" s="18"/>
      <c r="CZ41" s="12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</row>
    <row r="42" spans="1:118" ht="18" customHeight="1" thickTop="1" thickBot="1" x14ac:dyDescent="0.3">
      <c r="A42" s="34" t="s">
        <v>111</v>
      </c>
      <c r="B42" s="37">
        <v>0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4"/>
      <c r="CM42" s="12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12"/>
      <c r="CY42" s="4"/>
      <c r="CZ42" s="12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</row>
    <row r="43" spans="1:118" ht="18" customHeight="1" thickTop="1" thickBot="1" x14ac:dyDescent="0.3">
      <c r="A43" s="32" t="s">
        <v>112</v>
      </c>
      <c r="B43" s="36">
        <v>-4391</v>
      </c>
      <c r="C43" s="36">
        <v>-706.2</v>
      </c>
      <c r="D43" s="36">
        <v>-1932</v>
      </c>
      <c r="E43" s="36">
        <v>-8396</v>
      </c>
      <c r="F43" s="36">
        <v>-887</v>
      </c>
      <c r="G43" s="36">
        <v>-1900.8000000000002</v>
      </c>
      <c r="H43" s="36">
        <v>-2040.1999999999998</v>
      </c>
      <c r="I43" s="36">
        <v>-3568</v>
      </c>
      <c r="J43" s="36">
        <v>-5551</v>
      </c>
      <c r="K43" s="36">
        <v>-4355</v>
      </c>
      <c r="L43" s="36">
        <v>-256</v>
      </c>
      <c r="M43" s="36">
        <v>-458</v>
      </c>
      <c r="N43" s="36">
        <v>-482</v>
      </c>
      <c r="O43" s="36">
        <v>-9931</v>
      </c>
      <c r="P43" s="36">
        <v>-6308</v>
      </c>
      <c r="Q43" s="36">
        <v>-561</v>
      </c>
      <c r="R43" s="36">
        <v>-2406.3000000000002</v>
      </c>
      <c r="S43" s="36">
        <v>-656</v>
      </c>
      <c r="T43" s="36">
        <v>-11020</v>
      </c>
      <c r="U43" s="36">
        <v>-4805</v>
      </c>
      <c r="V43" s="36">
        <v>-4551</v>
      </c>
      <c r="W43" s="36">
        <v>-1289</v>
      </c>
      <c r="X43" s="36">
        <v>-375</v>
      </c>
      <c r="Y43" s="36">
        <v>-4606</v>
      </c>
      <c r="Z43" s="36">
        <v>-3053</v>
      </c>
      <c r="AA43" s="36">
        <v>-620</v>
      </c>
      <c r="AB43" s="36">
        <v>-427</v>
      </c>
      <c r="AC43" s="36">
        <v>-506</v>
      </c>
      <c r="AD43" s="36">
        <v>-3590</v>
      </c>
      <c r="AE43" s="36">
        <v>-688</v>
      </c>
      <c r="AF43" s="36">
        <v>-235</v>
      </c>
      <c r="AG43" s="36">
        <v>-1853</v>
      </c>
      <c r="AH43" s="36">
        <v>-814</v>
      </c>
      <c r="AI43" s="36">
        <v>-4979</v>
      </c>
      <c r="AJ43" s="36">
        <v>-833</v>
      </c>
      <c r="AK43" s="36">
        <v>-1750</v>
      </c>
      <c r="AL43" s="36">
        <v>-499</v>
      </c>
      <c r="AM43" s="36">
        <v>-1897</v>
      </c>
      <c r="AN43" s="36">
        <v>-5114</v>
      </c>
      <c r="AO43" s="36">
        <v>-1976</v>
      </c>
      <c r="AP43" s="36">
        <v>-866</v>
      </c>
      <c r="AQ43" s="36">
        <v>-116</v>
      </c>
      <c r="AR43" s="36">
        <v>-2156</v>
      </c>
      <c r="AS43" s="36">
        <v>-10661</v>
      </c>
      <c r="AT43" s="36">
        <v>-408</v>
      </c>
      <c r="AU43" s="36">
        <v>-1858</v>
      </c>
      <c r="AV43" s="36">
        <v>-5601</v>
      </c>
      <c r="AW43" s="36">
        <v>-2794</v>
      </c>
      <c r="AX43" s="36">
        <v>-2471</v>
      </c>
      <c r="AY43" s="36">
        <v>-541</v>
      </c>
      <c r="AZ43" s="36">
        <v>-264</v>
      </c>
      <c r="BA43" s="36">
        <v>-470</v>
      </c>
      <c r="BB43" s="36">
        <v>-1196</v>
      </c>
      <c r="BC43" s="36">
        <v>-3653</v>
      </c>
      <c r="BD43" s="36">
        <v>-1109</v>
      </c>
      <c r="BE43" s="36">
        <v>-836</v>
      </c>
      <c r="BF43" s="36">
        <v>588</v>
      </c>
      <c r="BG43" s="36">
        <v>-2296</v>
      </c>
      <c r="BH43" s="36">
        <v>-4568</v>
      </c>
      <c r="BI43" s="36">
        <v>-2039</v>
      </c>
      <c r="BJ43" s="36">
        <v>-989</v>
      </c>
      <c r="BK43" s="36">
        <v>-719</v>
      </c>
      <c r="BL43" s="36">
        <v>-821</v>
      </c>
      <c r="BM43" s="83">
        <v>-5591</v>
      </c>
      <c r="BN43" s="83">
        <v>-1491</v>
      </c>
      <c r="BO43" s="83">
        <v>-1553</v>
      </c>
      <c r="BP43" s="83">
        <v>-2198</v>
      </c>
      <c r="BQ43" s="83">
        <v>-349</v>
      </c>
      <c r="BR43" s="83">
        <v>-1466</v>
      </c>
      <c r="BS43" s="83">
        <v>-304</v>
      </c>
      <c r="BT43" s="83">
        <v>-417</v>
      </c>
      <c r="BU43" s="83">
        <v>-375</v>
      </c>
      <c r="BV43" s="83">
        <v>-370</v>
      </c>
      <c r="BW43" s="83">
        <v>-1394</v>
      </c>
      <c r="BX43" s="83">
        <v>-625</v>
      </c>
      <c r="BY43" s="83">
        <v>-181</v>
      </c>
      <c r="BZ43" s="83">
        <v>-360</v>
      </c>
      <c r="CA43" s="83">
        <v>-228</v>
      </c>
      <c r="CB43" s="83">
        <v>-1625</v>
      </c>
      <c r="CC43" s="83">
        <v>-198</v>
      </c>
      <c r="CD43" s="83">
        <v>-628</v>
      </c>
      <c r="CE43" s="83">
        <v>-415</v>
      </c>
      <c r="CF43" s="83">
        <v>-384</v>
      </c>
      <c r="CG43" s="83">
        <v>-4491</v>
      </c>
      <c r="CH43" s="83">
        <v>-946</v>
      </c>
      <c r="CI43" s="83">
        <v>-2027</v>
      </c>
      <c r="CJ43" s="83">
        <v>-922</v>
      </c>
      <c r="CK43" s="83">
        <v>-596</v>
      </c>
      <c r="CL43" s="4"/>
      <c r="CM43" s="12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12"/>
      <c r="CY43" s="4"/>
      <c r="CZ43" s="12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</row>
    <row r="44" spans="1:118" ht="18" customHeight="1" thickTop="1" thickBot="1" x14ac:dyDescent="0.3">
      <c r="A44" s="32" t="s">
        <v>113</v>
      </c>
      <c r="B44" s="36">
        <v>-17582</v>
      </c>
      <c r="C44" s="36">
        <v>-21811</v>
      </c>
      <c r="D44" s="36">
        <v>-24327</v>
      </c>
      <c r="E44" s="36">
        <v>-62990</v>
      </c>
      <c r="F44" s="36">
        <v>-10790</v>
      </c>
      <c r="G44" s="36">
        <v>-18251.800000000003</v>
      </c>
      <c r="H44" s="36">
        <v>-17593.199999999997</v>
      </c>
      <c r="I44" s="36">
        <v>-16355</v>
      </c>
      <c r="J44" s="36">
        <v>-46485</v>
      </c>
      <c r="K44" s="36">
        <v>-17236</v>
      </c>
      <c r="L44" s="36">
        <v>-11826</v>
      </c>
      <c r="M44" s="36">
        <v>-11835</v>
      </c>
      <c r="N44" s="36">
        <v>-5588</v>
      </c>
      <c r="O44" s="36">
        <v>-25329</v>
      </c>
      <c r="P44" s="36">
        <v>-8081</v>
      </c>
      <c r="Q44" s="36">
        <v>-5640</v>
      </c>
      <c r="R44" s="36">
        <v>-7082</v>
      </c>
      <c r="S44" s="36">
        <v>-4526</v>
      </c>
      <c r="T44" s="36">
        <v>-21763</v>
      </c>
      <c r="U44" s="36">
        <v>-6090</v>
      </c>
      <c r="V44" s="36">
        <v>-6151</v>
      </c>
      <c r="W44" s="36">
        <v>-6030</v>
      </c>
      <c r="X44" s="36">
        <v>-3492</v>
      </c>
      <c r="Y44" s="36">
        <v>-17332</v>
      </c>
      <c r="Z44" s="36">
        <v>-3871</v>
      </c>
      <c r="AA44" s="36">
        <v>-3867</v>
      </c>
      <c r="AB44" s="36">
        <v>-4342</v>
      </c>
      <c r="AC44" s="36">
        <v>-5252</v>
      </c>
      <c r="AD44" s="36">
        <v>-10280</v>
      </c>
      <c r="AE44" s="36">
        <v>-2878</v>
      </c>
      <c r="AF44" s="36">
        <v>-2564</v>
      </c>
      <c r="AG44" s="36">
        <v>-3312</v>
      </c>
      <c r="AH44" s="36">
        <v>-1526</v>
      </c>
      <c r="AI44" s="36">
        <v>-8560</v>
      </c>
      <c r="AJ44" s="36">
        <v>-2284</v>
      </c>
      <c r="AK44" s="36">
        <v>-1901</v>
      </c>
      <c r="AL44" s="36">
        <v>-2013</v>
      </c>
      <c r="AM44" s="36">
        <v>-2362</v>
      </c>
      <c r="AN44" s="36">
        <v>-8785</v>
      </c>
      <c r="AO44" s="36">
        <v>-2894</v>
      </c>
      <c r="AP44" s="36">
        <v>-2260</v>
      </c>
      <c r="AQ44" s="36">
        <v>-2321</v>
      </c>
      <c r="AR44" s="36">
        <v>-1310</v>
      </c>
      <c r="AS44" s="36">
        <v>-7843</v>
      </c>
      <c r="AT44" s="36">
        <v>-1218</v>
      </c>
      <c r="AU44" s="36">
        <v>-1648</v>
      </c>
      <c r="AV44" s="36">
        <v>-3475</v>
      </c>
      <c r="AW44" s="36">
        <v>-1502</v>
      </c>
      <c r="AX44" s="36">
        <v>-8389</v>
      </c>
      <c r="AY44" s="36">
        <v>-2175</v>
      </c>
      <c r="AZ44" s="36">
        <v>-1419</v>
      </c>
      <c r="BA44" s="36">
        <v>-2209</v>
      </c>
      <c r="BB44" s="36">
        <v>-2586</v>
      </c>
      <c r="BC44" s="36">
        <v>-6929</v>
      </c>
      <c r="BD44" s="36">
        <v>-838</v>
      </c>
      <c r="BE44" s="36">
        <v>-1134</v>
      </c>
      <c r="BF44" s="36">
        <v>-4771</v>
      </c>
      <c r="BG44" s="36">
        <v>-186</v>
      </c>
      <c r="BH44" s="36">
        <v>-2385</v>
      </c>
      <c r="BI44" s="36">
        <v>-487</v>
      </c>
      <c r="BJ44" s="36">
        <v>-532</v>
      </c>
      <c r="BK44" s="36">
        <v>-621</v>
      </c>
      <c r="BL44" s="36">
        <v>-745</v>
      </c>
      <c r="BM44" s="83">
        <v>-1900</v>
      </c>
      <c r="BN44" s="83">
        <v>-795</v>
      </c>
      <c r="BO44" s="83">
        <v>-500</v>
      </c>
      <c r="BP44" s="83">
        <v>-334</v>
      </c>
      <c r="BQ44" s="83">
        <v>-271</v>
      </c>
      <c r="BR44" s="83">
        <v>-639</v>
      </c>
      <c r="BS44" s="83">
        <v>-31</v>
      </c>
      <c r="BT44" s="83">
        <v>28</v>
      </c>
      <c r="BU44" s="83">
        <v>-179</v>
      </c>
      <c r="BV44" s="83">
        <v>-457</v>
      </c>
      <c r="BW44" s="83">
        <v>-2971</v>
      </c>
      <c r="BX44" s="83">
        <v>327</v>
      </c>
      <c r="BY44" s="83">
        <v>-720</v>
      </c>
      <c r="BZ44" s="83">
        <v>-2176</v>
      </c>
      <c r="CA44" s="83">
        <v>-402</v>
      </c>
      <c r="CB44" s="83">
        <v>-580</v>
      </c>
      <c r="CC44" s="83">
        <v>-517</v>
      </c>
      <c r="CD44" s="83">
        <v>-8</v>
      </c>
      <c r="CE44" s="83">
        <v>-22</v>
      </c>
      <c r="CF44" s="83">
        <v>-33</v>
      </c>
      <c r="CG44" s="83">
        <v>-93</v>
      </c>
      <c r="CH44" s="83">
        <v>-33</v>
      </c>
      <c r="CI44" s="83">
        <v>-52</v>
      </c>
      <c r="CJ44" s="83">
        <v>0</v>
      </c>
      <c r="CK44" s="83">
        <v>-8</v>
      </c>
      <c r="CL44" s="4"/>
      <c r="CM44" s="12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12"/>
      <c r="CY44" s="4"/>
      <c r="CZ44" s="12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</row>
    <row r="45" spans="1:118" ht="18" customHeight="1" thickTop="1" thickBot="1" x14ac:dyDescent="0.3">
      <c r="A45" s="32" t="s">
        <v>398</v>
      </c>
      <c r="B45" s="36">
        <v>2000</v>
      </c>
      <c r="C45" s="36">
        <v>3249.8</v>
      </c>
      <c r="D45" s="36">
        <v>1000</v>
      </c>
      <c r="E45" s="36">
        <v>5169</v>
      </c>
      <c r="F45" s="36">
        <v>600</v>
      </c>
      <c r="G45" s="36">
        <v>2000</v>
      </c>
      <c r="H45" s="36">
        <v>1069</v>
      </c>
      <c r="I45" s="36">
        <v>1500</v>
      </c>
      <c r="J45" s="36">
        <v>5526</v>
      </c>
      <c r="K45" s="36">
        <v>0</v>
      </c>
      <c r="L45" s="36">
        <v>1000</v>
      </c>
      <c r="M45" s="36">
        <v>4526</v>
      </c>
      <c r="N45" s="36">
        <v>0</v>
      </c>
      <c r="O45" s="36">
        <v>5000</v>
      </c>
      <c r="P45" s="36">
        <v>1000</v>
      </c>
      <c r="Q45" s="36">
        <v>2000</v>
      </c>
      <c r="R45" s="36">
        <v>2000</v>
      </c>
      <c r="S45" s="36">
        <v>0</v>
      </c>
      <c r="T45" s="36">
        <v>4143</v>
      </c>
      <c r="U45" s="36">
        <v>4143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36">
        <v>0</v>
      </c>
      <c r="AE45" s="36">
        <v>0</v>
      </c>
      <c r="AF45" s="36">
        <v>0</v>
      </c>
      <c r="AG45" s="36">
        <v>0</v>
      </c>
      <c r="AH45" s="36">
        <v>0</v>
      </c>
      <c r="AI45" s="36">
        <v>0</v>
      </c>
      <c r="AJ45" s="36">
        <v>0</v>
      </c>
      <c r="AK45" s="36">
        <v>0</v>
      </c>
      <c r="AL45" s="36">
        <v>0</v>
      </c>
      <c r="AM45" s="36">
        <v>0</v>
      </c>
      <c r="AN45" s="36">
        <v>0</v>
      </c>
      <c r="AO45" s="36">
        <v>0</v>
      </c>
      <c r="AP45" s="36">
        <v>0</v>
      </c>
      <c r="AQ45" s="36">
        <v>0</v>
      </c>
      <c r="AR45" s="36">
        <v>0</v>
      </c>
      <c r="AS45" s="36">
        <v>0</v>
      </c>
      <c r="AT45" s="36">
        <v>0</v>
      </c>
      <c r="AU45" s="36">
        <v>0</v>
      </c>
      <c r="AV45" s="36">
        <v>0</v>
      </c>
      <c r="AW45" s="36">
        <v>0</v>
      </c>
      <c r="AX45" s="36">
        <v>0</v>
      </c>
      <c r="AY45" s="36">
        <v>0</v>
      </c>
      <c r="AZ45" s="36">
        <v>0</v>
      </c>
      <c r="BA45" s="36">
        <v>0</v>
      </c>
      <c r="BB45" s="36">
        <v>0</v>
      </c>
      <c r="BC45" s="36">
        <v>0</v>
      </c>
      <c r="BD45" s="36">
        <v>0</v>
      </c>
      <c r="BE45" s="36">
        <v>0</v>
      </c>
      <c r="BF45" s="36">
        <v>0</v>
      </c>
      <c r="BG45" s="36">
        <v>0</v>
      </c>
      <c r="BH45" s="36">
        <v>0</v>
      </c>
      <c r="BI45" s="36">
        <v>0</v>
      </c>
      <c r="BJ45" s="36">
        <v>0</v>
      </c>
      <c r="BK45" s="36">
        <v>0</v>
      </c>
      <c r="BL45" s="36">
        <v>0</v>
      </c>
      <c r="BM45" s="83">
        <v>0</v>
      </c>
      <c r="BN45" s="83">
        <v>0</v>
      </c>
      <c r="BO45" s="83">
        <v>0</v>
      </c>
      <c r="BP45" s="83">
        <v>0</v>
      </c>
      <c r="BQ45" s="83">
        <v>0</v>
      </c>
      <c r="BR45" s="83">
        <v>0</v>
      </c>
      <c r="BS45" s="83">
        <v>0</v>
      </c>
      <c r="BT45" s="83">
        <v>0</v>
      </c>
      <c r="BU45" s="83">
        <v>0</v>
      </c>
      <c r="BV45" s="83">
        <v>0</v>
      </c>
      <c r="BW45" s="83">
        <v>0</v>
      </c>
      <c r="BX45" s="83">
        <v>0</v>
      </c>
      <c r="BY45" s="83">
        <v>0</v>
      </c>
      <c r="BZ45" s="83">
        <v>0</v>
      </c>
      <c r="CA45" s="83">
        <v>0</v>
      </c>
      <c r="CB45" s="83">
        <v>0</v>
      </c>
      <c r="CC45" s="83">
        <v>0</v>
      </c>
      <c r="CD45" s="83">
        <v>0</v>
      </c>
      <c r="CE45" s="83">
        <v>0</v>
      </c>
      <c r="CF45" s="83">
        <v>0</v>
      </c>
      <c r="CG45" s="83">
        <v>0</v>
      </c>
      <c r="CH45" s="83">
        <v>0</v>
      </c>
      <c r="CI45" s="83">
        <v>0</v>
      </c>
      <c r="CJ45" s="83">
        <v>0</v>
      </c>
      <c r="CK45" s="83">
        <v>0</v>
      </c>
      <c r="CL45" s="4"/>
      <c r="CM45" s="12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12"/>
      <c r="CY45" s="4"/>
      <c r="CZ45" s="12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</row>
    <row r="46" spans="1:118" ht="18" customHeight="1" thickTop="1" thickBot="1" x14ac:dyDescent="0.3">
      <c r="A46" s="32" t="s">
        <v>232</v>
      </c>
      <c r="B46" s="36">
        <v>0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-1990</v>
      </c>
      <c r="P46" s="36">
        <v>0</v>
      </c>
      <c r="Q46" s="36">
        <v>-317</v>
      </c>
      <c r="R46" s="36">
        <v>-1673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-1125</v>
      </c>
      <c r="AJ46" s="36">
        <v>0</v>
      </c>
      <c r="AK46" s="36">
        <v>0</v>
      </c>
      <c r="AL46" s="36">
        <v>0</v>
      </c>
      <c r="AM46" s="36">
        <v>-1125</v>
      </c>
      <c r="AN46" s="36">
        <v>-2623</v>
      </c>
      <c r="AO46" s="36">
        <v>-1075</v>
      </c>
      <c r="AP46" s="36">
        <v>0</v>
      </c>
      <c r="AQ46" s="36">
        <v>0</v>
      </c>
      <c r="AR46" s="36">
        <v>-1548</v>
      </c>
      <c r="AS46" s="36">
        <v>-2189</v>
      </c>
      <c r="AT46" s="36">
        <v>-1116</v>
      </c>
      <c r="AU46" s="36">
        <v>-1073</v>
      </c>
      <c r="AV46" s="36">
        <v>0</v>
      </c>
      <c r="AW46" s="36">
        <v>0</v>
      </c>
      <c r="AX46" s="36">
        <v>0</v>
      </c>
      <c r="AY46" s="36">
        <v>0</v>
      </c>
      <c r="AZ46" s="36">
        <v>0</v>
      </c>
      <c r="BA46" s="36">
        <v>0</v>
      </c>
      <c r="BB46" s="36">
        <v>0</v>
      </c>
      <c r="BC46" s="36">
        <v>0</v>
      </c>
      <c r="BD46" s="36">
        <v>0</v>
      </c>
      <c r="BE46" s="36">
        <v>0</v>
      </c>
      <c r="BF46" s="36">
        <v>0</v>
      </c>
      <c r="BG46" s="36">
        <v>0</v>
      </c>
      <c r="BH46" s="36">
        <v>0</v>
      </c>
      <c r="BI46" s="36">
        <v>0</v>
      </c>
      <c r="BJ46" s="36">
        <v>0</v>
      </c>
      <c r="BK46" s="36">
        <v>0</v>
      </c>
      <c r="BL46" s="36">
        <v>0</v>
      </c>
      <c r="BM46" s="83">
        <v>0</v>
      </c>
      <c r="BN46" s="83">
        <v>0</v>
      </c>
      <c r="BO46" s="83">
        <v>0</v>
      </c>
      <c r="BP46" s="83">
        <v>0</v>
      </c>
      <c r="BQ46" s="83">
        <v>0</v>
      </c>
      <c r="BR46" s="83">
        <v>0</v>
      </c>
      <c r="BS46" s="83">
        <v>0</v>
      </c>
      <c r="BT46" s="83">
        <v>0</v>
      </c>
      <c r="BU46" s="83">
        <v>0</v>
      </c>
      <c r="BV46" s="83">
        <v>0</v>
      </c>
      <c r="BW46" s="83">
        <v>0</v>
      </c>
      <c r="BX46" s="83">
        <v>0</v>
      </c>
      <c r="BY46" s="83">
        <v>0</v>
      </c>
      <c r="BZ46" s="83">
        <v>0</v>
      </c>
      <c r="CA46" s="83">
        <v>0</v>
      </c>
      <c r="CB46" s="83">
        <v>0</v>
      </c>
      <c r="CC46" s="83">
        <v>0</v>
      </c>
      <c r="CD46" s="83">
        <v>0</v>
      </c>
      <c r="CE46" s="83">
        <v>0</v>
      </c>
      <c r="CF46" s="83">
        <v>0</v>
      </c>
      <c r="CG46" s="83">
        <v>0</v>
      </c>
      <c r="CH46" s="83">
        <v>0</v>
      </c>
      <c r="CI46" s="83">
        <v>0</v>
      </c>
      <c r="CJ46" s="83">
        <v>0</v>
      </c>
      <c r="CK46" s="83">
        <v>0</v>
      </c>
      <c r="CL46" s="4"/>
      <c r="CM46" s="12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12"/>
      <c r="CY46" s="4"/>
      <c r="CZ46" s="12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</row>
    <row r="47" spans="1:118" ht="18" customHeight="1" thickTop="1" thickBot="1" x14ac:dyDescent="0.3">
      <c r="A47" s="32" t="s">
        <v>242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0</v>
      </c>
      <c r="AD47" s="36">
        <v>0</v>
      </c>
      <c r="AE47" s="36">
        <v>0</v>
      </c>
      <c r="AF47" s="36">
        <v>0</v>
      </c>
      <c r="AG47" s="36">
        <v>0</v>
      </c>
      <c r="AH47" s="36">
        <v>0</v>
      </c>
      <c r="AI47" s="36">
        <v>1596</v>
      </c>
      <c r="AJ47" s="36">
        <v>346</v>
      </c>
      <c r="AK47" s="36">
        <v>-293</v>
      </c>
      <c r="AL47" s="36">
        <v>1543</v>
      </c>
      <c r="AM47" s="36" t="s">
        <v>54</v>
      </c>
      <c r="AN47" s="36">
        <v>0</v>
      </c>
      <c r="AO47" s="36">
        <v>0</v>
      </c>
      <c r="AP47" s="36">
        <v>0</v>
      </c>
      <c r="AQ47" s="36">
        <v>0</v>
      </c>
      <c r="AR47" s="36">
        <v>0</v>
      </c>
      <c r="AS47" s="36">
        <v>0</v>
      </c>
      <c r="AT47" s="36">
        <v>0</v>
      </c>
      <c r="AU47" s="36">
        <v>0</v>
      </c>
      <c r="AV47" s="36">
        <v>0</v>
      </c>
      <c r="AW47" s="36">
        <v>0</v>
      </c>
      <c r="AX47" s="36">
        <v>0</v>
      </c>
      <c r="AY47" s="36">
        <v>0</v>
      </c>
      <c r="AZ47" s="36">
        <v>0</v>
      </c>
      <c r="BA47" s="36">
        <v>0</v>
      </c>
      <c r="BB47" s="36">
        <v>0</v>
      </c>
      <c r="BC47" s="36">
        <v>0</v>
      </c>
      <c r="BD47" s="36">
        <v>0</v>
      </c>
      <c r="BE47" s="36">
        <v>0</v>
      </c>
      <c r="BF47" s="36">
        <v>0</v>
      </c>
      <c r="BG47" s="36">
        <v>0</v>
      </c>
      <c r="BH47" s="36">
        <v>0</v>
      </c>
      <c r="BI47" s="36">
        <v>0</v>
      </c>
      <c r="BJ47" s="36">
        <v>0</v>
      </c>
      <c r="BK47" s="36">
        <v>0</v>
      </c>
      <c r="BL47" s="36">
        <v>0</v>
      </c>
      <c r="BM47" s="83">
        <v>0</v>
      </c>
      <c r="BN47" s="83">
        <v>0</v>
      </c>
      <c r="BO47" s="83">
        <v>0</v>
      </c>
      <c r="BP47" s="83">
        <v>0</v>
      </c>
      <c r="BQ47" s="83">
        <v>0</v>
      </c>
      <c r="BR47" s="83">
        <v>0</v>
      </c>
      <c r="BS47" s="83">
        <v>0</v>
      </c>
      <c r="BT47" s="83">
        <v>0</v>
      </c>
      <c r="BU47" s="83">
        <v>0</v>
      </c>
      <c r="BV47" s="83">
        <v>0</v>
      </c>
      <c r="BW47" s="83">
        <v>0</v>
      </c>
      <c r="BX47" s="83">
        <v>0</v>
      </c>
      <c r="BY47" s="83">
        <v>0</v>
      </c>
      <c r="BZ47" s="83">
        <v>0</v>
      </c>
      <c r="CA47" s="83">
        <v>0</v>
      </c>
      <c r="CB47" s="83">
        <v>0</v>
      </c>
      <c r="CC47" s="83">
        <v>0</v>
      </c>
      <c r="CD47" s="83">
        <v>0</v>
      </c>
      <c r="CE47" s="83">
        <v>0</v>
      </c>
      <c r="CF47" s="83">
        <v>0</v>
      </c>
      <c r="CG47" s="83">
        <v>0</v>
      </c>
      <c r="CH47" s="83">
        <v>0</v>
      </c>
      <c r="CI47" s="83">
        <v>0</v>
      </c>
      <c r="CJ47" s="83">
        <v>0</v>
      </c>
      <c r="CK47" s="83">
        <v>0</v>
      </c>
      <c r="CL47" s="4"/>
      <c r="CM47" s="12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12"/>
      <c r="CY47" s="4"/>
      <c r="CZ47" s="12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</row>
    <row r="48" spans="1:118" ht="18" customHeight="1" thickTop="1" thickBot="1" x14ac:dyDescent="0.3">
      <c r="A48" s="32" t="s">
        <v>230</v>
      </c>
      <c r="B48" s="36">
        <v>0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333</v>
      </c>
      <c r="P48" s="36">
        <v>333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0</v>
      </c>
      <c r="AC48" s="36">
        <v>0</v>
      </c>
      <c r="AD48" s="36">
        <v>0</v>
      </c>
      <c r="AE48" s="36">
        <v>0</v>
      </c>
      <c r="AF48" s="36">
        <v>0</v>
      </c>
      <c r="AG48" s="36">
        <v>0</v>
      </c>
      <c r="AH48" s="36">
        <v>0</v>
      </c>
      <c r="AI48" s="36">
        <v>0</v>
      </c>
      <c r="AJ48" s="36">
        <v>0</v>
      </c>
      <c r="AK48" s="36">
        <v>0</v>
      </c>
      <c r="AL48" s="36">
        <v>0</v>
      </c>
      <c r="AM48" s="36">
        <v>0</v>
      </c>
      <c r="AN48" s="36">
        <v>0</v>
      </c>
      <c r="AO48" s="36">
        <v>0</v>
      </c>
      <c r="AP48" s="36">
        <v>0</v>
      </c>
      <c r="AQ48" s="36">
        <v>0</v>
      </c>
      <c r="AR48" s="36">
        <v>0</v>
      </c>
      <c r="AS48" s="36">
        <v>84</v>
      </c>
      <c r="AT48" s="36">
        <v>579</v>
      </c>
      <c r="AU48" s="36">
        <v>0</v>
      </c>
      <c r="AV48" s="36">
        <v>-495</v>
      </c>
      <c r="AW48" s="36">
        <v>0</v>
      </c>
      <c r="AX48" s="36">
        <v>0</v>
      </c>
      <c r="AY48" s="36">
        <v>0</v>
      </c>
      <c r="AZ48" s="36">
        <v>0</v>
      </c>
      <c r="BA48" s="36">
        <v>0</v>
      </c>
      <c r="BB48" s="36">
        <v>0</v>
      </c>
      <c r="BC48" s="36">
        <v>0</v>
      </c>
      <c r="BD48" s="36">
        <v>0</v>
      </c>
      <c r="BE48" s="36">
        <v>0</v>
      </c>
      <c r="BF48" s="36">
        <v>0</v>
      </c>
      <c r="BG48" s="36">
        <v>0</v>
      </c>
      <c r="BH48" s="36">
        <v>-44</v>
      </c>
      <c r="BI48" s="36">
        <v>-44</v>
      </c>
      <c r="BJ48" s="36">
        <v>0</v>
      </c>
      <c r="BK48" s="36">
        <v>0</v>
      </c>
      <c r="BL48" s="36">
        <v>0</v>
      </c>
      <c r="BM48" s="83">
        <v>-353</v>
      </c>
      <c r="BN48" s="83">
        <v>0</v>
      </c>
      <c r="BO48" s="83">
        <v>-353</v>
      </c>
      <c r="BP48" s="83">
        <v>0</v>
      </c>
      <c r="BQ48" s="83">
        <v>0</v>
      </c>
      <c r="BR48" s="83">
        <v>0</v>
      </c>
      <c r="BS48" s="83">
        <v>0</v>
      </c>
      <c r="BT48" s="83">
        <v>0</v>
      </c>
      <c r="BU48" s="83">
        <v>0</v>
      </c>
      <c r="BV48" s="83">
        <v>0</v>
      </c>
      <c r="BW48" s="83">
        <v>0</v>
      </c>
      <c r="BX48" s="83">
        <v>0</v>
      </c>
      <c r="BY48" s="83">
        <v>0</v>
      </c>
      <c r="BZ48" s="83">
        <v>0</v>
      </c>
      <c r="CA48" s="83">
        <v>0</v>
      </c>
      <c r="CB48" s="83">
        <v>0</v>
      </c>
      <c r="CC48" s="83">
        <v>0</v>
      </c>
      <c r="CD48" s="83">
        <v>0</v>
      </c>
      <c r="CE48" s="83">
        <v>0</v>
      </c>
      <c r="CF48" s="83">
        <v>0</v>
      </c>
      <c r="CG48" s="83">
        <v>0</v>
      </c>
      <c r="CH48" s="83">
        <v>0</v>
      </c>
      <c r="CI48" s="83">
        <v>0</v>
      </c>
      <c r="CJ48" s="83">
        <v>0</v>
      </c>
      <c r="CK48" s="83">
        <v>0</v>
      </c>
      <c r="CL48" s="4"/>
      <c r="CM48" s="12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12"/>
      <c r="CY48" s="4"/>
      <c r="CZ48" s="12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</row>
    <row r="49" spans="1:118" ht="18" customHeight="1" thickTop="1" thickBot="1" x14ac:dyDescent="0.3">
      <c r="A49" s="32" t="s">
        <v>231</v>
      </c>
      <c r="B49" s="36">
        <v>0</v>
      </c>
      <c r="C49" s="36">
        <v>-1500.5</v>
      </c>
      <c r="D49" s="36">
        <v>-17225.5</v>
      </c>
      <c r="E49" s="36">
        <v>-44819</v>
      </c>
      <c r="F49" s="36">
        <v>-43763</v>
      </c>
      <c r="G49" s="36">
        <v>-1056</v>
      </c>
      <c r="H49" s="36">
        <v>0</v>
      </c>
      <c r="I49" s="36">
        <v>0</v>
      </c>
      <c r="J49" s="36">
        <v>-17416</v>
      </c>
      <c r="K49" s="36">
        <v>-2569.2000000000007</v>
      </c>
      <c r="L49" s="36">
        <v>-14846.8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-9473</v>
      </c>
      <c r="U49" s="36">
        <v>-9473</v>
      </c>
      <c r="V49" s="36">
        <v>0</v>
      </c>
      <c r="W49" s="36">
        <v>0</v>
      </c>
      <c r="X49" s="36">
        <v>0</v>
      </c>
      <c r="Y49" s="36">
        <v>-179112</v>
      </c>
      <c r="Z49" s="36">
        <v>-5662</v>
      </c>
      <c r="AA49" s="36">
        <v>-173450</v>
      </c>
      <c r="AB49" s="36">
        <v>0</v>
      </c>
      <c r="AC49" s="36">
        <v>0</v>
      </c>
      <c r="AD49" s="36">
        <v>-1275</v>
      </c>
      <c r="AE49" s="36">
        <v>0</v>
      </c>
      <c r="AF49" s="36">
        <v>0</v>
      </c>
      <c r="AG49" s="36">
        <v>0</v>
      </c>
      <c r="AH49" s="36">
        <v>-1275</v>
      </c>
      <c r="AI49" s="36">
        <v>0</v>
      </c>
      <c r="AJ49" s="36">
        <v>0</v>
      </c>
      <c r="AK49" s="36">
        <v>0</v>
      </c>
      <c r="AL49" s="36">
        <v>0</v>
      </c>
      <c r="AM49" s="36">
        <v>0</v>
      </c>
      <c r="AN49" s="36">
        <v>-756</v>
      </c>
      <c r="AO49" s="36">
        <v>-756</v>
      </c>
      <c r="AP49" s="36">
        <v>0</v>
      </c>
      <c r="AQ49" s="36">
        <v>0</v>
      </c>
      <c r="AR49" s="36">
        <v>0</v>
      </c>
      <c r="AS49" s="36">
        <v>-1784</v>
      </c>
      <c r="AT49" s="36">
        <v>-208</v>
      </c>
      <c r="AU49" s="36">
        <v>168</v>
      </c>
      <c r="AV49" s="36">
        <v>-1584</v>
      </c>
      <c r="AW49" s="36">
        <v>-160</v>
      </c>
      <c r="AX49" s="36">
        <v>-7254</v>
      </c>
      <c r="AY49" s="36">
        <v>-1126</v>
      </c>
      <c r="AZ49" s="36">
        <v>-47</v>
      </c>
      <c r="BA49" s="36">
        <v>-304</v>
      </c>
      <c r="BB49" s="36">
        <v>-5777</v>
      </c>
      <c r="BC49" s="36">
        <v>-1279</v>
      </c>
      <c r="BD49" s="36">
        <v>-225</v>
      </c>
      <c r="BE49" s="36">
        <v>-414</v>
      </c>
      <c r="BF49" s="36">
        <v>-640</v>
      </c>
      <c r="BG49" s="36">
        <v>0</v>
      </c>
      <c r="BH49" s="36">
        <v>-629</v>
      </c>
      <c r="BI49" s="36">
        <v>0</v>
      </c>
      <c r="BJ49" s="36">
        <v>-629</v>
      </c>
      <c r="BK49" s="36">
        <v>0</v>
      </c>
      <c r="BL49" s="36">
        <v>0</v>
      </c>
      <c r="BM49" s="83">
        <v>-739</v>
      </c>
      <c r="BN49" s="83">
        <v>0</v>
      </c>
      <c r="BO49" s="83">
        <v>0</v>
      </c>
      <c r="BP49" s="83">
        <v>-739</v>
      </c>
      <c r="BQ49" s="83">
        <v>0</v>
      </c>
      <c r="BR49" s="83">
        <v>299365</v>
      </c>
      <c r="BS49" s="83">
        <v>327878</v>
      </c>
      <c r="BT49" s="83">
        <v>0</v>
      </c>
      <c r="BU49" s="83">
        <v>-4579</v>
      </c>
      <c r="BV49" s="83">
        <v>-23934</v>
      </c>
      <c r="BW49" s="83">
        <v>-39939</v>
      </c>
      <c r="BX49" s="83">
        <v>-8958</v>
      </c>
      <c r="BY49" s="83">
        <v>-10095</v>
      </c>
      <c r="BZ49" s="83">
        <v>-10386</v>
      </c>
      <c r="CA49" s="83">
        <v>-10500</v>
      </c>
      <c r="CB49" s="83">
        <v>-31621</v>
      </c>
      <c r="CC49" s="83">
        <v>-7518</v>
      </c>
      <c r="CD49" s="83">
        <v>0</v>
      </c>
      <c r="CE49" s="83">
        <v>0</v>
      </c>
      <c r="CF49" s="83">
        <v>-24103</v>
      </c>
      <c r="CG49" s="83">
        <v>0</v>
      </c>
      <c r="CH49" s="83">
        <v>0</v>
      </c>
      <c r="CI49" s="83">
        <v>0</v>
      </c>
      <c r="CJ49" s="83">
        <v>0</v>
      </c>
      <c r="CK49" s="83">
        <v>0</v>
      </c>
      <c r="CL49" s="4"/>
      <c r="CM49" s="12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12"/>
      <c r="CY49" s="4"/>
      <c r="CZ49" s="12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</row>
    <row r="50" spans="1:118" ht="18" customHeight="1" thickTop="1" thickBot="1" x14ac:dyDescent="0.3">
      <c r="A50" s="32" t="s">
        <v>346</v>
      </c>
      <c r="B50" s="36">
        <v>0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-120</v>
      </c>
      <c r="Z50" s="36">
        <v>-120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36">
        <v>0</v>
      </c>
      <c r="AX50" s="36">
        <v>0</v>
      </c>
      <c r="AY50" s="36">
        <v>0</v>
      </c>
      <c r="AZ50" s="36">
        <v>0</v>
      </c>
      <c r="BA50" s="36">
        <v>0</v>
      </c>
      <c r="BB50" s="36">
        <v>0</v>
      </c>
      <c r="BC50" s="36">
        <v>0</v>
      </c>
      <c r="BD50" s="36">
        <v>0</v>
      </c>
      <c r="BE50" s="36">
        <v>0</v>
      </c>
      <c r="BF50" s="36">
        <v>0</v>
      </c>
      <c r="BG50" s="36">
        <v>0</v>
      </c>
      <c r="BH50" s="36">
        <v>0</v>
      </c>
      <c r="BI50" s="36">
        <v>0</v>
      </c>
      <c r="BJ50" s="36">
        <v>0</v>
      </c>
      <c r="BK50" s="36">
        <v>0</v>
      </c>
      <c r="BL50" s="36">
        <v>0</v>
      </c>
      <c r="BM50" s="83">
        <v>0</v>
      </c>
      <c r="BN50" s="83">
        <v>0</v>
      </c>
      <c r="BO50" s="83">
        <v>0</v>
      </c>
      <c r="BP50" s="83">
        <v>0</v>
      </c>
      <c r="BQ50" s="83">
        <v>0</v>
      </c>
      <c r="BR50" s="83">
        <v>0</v>
      </c>
      <c r="BS50" s="83">
        <v>0</v>
      </c>
      <c r="BT50" s="83">
        <v>0</v>
      </c>
      <c r="BU50" s="83">
        <v>0</v>
      </c>
      <c r="BV50" s="83">
        <v>0</v>
      </c>
      <c r="BW50" s="83">
        <v>0</v>
      </c>
      <c r="BX50" s="83">
        <v>0</v>
      </c>
      <c r="BY50" s="83">
        <v>0</v>
      </c>
      <c r="BZ50" s="83">
        <v>0</v>
      </c>
      <c r="CA50" s="83">
        <v>0</v>
      </c>
      <c r="CB50" s="83">
        <v>0</v>
      </c>
      <c r="CC50" s="83">
        <v>0</v>
      </c>
      <c r="CD50" s="83">
        <v>0</v>
      </c>
      <c r="CE50" s="83">
        <v>0</v>
      </c>
      <c r="CF50" s="83">
        <v>0</v>
      </c>
      <c r="CG50" s="83">
        <v>0</v>
      </c>
      <c r="CH50" s="83">
        <v>0</v>
      </c>
      <c r="CI50" s="83">
        <v>0</v>
      </c>
      <c r="CJ50" s="83">
        <v>0</v>
      </c>
      <c r="CK50" s="83">
        <v>0</v>
      </c>
      <c r="CL50" s="4"/>
      <c r="CM50" s="12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12"/>
      <c r="CY50" s="4"/>
      <c r="CZ50" s="12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</row>
    <row r="51" spans="1:118" s="15" customFormat="1" ht="18" customHeight="1" thickTop="1" thickBot="1" x14ac:dyDescent="0.35">
      <c r="A51" s="32" t="s">
        <v>415</v>
      </c>
      <c r="B51" s="36">
        <v>0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14"/>
      <c r="CM51" s="12"/>
      <c r="CN51" s="4"/>
      <c r="CO51" s="14"/>
      <c r="CP51" s="14"/>
      <c r="CQ51" s="14"/>
      <c r="CR51" s="14"/>
      <c r="CS51" s="14"/>
      <c r="CT51" s="14"/>
      <c r="CU51" s="14"/>
      <c r="CV51" s="14"/>
      <c r="CW51" s="14"/>
      <c r="CX51" s="12"/>
      <c r="CY51" s="14"/>
      <c r="CZ51" s="12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</row>
    <row r="52" spans="1:118" ht="18" customHeight="1" thickTop="1" thickBot="1" x14ac:dyDescent="0.3">
      <c r="A52" s="32" t="s">
        <v>114</v>
      </c>
      <c r="B52" s="36">
        <v>0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36">
        <v>0</v>
      </c>
      <c r="AT52" s="36">
        <v>0</v>
      </c>
      <c r="AU52" s="36">
        <v>0</v>
      </c>
      <c r="AV52" s="36">
        <v>0</v>
      </c>
      <c r="AW52" s="36">
        <v>0</v>
      </c>
      <c r="AX52" s="36">
        <v>0</v>
      </c>
      <c r="AY52" s="36">
        <v>0</v>
      </c>
      <c r="AZ52" s="36">
        <v>0</v>
      </c>
      <c r="BA52" s="36">
        <v>0</v>
      </c>
      <c r="BB52" s="36">
        <v>0</v>
      </c>
      <c r="BC52" s="36">
        <v>0</v>
      </c>
      <c r="BD52" s="36">
        <v>-357</v>
      </c>
      <c r="BE52" s="36">
        <v>699</v>
      </c>
      <c r="BF52" s="36">
        <v>-342</v>
      </c>
      <c r="BG52" s="36">
        <v>0</v>
      </c>
      <c r="BH52" s="36">
        <v>0</v>
      </c>
      <c r="BI52" s="36">
        <v>0</v>
      </c>
      <c r="BJ52" s="36">
        <v>0</v>
      </c>
      <c r="BK52" s="36">
        <v>0</v>
      </c>
      <c r="BL52" s="36">
        <v>0</v>
      </c>
      <c r="BM52" s="83">
        <v>0</v>
      </c>
      <c r="BN52" s="83">
        <v>0</v>
      </c>
      <c r="BO52" s="83">
        <v>0</v>
      </c>
      <c r="BP52" s="83">
        <v>0</v>
      </c>
      <c r="BQ52" s="83">
        <v>0</v>
      </c>
      <c r="BR52" s="83">
        <v>0</v>
      </c>
      <c r="BS52" s="83">
        <v>0</v>
      </c>
      <c r="BT52" s="83">
        <v>0</v>
      </c>
      <c r="BU52" s="83">
        <v>0</v>
      </c>
      <c r="BV52" s="83">
        <v>0</v>
      </c>
      <c r="BW52" s="83">
        <v>0</v>
      </c>
      <c r="BX52" s="83">
        <v>0</v>
      </c>
      <c r="BY52" s="83">
        <v>0</v>
      </c>
      <c r="BZ52" s="83">
        <v>0</v>
      </c>
      <c r="CA52" s="83">
        <v>0</v>
      </c>
      <c r="CB52" s="83">
        <v>0</v>
      </c>
      <c r="CC52" s="83">
        <v>0</v>
      </c>
      <c r="CD52" s="83">
        <v>0</v>
      </c>
      <c r="CE52" s="83">
        <v>0</v>
      </c>
      <c r="CF52" s="83">
        <v>0</v>
      </c>
      <c r="CG52" s="83">
        <v>0</v>
      </c>
      <c r="CH52" s="83">
        <v>0</v>
      </c>
      <c r="CI52" s="83">
        <v>0</v>
      </c>
      <c r="CJ52" s="83">
        <v>0</v>
      </c>
      <c r="CK52" s="83">
        <v>0</v>
      </c>
      <c r="CL52" s="5"/>
      <c r="CM52" s="12"/>
      <c r="CN52" s="4"/>
      <c r="CO52" s="5"/>
      <c r="CP52" s="5"/>
      <c r="CQ52" s="5"/>
      <c r="CR52" s="5"/>
      <c r="CS52" s="5"/>
      <c r="CT52" s="5"/>
      <c r="CU52" s="5"/>
      <c r="CV52" s="5"/>
      <c r="CW52" s="5"/>
      <c r="CX52" s="12"/>
      <c r="CY52" s="5"/>
      <c r="CZ52" s="12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</row>
    <row r="53" spans="1:118" ht="18" customHeight="1" thickTop="1" thickBot="1" x14ac:dyDescent="0.3">
      <c r="A53" s="34" t="s">
        <v>416</v>
      </c>
      <c r="B53" s="82">
        <v>-19973</v>
      </c>
      <c r="C53" s="82">
        <v>-20767.900000000001</v>
      </c>
      <c r="D53" s="82">
        <v>-42484.5</v>
      </c>
      <c r="E53" s="82">
        <v>-111036</v>
      </c>
      <c r="F53" s="82">
        <v>-54840</v>
      </c>
      <c r="G53" s="82">
        <v>-19208.600000000002</v>
      </c>
      <c r="H53" s="82">
        <v>-18564.399999999998</v>
      </c>
      <c r="I53" s="82">
        <v>-18423</v>
      </c>
      <c r="J53" s="82">
        <v>-63926</v>
      </c>
      <c r="K53" s="82">
        <v>-24160.2</v>
      </c>
      <c r="L53" s="82">
        <v>-25928.800000000003</v>
      </c>
      <c r="M53" s="82">
        <v>-7767</v>
      </c>
      <c r="N53" s="82">
        <v>-6070</v>
      </c>
      <c r="O53" s="82">
        <v>-31917</v>
      </c>
      <c r="P53" s="82">
        <v>-13056</v>
      </c>
      <c r="Q53" s="82">
        <v>-4518</v>
      </c>
      <c r="R53" s="82">
        <v>-9161.2999999999993</v>
      </c>
      <c r="S53" s="82">
        <v>-5182</v>
      </c>
      <c r="T53" s="82">
        <v>-38113</v>
      </c>
      <c r="U53" s="82">
        <v>-16225</v>
      </c>
      <c r="V53" s="82">
        <v>-10702</v>
      </c>
      <c r="W53" s="82">
        <v>-7319</v>
      </c>
      <c r="X53" s="82">
        <v>-3867</v>
      </c>
      <c r="Y53" s="82">
        <v>-201170</v>
      </c>
      <c r="Z53" s="82">
        <v>-12706</v>
      </c>
      <c r="AA53" s="82">
        <v>-177937</v>
      </c>
      <c r="AB53" s="82">
        <v>-4769</v>
      </c>
      <c r="AC53" s="82">
        <v>-5758</v>
      </c>
      <c r="AD53" s="82">
        <v>-15145</v>
      </c>
      <c r="AE53" s="82">
        <v>-3566</v>
      </c>
      <c r="AF53" s="82">
        <v>-2799</v>
      </c>
      <c r="AG53" s="82">
        <v>-5165</v>
      </c>
      <c r="AH53" s="82">
        <v>-3615</v>
      </c>
      <c r="AI53" s="82">
        <v>-13068</v>
      </c>
      <c r="AJ53" s="82">
        <v>-2771</v>
      </c>
      <c r="AK53" s="82">
        <v>-3944</v>
      </c>
      <c r="AL53" s="82">
        <v>-969</v>
      </c>
      <c r="AM53" s="82">
        <v>-5384</v>
      </c>
      <c r="AN53" s="82">
        <v>-17278</v>
      </c>
      <c r="AO53" s="82">
        <v>-6701</v>
      </c>
      <c r="AP53" s="82">
        <v>-3126</v>
      </c>
      <c r="AQ53" s="82">
        <v>-2437</v>
      </c>
      <c r="AR53" s="82">
        <v>-5014</v>
      </c>
      <c r="AS53" s="82">
        <v>-22393</v>
      </c>
      <c r="AT53" s="82">
        <v>-2371</v>
      </c>
      <c r="AU53" s="82">
        <v>-4411</v>
      </c>
      <c r="AV53" s="82">
        <v>-11155</v>
      </c>
      <c r="AW53" s="82">
        <v>-4456</v>
      </c>
      <c r="AX53" s="82">
        <v>-18114</v>
      </c>
      <c r="AY53" s="82">
        <v>-3842</v>
      </c>
      <c r="AZ53" s="82">
        <v>-1730</v>
      </c>
      <c r="BA53" s="82">
        <v>-2983</v>
      </c>
      <c r="BB53" s="82">
        <v>-9559</v>
      </c>
      <c r="BC53" s="82">
        <v>-11861</v>
      </c>
      <c r="BD53" s="82">
        <v>-2529</v>
      </c>
      <c r="BE53" s="82">
        <v>-1685</v>
      </c>
      <c r="BF53" s="82">
        <v>-5165</v>
      </c>
      <c r="BG53" s="82">
        <v>-2482</v>
      </c>
      <c r="BH53" s="82">
        <v>-7626</v>
      </c>
      <c r="BI53" s="82">
        <v>-2570</v>
      </c>
      <c r="BJ53" s="82">
        <v>-2150</v>
      </c>
      <c r="BK53" s="82">
        <v>-1340</v>
      </c>
      <c r="BL53" s="82">
        <v>-1566</v>
      </c>
      <c r="BM53" s="82">
        <v>-8583</v>
      </c>
      <c r="BN53" s="82">
        <v>-2286</v>
      </c>
      <c r="BO53" s="82">
        <v>-2406</v>
      </c>
      <c r="BP53" s="82">
        <v>-3271</v>
      </c>
      <c r="BQ53" s="82">
        <v>-620</v>
      </c>
      <c r="BR53" s="82">
        <v>297260</v>
      </c>
      <c r="BS53" s="82">
        <v>327543</v>
      </c>
      <c r="BT53" s="82">
        <v>-389</v>
      </c>
      <c r="BU53" s="82">
        <v>-5133</v>
      </c>
      <c r="BV53" s="82">
        <v>-24761</v>
      </c>
      <c r="BW53" s="82">
        <v>-44304</v>
      </c>
      <c r="BX53" s="82">
        <v>-9256</v>
      </c>
      <c r="BY53" s="82">
        <v>-10996</v>
      </c>
      <c r="BZ53" s="82">
        <v>-12922</v>
      </c>
      <c r="CA53" s="82">
        <v>-11130</v>
      </c>
      <c r="CB53" s="82">
        <v>-33826</v>
      </c>
      <c r="CC53" s="82">
        <v>-8233</v>
      </c>
      <c r="CD53" s="82">
        <v>-636</v>
      </c>
      <c r="CE53" s="82">
        <v>-437</v>
      </c>
      <c r="CF53" s="82">
        <v>-24520</v>
      </c>
      <c r="CG53" s="82">
        <v>-4584</v>
      </c>
      <c r="CH53" s="82">
        <v>-979</v>
      </c>
      <c r="CI53" s="82">
        <v>-2079</v>
      </c>
      <c r="CJ53" s="82">
        <v>-922</v>
      </c>
      <c r="CK53" s="82">
        <v>-604</v>
      </c>
      <c r="CL53" s="4"/>
      <c r="CM53" s="12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12"/>
      <c r="CY53" s="4"/>
      <c r="CZ53" s="12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</row>
    <row r="54" spans="1:118" s="17" customFormat="1" ht="18" customHeight="1" thickTop="1" thickBot="1" x14ac:dyDescent="0.35">
      <c r="A54" s="34" t="s">
        <v>115</v>
      </c>
      <c r="B54" s="37">
        <v>0</v>
      </c>
      <c r="C54" s="37">
        <v>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16"/>
      <c r="CM54" s="12"/>
      <c r="CN54" s="4"/>
      <c r="CO54" s="16"/>
      <c r="CP54" s="16"/>
      <c r="CQ54" s="16"/>
      <c r="CR54" s="16"/>
      <c r="CS54" s="16"/>
      <c r="CT54" s="16"/>
      <c r="CU54" s="16"/>
      <c r="CV54" s="16"/>
      <c r="CW54" s="16"/>
      <c r="CX54" s="12"/>
      <c r="CY54" s="16"/>
      <c r="CZ54" s="12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</row>
    <row r="55" spans="1:118" s="17" customFormat="1" ht="18" customHeight="1" thickTop="1" thickBot="1" x14ac:dyDescent="0.35">
      <c r="A55" s="32" t="s">
        <v>116</v>
      </c>
      <c r="B55" s="36">
        <v>-119998</v>
      </c>
      <c r="C55" s="36">
        <v>0</v>
      </c>
      <c r="D55" s="36">
        <v>0</v>
      </c>
      <c r="E55" s="36">
        <v>-100519</v>
      </c>
      <c r="F55" s="36">
        <v>-100519</v>
      </c>
      <c r="G55" s="36">
        <v>0</v>
      </c>
      <c r="H55" s="36">
        <v>0</v>
      </c>
      <c r="I55" s="36">
        <v>0</v>
      </c>
      <c r="J55" s="36">
        <v>-196467</v>
      </c>
      <c r="K55" s="36">
        <v>0</v>
      </c>
      <c r="L55" s="36">
        <v>-196457.8</v>
      </c>
      <c r="M55" s="36">
        <v>0</v>
      </c>
      <c r="N55" s="36">
        <v>0</v>
      </c>
      <c r="O55" s="36">
        <v>-215465</v>
      </c>
      <c r="P55" s="36">
        <v>-179482</v>
      </c>
      <c r="Q55" s="36">
        <v>-35983</v>
      </c>
      <c r="R55" s="36">
        <v>0</v>
      </c>
      <c r="S55" s="36">
        <v>0</v>
      </c>
      <c r="T55" s="36">
        <v>-186763</v>
      </c>
      <c r="U55" s="36">
        <v>-22470</v>
      </c>
      <c r="V55" s="36">
        <v>-27905</v>
      </c>
      <c r="W55" s="36">
        <v>-78324</v>
      </c>
      <c r="X55" s="36">
        <v>-58064</v>
      </c>
      <c r="Y55" s="36">
        <v>-30951</v>
      </c>
      <c r="Z55" s="36">
        <v>0</v>
      </c>
      <c r="AA55" s="36">
        <v>-27909</v>
      </c>
      <c r="AB55" s="36">
        <v>-3042</v>
      </c>
      <c r="AC55" s="36">
        <v>0</v>
      </c>
      <c r="AD55" s="36">
        <v>-231913</v>
      </c>
      <c r="AE55" s="36">
        <v>-53544</v>
      </c>
      <c r="AF55" s="36">
        <v>-100000</v>
      </c>
      <c r="AG55" s="36">
        <v>-78369</v>
      </c>
      <c r="AH55" s="36">
        <v>0</v>
      </c>
      <c r="AI55" s="36">
        <v>-140468</v>
      </c>
      <c r="AJ55" s="36">
        <v>-23998</v>
      </c>
      <c r="AK55" s="36">
        <v>-23779</v>
      </c>
      <c r="AL55" s="36">
        <v>-92446</v>
      </c>
      <c r="AM55" s="36">
        <v>-245</v>
      </c>
      <c r="AN55" s="36">
        <v>-188219</v>
      </c>
      <c r="AO55" s="36">
        <v>-33808</v>
      </c>
      <c r="AP55" s="36">
        <v>-39740</v>
      </c>
      <c r="AQ55" s="36">
        <v>-114426</v>
      </c>
      <c r="AR55" s="36">
        <v>-245</v>
      </c>
      <c r="AS55" s="36">
        <v>-184419</v>
      </c>
      <c r="AT55" s="36">
        <v>-37333</v>
      </c>
      <c r="AU55" s="36">
        <v>-39105</v>
      </c>
      <c r="AV55" s="36">
        <v>-107981</v>
      </c>
      <c r="AW55" s="36">
        <v>0</v>
      </c>
      <c r="AX55" s="36">
        <v>-156003</v>
      </c>
      <c r="AY55" s="36">
        <v>-33562</v>
      </c>
      <c r="AZ55" s="36">
        <v>-31157</v>
      </c>
      <c r="BA55" s="36">
        <v>-91237</v>
      </c>
      <c r="BB55" s="36">
        <v>-47</v>
      </c>
      <c r="BC55" s="36">
        <v>-157866</v>
      </c>
      <c r="BD55" s="36">
        <v>-25506</v>
      </c>
      <c r="BE55" s="36">
        <v>-32735</v>
      </c>
      <c r="BF55" s="36">
        <v>-99625</v>
      </c>
      <c r="BG55" s="36">
        <v>0</v>
      </c>
      <c r="BH55" s="36">
        <v>-62298</v>
      </c>
      <c r="BI55" s="36">
        <v>0</v>
      </c>
      <c r="BJ55" s="36">
        <v>-47222</v>
      </c>
      <c r="BK55" s="36">
        <v>-15076</v>
      </c>
      <c r="BL55" s="36">
        <v>0</v>
      </c>
      <c r="BM55" s="83">
        <v>-128924</v>
      </c>
      <c r="BN55" s="83">
        <v>-56258</v>
      </c>
      <c r="BO55" s="83">
        <v>0</v>
      </c>
      <c r="BP55" s="83">
        <v>0</v>
      </c>
      <c r="BQ55" s="83">
        <v>-72666</v>
      </c>
      <c r="BR55" s="83">
        <v>-14456</v>
      </c>
      <c r="BS55" s="83">
        <v>-112</v>
      </c>
      <c r="BT55" s="83">
        <v>0</v>
      </c>
      <c r="BU55" s="83">
        <v>-14344</v>
      </c>
      <c r="BV55" s="83">
        <v>0</v>
      </c>
      <c r="BW55" s="83">
        <v>0</v>
      </c>
      <c r="BX55" s="83">
        <v>0</v>
      </c>
      <c r="BY55" s="83">
        <v>0</v>
      </c>
      <c r="BZ55" s="83">
        <v>0</v>
      </c>
      <c r="CA55" s="83">
        <v>0</v>
      </c>
      <c r="CB55" s="83">
        <v>-12200</v>
      </c>
      <c r="CC55" s="83">
        <v>0</v>
      </c>
      <c r="CD55" s="83">
        <v>-4040</v>
      </c>
      <c r="CE55" s="83">
        <v>-8160</v>
      </c>
      <c r="CF55" s="83">
        <v>0</v>
      </c>
      <c r="CG55" s="83">
        <v>-14080</v>
      </c>
      <c r="CH55" s="83">
        <v>-4040</v>
      </c>
      <c r="CI55" s="83">
        <v>0</v>
      </c>
      <c r="CJ55" s="83">
        <v>-10040</v>
      </c>
      <c r="CK55" s="83">
        <v>0</v>
      </c>
      <c r="CL55" s="16"/>
      <c r="CM55" s="12"/>
      <c r="CN55" s="4"/>
      <c r="CO55" s="16"/>
      <c r="CP55" s="16"/>
      <c r="CQ55" s="16"/>
      <c r="CR55" s="16"/>
      <c r="CS55" s="16"/>
      <c r="CT55" s="16"/>
      <c r="CU55" s="16"/>
      <c r="CV55" s="16"/>
      <c r="CW55" s="16"/>
      <c r="CX55" s="12"/>
      <c r="CY55" s="16"/>
      <c r="CZ55" s="12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</row>
    <row r="56" spans="1:118" s="17" customFormat="1" ht="18" customHeight="1" thickTop="1" thickBot="1" x14ac:dyDescent="0.35">
      <c r="A56" s="32" t="s">
        <v>117</v>
      </c>
      <c r="B56" s="36">
        <v>0</v>
      </c>
      <c r="C56" s="36">
        <v>0</v>
      </c>
      <c r="D56" s="36">
        <v>0</v>
      </c>
      <c r="E56" s="36">
        <v>-69258</v>
      </c>
      <c r="F56" s="36">
        <v>-52899</v>
      </c>
      <c r="G56" s="36">
        <v>-16359</v>
      </c>
      <c r="H56" s="36">
        <v>0</v>
      </c>
      <c r="I56" s="36">
        <v>0</v>
      </c>
      <c r="J56" s="36">
        <v>-64692</v>
      </c>
      <c r="K56" s="36">
        <v>-25751.200000000012</v>
      </c>
      <c r="L56" s="36">
        <v>-13510</v>
      </c>
      <c r="M56" s="36">
        <v>-12980</v>
      </c>
      <c r="N56" s="36">
        <v>-12460</v>
      </c>
      <c r="O56" s="36">
        <v>-54754</v>
      </c>
      <c r="P56" s="36">
        <v>-13304</v>
      </c>
      <c r="Q56" s="36">
        <v>-13390</v>
      </c>
      <c r="R56" s="36">
        <v>-13864.3</v>
      </c>
      <c r="S56" s="36">
        <v>-14196</v>
      </c>
      <c r="T56" s="36">
        <v>-64094</v>
      </c>
      <c r="U56" s="36">
        <v>-14893</v>
      </c>
      <c r="V56" s="36">
        <v>-15830</v>
      </c>
      <c r="W56" s="36">
        <v>-17636</v>
      </c>
      <c r="X56" s="36">
        <v>-15735</v>
      </c>
      <c r="Y56" s="36">
        <v>-55837</v>
      </c>
      <c r="Z56" s="36">
        <v>-14464</v>
      </c>
      <c r="AA56" s="36">
        <v>-14332</v>
      </c>
      <c r="AB56" s="36">
        <v>-15096</v>
      </c>
      <c r="AC56" s="36">
        <v>-11945</v>
      </c>
      <c r="AD56" s="36">
        <v>-47499</v>
      </c>
      <c r="AE56" s="36">
        <v>-11675</v>
      </c>
      <c r="AF56" s="36">
        <v>-11363</v>
      </c>
      <c r="AG56" s="36">
        <v>-12264</v>
      </c>
      <c r="AH56" s="36">
        <v>-12197</v>
      </c>
      <c r="AI56" s="36">
        <v>-45336</v>
      </c>
      <c r="AJ56" s="36">
        <v>-11336</v>
      </c>
      <c r="AK56" s="36">
        <v>-11402</v>
      </c>
      <c r="AL56" s="36">
        <v>-11902</v>
      </c>
      <c r="AM56" s="36">
        <v>-10696</v>
      </c>
      <c r="AN56" s="36">
        <v>-35232</v>
      </c>
      <c r="AO56" s="36">
        <v>-9674</v>
      </c>
      <c r="AP56" s="36">
        <v>-9881</v>
      </c>
      <c r="AQ56" s="36">
        <v>-7884</v>
      </c>
      <c r="AR56" s="36">
        <v>-7793</v>
      </c>
      <c r="AS56" s="36">
        <v>-32479</v>
      </c>
      <c r="AT56" s="36">
        <v>-7832</v>
      </c>
      <c r="AU56" s="36">
        <v>-8670</v>
      </c>
      <c r="AV56" s="36">
        <v>-9704</v>
      </c>
      <c r="AW56" s="36">
        <v>-6273</v>
      </c>
      <c r="AX56" s="36">
        <v>-26018</v>
      </c>
      <c r="AY56" s="36">
        <v>-9464</v>
      </c>
      <c r="AZ56" s="36">
        <v>-8194</v>
      </c>
      <c r="BA56" s="36">
        <v>-8360</v>
      </c>
      <c r="BB56" s="36">
        <v>0</v>
      </c>
      <c r="BC56" s="36">
        <v>-49601</v>
      </c>
      <c r="BD56" s="36">
        <v>-8667</v>
      </c>
      <c r="BE56" s="36">
        <v>-9216</v>
      </c>
      <c r="BF56" s="36">
        <v>-14761</v>
      </c>
      <c r="BG56" s="36">
        <v>-16957</v>
      </c>
      <c r="BH56" s="36">
        <v>-23508</v>
      </c>
      <c r="BI56" s="36">
        <v>0</v>
      </c>
      <c r="BJ56" s="36">
        <v>-23508</v>
      </c>
      <c r="BK56" s="36">
        <v>0</v>
      </c>
      <c r="BL56" s="36">
        <v>0</v>
      </c>
      <c r="BM56" s="83">
        <v>-32692</v>
      </c>
      <c r="BN56" s="83">
        <v>-32692</v>
      </c>
      <c r="BO56" s="83">
        <v>0</v>
      </c>
      <c r="BP56" s="83">
        <v>0</v>
      </c>
      <c r="BQ56" s="83">
        <v>0</v>
      </c>
      <c r="BR56" s="83">
        <v>-11173</v>
      </c>
      <c r="BS56" s="83">
        <v>-9</v>
      </c>
      <c r="BT56" s="83">
        <v>-10006</v>
      </c>
      <c r="BU56" s="83">
        <v>-151</v>
      </c>
      <c r="BV56" s="83">
        <v>-1007</v>
      </c>
      <c r="BW56" s="83">
        <v>-18871</v>
      </c>
      <c r="BX56" s="83">
        <v>-4731</v>
      </c>
      <c r="BY56" s="83">
        <v>-8160</v>
      </c>
      <c r="BZ56" s="83">
        <v>0</v>
      </c>
      <c r="CA56" s="83">
        <v>-5980</v>
      </c>
      <c r="CB56" s="83">
        <v>-6277</v>
      </c>
      <c r="CC56" s="83">
        <v>0</v>
      </c>
      <c r="CD56" s="83">
        <v>-6277</v>
      </c>
      <c r="CE56" s="83">
        <v>0</v>
      </c>
      <c r="CF56" s="83">
        <v>0</v>
      </c>
      <c r="CG56" s="83">
        <v>0</v>
      </c>
      <c r="CH56" s="83">
        <v>0</v>
      </c>
      <c r="CI56" s="83">
        <v>0</v>
      </c>
      <c r="CJ56" s="83">
        <v>0</v>
      </c>
      <c r="CK56" s="83">
        <v>0</v>
      </c>
      <c r="CL56" s="16"/>
      <c r="CM56" s="12"/>
      <c r="CN56" s="4"/>
      <c r="CO56" s="16"/>
      <c r="CP56" s="16"/>
      <c r="CQ56" s="16"/>
      <c r="CR56" s="16"/>
      <c r="CS56" s="16"/>
      <c r="CT56" s="16"/>
      <c r="CU56" s="16"/>
      <c r="CV56" s="16"/>
      <c r="CW56" s="16"/>
      <c r="CX56" s="12"/>
      <c r="CY56" s="16"/>
      <c r="CZ56" s="12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</row>
    <row r="57" spans="1:118" s="17" customFormat="1" ht="18" customHeight="1" thickTop="1" thickBot="1" x14ac:dyDescent="0.35">
      <c r="A57" s="32" t="s">
        <v>440</v>
      </c>
      <c r="B57" s="36">
        <v>0</v>
      </c>
      <c r="C57" s="36">
        <v>0</v>
      </c>
      <c r="D57" s="36">
        <v>0</v>
      </c>
      <c r="E57" s="36">
        <v>-170090</v>
      </c>
      <c r="F57" s="36">
        <v>-7289</v>
      </c>
      <c r="G57" s="36">
        <v>-27296.600000000006</v>
      </c>
      <c r="H57" s="36">
        <v>-77487.399999999994</v>
      </c>
      <c r="I57" s="36">
        <v>-58017</v>
      </c>
      <c r="J57" s="36">
        <v>-170005</v>
      </c>
      <c r="K57" s="36">
        <v>-40363.300000000003</v>
      </c>
      <c r="L57" s="36">
        <v>-45318.7</v>
      </c>
      <c r="M57" s="36">
        <v>-84323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-41781</v>
      </c>
      <c r="U57" s="36">
        <v>-11413</v>
      </c>
      <c r="V57" s="36">
        <v>-7741</v>
      </c>
      <c r="W57" s="36">
        <v>-22627</v>
      </c>
      <c r="X57" s="36">
        <v>0</v>
      </c>
      <c r="Y57" s="36">
        <v>-70497</v>
      </c>
      <c r="Z57" s="36">
        <v>0</v>
      </c>
      <c r="AA57" s="36">
        <v>0</v>
      </c>
      <c r="AB57" s="36">
        <v>-37744</v>
      </c>
      <c r="AC57" s="36">
        <v>-32753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36">
        <v>-48114</v>
      </c>
      <c r="AT57" s="36">
        <v>-34142</v>
      </c>
      <c r="AU57" s="36">
        <v>-13972</v>
      </c>
      <c r="AV57" s="36">
        <v>0</v>
      </c>
      <c r="AW57" s="36">
        <v>0</v>
      </c>
      <c r="AX57" s="36">
        <v>-17272</v>
      </c>
      <c r="AY57" s="36">
        <v>0</v>
      </c>
      <c r="AZ57" s="36">
        <v>0</v>
      </c>
      <c r="BA57" s="36">
        <v>0</v>
      </c>
      <c r="BB57" s="36">
        <v>-17272</v>
      </c>
      <c r="BC57" s="36">
        <v>-9002</v>
      </c>
      <c r="BD57" s="36">
        <v>0</v>
      </c>
      <c r="BE57" s="36">
        <v>0</v>
      </c>
      <c r="BF57" s="36">
        <v>0</v>
      </c>
      <c r="BG57" s="36">
        <v>-9002</v>
      </c>
      <c r="BH57" s="36">
        <v>-37345</v>
      </c>
      <c r="BI57" s="36">
        <v>-10735</v>
      </c>
      <c r="BJ57" s="36">
        <v>0</v>
      </c>
      <c r="BK57" s="36">
        <v>-9504</v>
      </c>
      <c r="BL57" s="36">
        <v>-17106</v>
      </c>
      <c r="BM57" s="83">
        <v>-10627</v>
      </c>
      <c r="BN57" s="83">
        <v>-176</v>
      </c>
      <c r="BO57" s="83">
        <v>-10451</v>
      </c>
      <c r="BP57" s="83">
        <v>0</v>
      </c>
      <c r="BQ57" s="83">
        <v>0</v>
      </c>
      <c r="BR57" s="83">
        <v>-3475</v>
      </c>
      <c r="BS57" s="83">
        <v>0</v>
      </c>
      <c r="BT57" s="83">
        <v>0</v>
      </c>
      <c r="BU57" s="83">
        <v>0</v>
      </c>
      <c r="BV57" s="83">
        <v>-3475</v>
      </c>
      <c r="BW57" s="83">
        <v>-11565</v>
      </c>
      <c r="BX57" s="83">
        <v>-2675</v>
      </c>
      <c r="BY57" s="83">
        <v>-8890</v>
      </c>
      <c r="BZ57" s="83">
        <v>0</v>
      </c>
      <c r="CA57" s="83">
        <v>0</v>
      </c>
      <c r="CB57" s="83">
        <v>0</v>
      </c>
      <c r="CC57" s="83">
        <v>0</v>
      </c>
      <c r="CD57" s="83">
        <v>0</v>
      </c>
      <c r="CE57" s="83">
        <v>0</v>
      </c>
      <c r="CF57" s="83">
        <v>0</v>
      </c>
      <c r="CG57" s="83">
        <v>0</v>
      </c>
      <c r="CH57" s="83">
        <v>0</v>
      </c>
      <c r="CI57" s="83">
        <v>0</v>
      </c>
      <c r="CJ57" s="83">
        <v>0</v>
      </c>
      <c r="CK57" s="83">
        <v>0</v>
      </c>
      <c r="CL57" s="16"/>
      <c r="CM57" s="12"/>
      <c r="CN57" s="4"/>
      <c r="CO57" s="16"/>
      <c r="CP57" s="16"/>
      <c r="CQ57" s="16"/>
      <c r="CR57" s="16"/>
      <c r="CS57" s="16"/>
      <c r="CT57" s="16"/>
      <c r="CU57" s="16"/>
      <c r="CV57" s="16"/>
      <c r="CW57" s="16"/>
      <c r="CX57" s="12"/>
      <c r="CY57" s="16"/>
      <c r="CZ57" s="12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</row>
    <row r="58" spans="1:118" ht="18" customHeight="1" thickTop="1" thickBot="1" x14ac:dyDescent="0.3">
      <c r="A58" s="32" t="s">
        <v>233</v>
      </c>
      <c r="B58" s="36">
        <v>0</v>
      </c>
      <c r="C58" s="36">
        <v>0</v>
      </c>
      <c r="D58" s="36">
        <v>0</v>
      </c>
      <c r="E58" s="36">
        <v>52</v>
      </c>
      <c r="F58" s="36">
        <v>0</v>
      </c>
      <c r="G58" s="36">
        <v>52</v>
      </c>
      <c r="H58" s="36">
        <v>0</v>
      </c>
      <c r="I58" s="36">
        <v>0</v>
      </c>
      <c r="J58" s="36">
        <v>1188</v>
      </c>
      <c r="K58" s="36">
        <v>668</v>
      </c>
      <c r="L58" s="36">
        <v>0</v>
      </c>
      <c r="M58" s="36">
        <v>481</v>
      </c>
      <c r="N58" s="36">
        <v>39</v>
      </c>
      <c r="O58" s="36">
        <v>5366</v>
      </c>
      <c r="P58" s="36">
        <v>0</v>
      </c>
      <c r="Q58" s="36">
        <v>437</v>
      </c>
      <c r="R58" s="36">
        <v>0</v>
      </c>
      <c r="S58" s="36">
        <v>4929</v>
      </c>
      <c r="T58" s="36">
        <v>28479</v>
      </c>
      <c r="U58" s="36">
        <v>16168</v>
      </c>
      <c r="V58" s="36">
        <v>5266</v>
      </c>
      <c r="W58" s="36">
        <v>2045</v>
      </c>
      <c r="X58" s="36">
        <v>5000</v>
      </c>
      <c r="Y58" s="36">
        <v>38317</v>
      </c>
      <c r="Z58" s="36">
        <v>16534</v>
      </c>
      <c r="AA58" s="36">
        <v>324</v>
      </c>
      <c r="AB58" s="36">
        <v>19932</v>
      </c>
      <c r="AC58" s="36">
        <v>1527</v>
      </c>
      <c r="AD58" s="36">
        <v>1109</v>
      </c>
      <c r="AE58" s="36">
        <v>813</v>
      </c>
      <c r="AF58" s="36">
        <v>296</v>
      </c>
      <c r="AG58" s="36">
        <v>0</v>
      </c>
      <c r="AH58" s="36">
        <v>0</v>
      </c>
      <c r="AI58" s="36">
        <v>22490</v>
      </c>
      <c r="AJ58" s="36">
        <v>578</v>
      </c>
      <c r="AK58" s="36">
        <v>19079</v>
      </c>
      <c r="AL58" s="36">
        <v>2532</v>
      </c>
      <c r="AM58" s="36">
        <v>301</v>
      </c>
      <c r="AN58" s="36">
        <v>7384</v>
      </c>
      <c r="AO58" s="36">
        <v>6397</v>
      </c>
      <c r="AP58" s="36">
        <v>82</v>
      </c>
      <c r="AQ58" s="36">
        <v>0</v>
      </c>
      <c r="AR58" s="36">
        <v>905</v>
      </c>
      <c r="AS58" s="36">
        <v>9261</v>
      </c>
      <c r="AT58" s="36">
        <v>9183</v>
      </c>
      <c r="AU58" s="36">
        <v>0</v>
      </c>
      <c r="AV58" s="36">
        <v>0</v>
      </c>
      <c r="AW58" s="36">
        <v>78</v>
      </c>
      <c r="AX58" s="36">
        <v>7678</v>
      </c>
      <c r="AY58" s="36">
        <v>245</v>
      </c>
      <c r="AZ58" s="36">
        <v>7433</v>
      </c>
      <c r="BA58" s="36">
        <v>0</v>
      </c>
      <c r="BB58" s="36">
        <v>0</v>
      </c>
      <c r="BC58" s="36">
        <v>323</v>
      </c>
      <c r="BD58" s="36">
        <v>0</v>
      </c>
      <c r="BE58" s="36">
        <v>2</v>
      </c>
      <c r="BF58" s="36">
        <v>321</v>
      </c>
      <c r="BG58" s="36">
        <v>0</v>
      </c>
      <c r="BH58" s="36">
        <v>6154</v>
      </c>
      <c r="BI58" s="36">
        <v>0</v>
      </c>
      <c r="BJ58" s="36">
        <v>118</v>
      </c>
      <c r="BK58" s="36">
        <v>6036</v>
      </c>
      <c r="BL58" s="36">
        <v>0</v>
      </c>
      <c r="BM58" s="83">
        <v>5361</v>
      </c>
      <c r="BN58" s="83">
        <v>0</v>
      </c>
      <c r="BO58" s="83">
        <v>5361</v>
      </c>
      <c r="BP58" s="83">
        <v>0</v>
      </c>
      <c r="BQ58" s="83">
        <v>0</v>
      </c>
      <c r="BR58" s="83">
        <v>0</v>
      </c>
      <c r="BS58" s="83">
        <v>0</v>
      </c>
      <c r="BT58" s="83">
        <v>0</v>
      </c>
      <c r="BU58" s="83">
        <v>0</v>
      </c>
      <c r="BV58" s="83">
        <v>0</v>
      </c>
      <c r="BW58" s="83">
        <v>0</v>
      </c>
      <c r="BX58" s="83">
        <v>0</v>
      </c>
      <c r="BY58" s="83">
        <v>0</v>
      </c>
      <c r="BZ58" s="83">
        <v>0</v>
      </c>
      <c r="CA58" s="83">
        <v>0</v>
      </c>
      <c r="CB58" s="83">
        <v>0</v>
      </c>
      <c r="CC58" s="83">
        <v>0</v>
      </c>
      <c r="CD58" s="83">
        <v>0</v>
      </c>
      <c r="CE58" s="83">
        <v>0</v>
      </c>
      <c r="CF58" s="83">
        <v>0</v>
      </c>
      <c r="CG58" s="83">
        <v>0</v>
      </c>
      <c r="CH58" s="83">
        <v>0</v>
      </c>
      <c r="CI58" s="83">
        <v>0</v>
      </c>
      <c r="CJ58" s="83">
        <v>0</v>
      </c>
      <c r="CK58" s="83">
        <v>0</v>
      </c>
      <c r="CL58" s="4"/>
      <c r="CM58" s="12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12"/>
      <c r="CY58" s="4"/>
      <c r="CZ58" s="12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</row>
    <row r="59" spans="1:118" s="17" customFormat="1" ht="18" customHeight="1" thickTop="1" thickBot="1" x14ac:dyDescent="0.35">
      <c r="A59" s="32" t="s">
        <v>354</v>
      </c>
      <c r="B59" s="36">
        <v>0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36">
        <v>0</v>
      </c>
      <c r="AE59" s="36">
        <v>0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6">
        <v>0</v>
      </c>
      <c r="AP59" s="36">
        <v>0</v>
      </c>
      <c r="AQ59" s="36">
        <v>0</v>
      </c>
      <c r="AR59" s="36">
        <v>0</v>
      </c>
      <c r="AS59" s="36">
        <v>0</v>
      </c>
      <c r="AT59" s="36">
        <v>0</v>
      </c>
      <c r="AU59" s="36">
        <v>0</v>
      </c>
      <c r="AV59" s="36">
        <v>0</v>
      </c>
      <c r="AW59" s="36">
        <v>0</v>
      </c>
      <c r="AX59" s="36">
        <v>0</v>
      </c>
      <c r="AY59" s="36">
        <v>0</v>
      </c>
      <c r="AZ59" s="36">
        <v>0</v>
      </c>
      <c r="BA59" s="36">
        <v>0</v>
      </c>
      <c r="BB59" s="36">
        <v>0</v>
      </c>
      <c r="BC59" s="36">
        <v>0</v>
      </c>
      <c r="BD59" s="36">
        <v>0</v>
      </c>
      <c r="BE59" s="36">
        <v>0</v>
      </c>
      <c r="BF59" s="36">
        <v>0</v>
      </c>
      <c r="BG59" s="36">
        <v>0</v>
      </c>
      <c r="BH59" s="36">
        <v>0</v>
      </c>
      <c r="BI59" s="36">
        <v>0</v>
      </c>
      <c r="BJ59" s="36">
        <v>0</v>
      </c>
      <c r="BK59" s="36">
        <v>0</v>
      </c>
      <c r="BL59" s="36">
        <v>0</v>
      </c>
      <c r="BM59" s="83">
        <v>0</v>
      </c>
      <c r="BN59" s="83">
        <v>0</v>
      </c>
      <c r="BO59" s="83">
        <v>0</v>
      </c>
      <c r="BP59" s="83">
        <v>0</v>
      </c>
      <c r="BQ59" s="83">
        <v>0</v>
      </c>
      <c r="BR59" s="83">
        <v>0</v>
      </c>
      <c r="BS59" s="83">
        <v>0</v>
      </c>
      <c r="BT59" s="83">
        <v>0</v>
      </c>
      <c r="BU59" s="83">
        <v>0</v>
      </c>
      <c r="BV59" s="83">
        <v>0</v>
      </c>
      <c r="BW59" s="83">
        <v>0</v>
      </c>
      <c r="BX59" s="83">
        <v>0</v>
      </c>
      <c r="BY59" s="83">
        <v>0</v>
      </c>
      <c r="BZ59" s="83">
        <v>0</v>
      </c>
      <c r="CA59" s="83">
        <v>0</v>
      </c>
      <c r="CB59" s="83">
        <v>0</v>
      </c>
      <c r="CC59" s="83">
        <v>0</v>
      </c>
      <c r="CD59" s="83">
        <v>0</v>
      </c>
      <c r="CE59" s="83">
        <v>0</v>
      </c>
      <c r="CF59" s="83">
        <v>0</v>
      </c>
      <c r="CG59" s="83">
        <v>0</v>
      </c>
      <c r="CH59" s="83">
        <v>0</v>
      </c>
      <c r="CI59" s="83">
        <v>0</v>
      </c>
      <c r="CJ59" s="83">
        <v>0</v>
      </c>
      <c r="CK59" s="83">
        <v>0</v>
      </c>
      <c r="CL59" s="16"/>
      <c r="CM59" s="12"/>
      <c r="CN59" s="4"/>
      <c r="CO59" s="16"/>
      <c r="CP59" s="16"/>
      <c r="CQ59" s="16"/>
      <c r="CR59" s="16"/>
      <c r="CS59" s="16"/>
      <c r="CT59" s="16"/>
      <c r="CU59" s="16"/>
      <c r="CV59" s="16"/>
      <c r="CW59" s="16"/>
      <c r="CX59" s="12"/>
      <c r="CY59" s="16"/>
      <c r="CZ59" s="12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</row>
    <row r="60" spans="1:118" s="17" customFormat="1" ht="18" customHeight="1" thickTop="1" thickBot="1" x14ac:dyDescent="0.35">
      <c r="A60" s="32" t="s">
        <v>118</v>
      </c>
      <c r="B60" s="36">
        <v>0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v>0</v>
      </c>
      <c r="AD60" s="36">
        <v>0</v>
      </c>
      <c r="AE60" s="36">
        <v>0</v>
      </c>
      <c r="AF60" s="36">
        <v>0</v>
      </c>
      <c r="AG60" s="36">
        <v>0</v>
      </c>
      <c r="AH60" s="36">
        <v>0</v>
      </c>
      <c r="AI60" s="36">
        <v>0</v>
      </c>
      <c r="AJ60" s="36">
        <v>0</v>
      </c>
      <c r="AK60" s="36">
        <v>0</v>
      </c>
      <c r="AL60" s="36">
        <v>0</v>
      </c>
      <c r="AM60" s="36">
        <v>0</v>
      </c>
      <c r="AN60" s="36">
        <v>0</v>
      </c>
      <c r="AO60" s="36">
        <v>0</v>
      </c>
      <c r="AP60" s="36">
        <v>0</v>
      </c>
      <c r="AQ60" s="36">
        <v>0</v>
      </c>
      <c r="AR60" s="36">
        <v>0</v>
      </c>
      <c r="AS60" s="36">
        <v>0</v>
      </c>
      <c r="AT60" s="36">
        <v>0</v>
      </c>
      <c r="AU60" s="36">
        <v>0</v>
      </c>
      <c r="AV60" s="36">
        <v>0</v>
      </c>
      <c r="AW60" s="36">
        <v>0</v>
      </c>
      <c r="AX60" s="36">
        <v>0</v>
      </c>
      <c r="AY60" s="36">
        <v>0</v>
      </c>
      <c r="AZ60" s="36">
        <v>0</v>
      </c>
      <c r="BA60" s="36">
        <v>0</v>
      </c>
      <c r="BB60" s="36">
        <v>0</v>
      </c>
      <c r="BC60" s="36">
        <v>0</v>
      </c>
      <c r="BD60" s="36">
        <v>0</v>
      </c>
      <c r="BE60" s="36">
        <v>0</v>
      </c>
      <c r="BF60" s="36">
        <v>0</v>
      </c>
      <c r="BG60" s="36">
        <v>0</v>
      </c>
      <c r="BH60" s="36">
        <v>0</v>
      </c>
      <c r="BI60" s="36">
        <v>0</v>
      </c>
      <c r="BJ60" s="36">
        <v>0</v>
      </c>
      <c r="BK60" s="36">
        <v>0</v>
      </c>
      <c r="BL60" s="36">
        <v>0</v>
      </c>
      <c r="BM60" s="83">
        <v>-362478</v>
      </c>
      <c r="BN60" s="83">
        <v>0</v>
      </c>
      <c r="BO60" s="83">
        <v>0</v>
      </c>
      <c r="BP60" s="83">
        <v>-362478</v>
      </c>
      <c r="BQ60" s="83">
        <v>0</v>
      </c>
      <c r="BR60" s="83">
        <v>0</v>
      </c>
      <c r="BS60" s="83">
        <v>0</v>
      </c>
      <c r="BT60" s="83">
        <v>0</v>
      </c>
      <c r="BU60" s="83">
        <v>0</v>
      </c>
      <c r="BV60" s="83">
        <v>0</v>
      </c>
      <c r="BW60" s="83">
        <v>0</v>
      </c>
      <c r="BX60" s="83">
        <v>0</v>
      </c>
      <c r="BY60" s="83">
        <v>0</v>
      </c>
      <c r="BZ60" s="83">
        <v>0</v>
      </c>
      <c r="CA60" s="83">
        <v>0</v>
      </c>
      <c r="CB60" s="83">
        <v>0</v>
      </c>
      <c r="CC60" s="83">
        <v>0</v>
      </c>
      <c r="CD60" s="83">
        <v>0</v>
      </c>
      <c r="CE60" s="83">
        <v>0</v>
      </c>
      <c r="CF60" s="83">
        <v>0</v>
      </c>
      <c r="CG60" s="83">
        <v>0</v>
      </c>
      <c r="CH60" s="83">
        <v>0</v>
      </c>
      <c r="CI60" s="83">
        <v>0</v>
      </c>
      <c r="CJ60" s="83">
        <v>0</v>
      </c>
      <c r="CK60" s="83">
        <v>0</v>
      </c>
      <c r="CL60" s="16"/>
      <c r="CM60" s="12"/>
      <c r="CN60" s="4"/>
      <c r="CO60" s="16"/>
      <c r="CP60" s="16"/>
      <c r="CQ60" s="16"/>
      <c r="CR60" s="16"/>
      <c r="CS60" s="16"/>
      <c r="CT60" s="16"/>
      <c r="CU60" s="16"/>
      <c r="CV60" s="16"/>
      <c r="CW60" s="16"/>
      <c r="CX60" s="12"/>
      <c r="CY60" s="16"/>
      <c r="CZ60" s="12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</row>
    <row r="61" spans="1:118" s="17" customFormat="1" ht="18" customHeight="1" thickTop="1" thickBot="1" x14ac:dyDescent="0.35">
      <c r="A61" s="32" t="s">
        <v>121</v>
      </c>
      <c r="B61" s="36">
        <v>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36">
        <v>0</v>
      </c>
      <c r="AE61" s="36">
        <v>0</v>
      </c>
      <c r="AF61" s="36">
        <v>0</v>
      </c>
      <c r="AG61" s="36">
        <v>0</v>
      </c>
      <c r="AH61" s="36">
        <v>0</v>
      </c>
      <c r="AI61" s="36">
        <v>0</v>
      </c>
      <c r="AJ61" s="36">
        <v>0</v>
      </c>
      <c r="AK61" s="36">
        <v>0</v>
      </c>
      <c r="AL61" s="36">
        <v>0</v>
      </c>
      <c r="AM61" s="36">
        <v>0</v>
      </c>
      <c r="AN61" s="36">
        <v>0</v>
      </c>
      <c r="AO61" s="36">
        <v>0</v>
      </c>
      <c r="AP61" s="36">
        <v>0</v>
      </c>
      <c r="AQ61" s="36">
        <v>0</v>
      </c>
      <c r="AR61" s="36">
        <v>0</v>
      </c>
      <c r="AS61" s="36">
        <v>0</v>
      </c>
      <c r="AT61" s="36">
        <v>0</v>
      </c>
      <c r="AU61" s="36">
        <v>0</v>
      </c>
      <c r="AV61" s="36">
        <v>0</v>
      </c>
      <c r="AW61" s="36">
        <v>0</v>
      </c>
      <c r="AX61" s="36">
        <v>0</v>
      </c>
      <c r="AY61" s="36">
        <v>0</v>
      </c>
      <c r="AZ61" s="36">
        <v>0</v>
      </c>
      <c r="BA61" s="36">
        <v>0</v>
      </c>
      <c r="BB61" s="36">
        <v>0</v>
      </c>
      <c r="BC61" s="36">
        <v>0</v>
      </c>
      <c r="BD61" s="36">
        <v>0</v>
      </c>
      <c r="BE61" s="36">
        <v>0</v>
      </c>
      <c r="BF61" s="36">
        <v>0</v>
      </c>
      <c r="BG61" s="36">
        <v>0</v>
      </c>
      <c r="BH61" s="36">
        <v>0</v>
      </c>
      <c r="BI61" s="36">
        <v>0</v>
      </c>
      <c r="BJ61" s="36">
        <v>0</v>
      </c>
      <c r="BK61" s="36">
        <v>0</v>
      </c>
      <c r="BL61" s="36">
        <v>0</v>
      </c>
      <c r="BM61" s="83">
        <v>0</v>
      </c>
      <c r="BN61" s="83">
        <v>0</v>
      </c>
      <c r="BO61" s="83">
        <v>0</v>
      </c>
      <c r="BP61" s="83">
        <v>0</v>
      </c>
      <c r="BQ61" s="83">
        <v>0</v>
      </c>
      <c r="BR61" s="83">
        <v>0</v>
      </c>
      <c r="BS61" s="83">
        <v>0</v>
      </c>
      <c r="BT61" s="83">
        <v>0</v>
      </c>
      <c r="BU61" s="83">
        <v>0</v>
      </c>
      <c r="BV61" s="83">
        <v>0</v>
      </c>
      <c r="BW61" s="83">
        <v>0</v>
      </c>
      <c r="BX61" s="83">
        <v>0</v>
      </c>
      <c r="BY61" s="83">
        <v>0</v>
      </c>
      <c r="BZ61" s="83">
        <v>0</v>
      </c>
      <c r="CA61" s="83">
        <v>0</v>
      </c>
      <c r="CB61" s="83">
        <v>0</v>
      </c>
      <c r="CC61" s="83">
        <v>0</v>
      </c>
      <c r="CD61" s="83">
        <v>0</v>
      </c>
      <c r="CE61" s="83">
        <v>0</v>
      </c>
      <c r="CF61" s="83">
        <v>0</v>
      </c>
      <c r="CG61" s="83">
        <v>-994</v>
      </c>
      <c r="CH61" s="83">
        <v>-1</v>
      </c>
      <c r="CI61" s="83">
        <v>-2</v>
      </c>
      <c r="CJ61" s="83">
        <v>38</v>
      </c>
      <c r="CK61" s="83">
        <v>-1029</v>
      </c>
      <c r="CL61" s="16"/>
      <c r="CM61" s="12"/>
      <c r="CN61" s="4"/>
      <c r="CO61" s="16"/>
      <c r="CP61" s="16"/>
      <c r="CQ61" s="16"/>
      <c r="CR61" s="16"/>
      <c r="CS61" s="16"/>
      <c r="CT61" s="16"/>
      <c r="CU61" s="16"/>
      <c r="CV61" s="16"/>
      <c r="CW61" s="16"/>
      <c r="CX61" s="12"/>
      <c r="CY61" s="16"/>
      <c r="CZ61" s="12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</row>
    <row r="62" spans="1:118" s="17" customFormat="1" ht="18" customHeight="1" thickTop="1" thickBot="1" x14ac:dyDescent="0.35">
      <c r="A62" s="32" t="s">
        <v>120</v>
      </c>
      <c r="B62" s="36">
        <v>0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6">
        <v>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36">
        <v>0</v>
      </c>
      <c r="AT62" s="36">
        <v>0</v>
      </c>
      <c r="AU62" s="36">
        <v>0</v>
      </c>
      <c r="AV62" s="36">
        <v>0</v>
      </c>
      <c r="AW62" s="36">
        <v>0</v>
      </c>
      <c r="AX62" s="36">
        <v>0</v>
      </c>
      <c r="AY62" s="36">
        <v>0</v>
      </c>
      <c r="AZ62" s="36">
        <v>0</v>
      </c>
      <c r="BA62" s="36">
        <v>0</v>
      </c>
      <c r="BB62" s="36">
        <v>0</v>
      </c>
      <c r="BC62" s="36">
        <v>0</v>
      </c>
      <c r="BD62" s="36">
        <v>0</v>
      </c>
      <c r="BE62" s="36">
        <v>0</v>
      </c>
      <c r="BF62" s="36">
        <v>0</v>
      </c>
      <c r="BG62" s="36">
        <v>0</v>
      </c>
      <c r="BH62" s="36">
        <v>0</v>
      </c>
      <c r="BI62" s="36">
        <v>0</v>
      </c>
      <c r="BJ62" s="36">
        <v>0</v>
      </c>
      <c r="BK62" s="36">
        <v>0</v>
      </c>
      <c r="BL62" s="36">
        <v>0</v>
      </c>
      <c r="BM62" s="83">
        <v>0</v>
      </c>
      <c r="BN62" s="83">
        <v>0</v>
      </c>
      <c r="BO62" s="83">
        <v>0</v>
      </c>
      <c r="BP62" s="83">
        <v>0</v>
      </c>
      <c r="BQ62" s="83">
        <v>0</v>
      </c>
      <c r="BR62" s="83">
        <v>0</v>
      </c>
      <c r="BS62" s="83">
        <v>0</v>
      </c>
      <c r="BT62" s="83">
        <v>0</v>
      </c>
      <c r="BU62" s="83">
        <v>0</v>
      </c>
      <c r="BV62" s="83">
        <v>0</v>
      </c>
      <c r="BW62" s="83">
        <v>118</v>
      </c>
      <c r="BX62" s="83">
        <v>0</v>
      </c>
      <c r="BY62" s="83">
        <v>118</v>
      </c>
      <c r="BZ62" s="83">
        <v>0</v>
      </c>
      <c r="CA62" s="83">
        <v>0</v>
      </c>
      <c r="CB62" s="83">
        <v>0</v>
      </c>
      <c r="CC62" s="83">
        <v>0</v>
      </c>
      <c r="CD62" s="83">
        <v>0</v>
      </c>
      <c r="CE62" s="83">
        <v>0</v>
      </c>
      <c r="CF62" s="83">
        <v>0</v>
      </c>
      <c r="CG62" s="83">
        <v>0</v>
      </c>
      <c r="CH62" s="83">
        <v>0</v>
      </c>
      <c r="CI62" s="83">
        <v>0</v>
      </c>
      <c r="CJ62" s="83">
        <v>0</v>
      </c>
      <c r="CK62" s="83">
        <v>0</v>
      </c>
      <c r="CL62" s="16"/>
      <c r="CM62" s="12"/>
      <c r="CN62" s="4"/>
      <c r="CO62" s="16"/>
      <c r="CP62" s="16"/>
      <c r="CQ62" s="16"/>
      <c r="CR62" s="16"/>
      <c r="CS62" s="16"/>
      <c r="CT62" s="16"/>
      <c r="CU62" s="16"/>
      <c r="CV62" s="16"/>
      <c r="CW62" s="16"/>
      <c r="CX62" s="12"/>
      <c r="CY62" s="16"/>
      <c r="CZ62" s="12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</row>
    <row r="63" spans="1:118" ht="18" customHeight="1" thickTop="1" thickBot="1" x14ac:dyDescent="0.3">
      <c r="A63" s="32" t="s">
        <v>119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0</v>
      </c>
      <c r="AD63" s="36">
        <v>0</v>
      </c>
      <c r="AE63" s="36">
        <v>0</v>
      </c>
      <c r="AF63" s="36">
        <v>0</v>
      </c>
      <c r="AG63" s="36">
        <v>0</v>
      </c>
      <c r="AH63" s="36">
        <v>0</v>
      </c>
      <c r="AI63" s="36">
        <v>0</v>
      </c>
      <c r="AJ63" s="36">
        <v>0</v>
      </c>
      <c r="AK63" s="36">
        <v>0</v>
      </c>
      <c r="AL63" s="36">
        <v>0</v>
      </c>
      <c r="AM63" s="36">
        <v>0</v>
      </c>
      <c r="AN63" s="36">
        <v>0</v>
      </c>
      <c r="AO63" s="36">
        <v>0</v>
      </c>
      <c r="AP63" s="36">
        <v>0</v>
      </c>
      <c r="AQ63" s="36">
        <v>0</v>
      </c>
      <c r="AR63" s="36">
        <v>0</v>
      </c>
      <c r="AS63" s="36">
        <v>0</v>
      </c>
      <c r="AT63" s="36">
        <v>0</v>
      </c>
      <c r="AU63" s="36">
        <v>0</v>
      </c>
      <c r="AV63" s="36">
        <v>0</v>
      </c>
      <c r="AW63" s="36">
        <v>0</v>
      </c>
      <c r="AX63" s="36">
        <v>0</v>
      </c>
      <c r="AY63" s="36">
        <v>0</v>
      </c>
      <c r="AZ63" s="36">
        <v>0</v>
      </c>
      <c r="BA63" s="36">
        <v>0</v>
      </c>
      <c r="BB63" s="36">
        <v>0</v>
      </c>
      <c r="BC63" s="36">
        <v>0</v>
      </c>
      <c r="BD63" s="36">
        <v>0</v>
      </c>
      <c r="BE63" s="36">
        <v>0</v>
      </c>
      <c r="BF63" s="36">
        <v>0</v>
      </c>
      <c r="BG63" s="36">
        <v>0</v>
      </c>
      <c r="BH63" s="36">
        <v>0</v>
      </c>
      <c r="BI63" s="36">
        <v>0</v>
      </c>
      <c r="BJ63" s="36">
        <v>0</v>
      </c>
      <c r="BK63" s="36">
        <v>0</v>
      </c>
      <c r="BL63" s="36">
        <v>0</v>
      </c>
      <c r="BM63" s="83">
        <v>0</v>
      </c>
      <c r="BN63" s="83">
        <v>0</v>
      </c>
      <c r="BO63" s="83">
        <v>0</v>
      </c>
      <c r="BP63" s="83">
        <v>0</v>
      </c>
      <c r="BQ63" s="83">
        <v>0</v>
      </c>
      <c r="BR63" s="83">
        <v>0</v>
      </c>
      <c r="BS63" s="83">
        <v>0</v>
      </c>
      <c r="BT63" s="83">
        <v>0</v>
      </c>
      <c r="BU63" s="83">
        <v>0</v>
      </c>
      <c r="BV63" s="83">
        <v>0</v>
      </c>
      <c r="BW63" s="83">
        <v>0</v>
      </c>
      <c r="BX63" s="83">
        <v>0</v>
      </c>
      <c r="BY63" s="83">
        <v>0</v>
      </c>
      <c r="BZ63" s="83">
        <v>0</v>
      </c>
      <c r="CA63" s="83">
        <v>0</v>
      </c>
      <c r="CB63" s="83">
        <v>0</v>
      </c>
      <c r="CC63" s="83">
        <v>0</v>
      </c>
      <c r="CD63" s="83">
        <v>0</v>
      </c>
      <c r="CE63" s="83">
        <v>0</v>
      </c>
      <c r="CF63" s="83">
        <v>0</v>
      </c>
      <c r="CG63" s="83">
        <v>186200</v>
      </c>
      <c r="CH63" s="83">
        <v>186200</v>
      </c>
      <c r="CI63" s="83">
        <v>0</v>
      </c>
      <c r="CJ63" s="83">
        <v>0</v>
      </c>
      <c r="CK63" s="83">
        <v>0</v>
      </c>
      <c r="CL63" s="4"/>
      <c r="CM63" s="12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12"/>
      <c r="CY63" s="4"/>
      <c r="CZ63" s="12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</row>
    <row r="64" spans="1:118" ht="18" customHeight="1" thickTop="1" thickBot="1" x14ac:dyDescent="0.3">
      <c r="A64" s="32" t="s">
        <v>122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36">
        <v>0</v>
      </c>
      <c r="AT64" s="36">
        <v>0</v>
      </c>
      <c r="AU64" s="36">
        <v>0</v>
      </c>
      <c r="AV64" s="36">
        <v>0</v>
      </c>
      <c r="AW64" s="36">
        <v>0</v>
      </c>
      <c r="AX64" s="36">
        <v>0</v>
      </c>
      <c r="AY64" s="36">
        <v>0</v>
      </c>
      <c r="AZ64" s="36">
        <v>0</v>
      </c>
      <c r="BA64" s="36">
        <v>0</v>
      </c>
      <c r="BB64" s="36">
        <v>0</v>
      </c>
      <c r="BC64" s="36">
        <v>-343</v>
      </c>
      <c r="BD64" s="36">
        <v>-343</v>
      </c>
      <c r="BE64" s="36">
        <v>0</v>
      </c>
      <c r="BF64" s="94">
        <v>0</v>
      </c>
      <c r="BG64" s="36">
        <v>0</v>
      </c>
      <c r="BH64" s="36">
        <v>0</v>
      </c>
      <c r="BI64" s="36">
        <v>4</v>
      </c>
      <c r="BJ64" s="36">
        <v>0</v>
      </c>
      <c r="BK64" s="36">
        <v>-4</v>
      </c>
      <c r="BL64" s="36">
        <v>0</v>
      </c>
      <c r="BM64" s="83">
        <v>0</v>
      </c>
      <c r="BN64" s="83">
        <v>0</v>
      </c>
      <c r="BO64" s="83">
        <v>0</v>
      </c>
      <c r="BP64" s="83">
        <v>0</v>
      </c>
      <c r="BQ64" s="83">
        <v>0</v>
      </c>
      <c r="BR64" s="83">
        <v>0</v>
      </c>
      <c r="BS64" s="83">
        <v>0</v>
      </c>
      <c r="BT64" s="83">
        <v>0</v>
      </c>
      <c r="BU64" s="83">
        <v>0</v>
      </c>
      <c r="BV64" s="83">
        <v>0</v>
      </c>
      <c r="BW64" s="83">
        <v>0</v>
      </c>
      <c r="BX64" s="83">
        <v>0</v>
      </c>
      <c r="BY64" s="83">
        <v>0</v>
      </c>
      <c r="BZ64" s="83">
        <v>0</v>
      </c>
      <c r="CA64" s="83">
        <v>0</v>
      </c>
      <c r="CB64" s="83">
        <v>0</v>
      </c>
      <c r="CC64" s="83">
        <v>0</v>
      </c>
      <c r="CD64" s="83">
        <v>0</v>
      </c>
      <c r="CE64" s="83">
        <v>0</v>
      </c>
      <c r="CF64" s="83">
        <v>0</v>
      </c>
      <c r="CG64" s="83">
        <v>0</v>
      </c>
      <c r="CH64" s="83">
        <v>0</v>
      </c>
      <c r="CI64" s="83">
        <v>0</v>
      </c>
      <c r="CJ64" s="83">
        <v>0</v>
      </c>
      <c r="CK64" s="83">
        <v>0</v>
      </c>
      <c r="CL64" s="4"/>
      <c r="CM64" s="12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12"/>
      <c r="CY64" s="4"/>
      <c r="CZ64" s="12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</row>
    <row r="65" spans="1:118" ht="18" customHeight="1" thickTop="1" thickBot="1" x14ac:dyDescent="0.3">
      <c r="A65" s="34" t="s">
        <v>123</v>
      </c>
      <c r="B65" s="82">
        <v>-119998</v>
      </c>
      <c r="C65" s="82">
        <v>0</v>
      </c>
      <c r="D65" s="82">
        <v>0</v>
      </c>
      <c r="E65" s="82">
        <v>-339815</v>
      </c>
      <c r="F65" s="82">
        <v>-160707</v>
      </c>
      <c r="G65" s="82">
        <v>-43603.600000000006</v>
      </c>
      <c r="H65" s="82">
        <v>-77487.399999999994</v>
      </c>
      <c r="I65" s="82">
        <v>-58017</v>
      </c>
      <c r="J65" s="82">
        <v>-429976</v>
      </c>
      <c r="K65" s="82">
        <v>-65446.500000000015</v>
      </c>
      <c r="L65" s="82">
        <v>-255286.5</v>
      </c>
      <c r="M65" s="82">
        <v>-96822</v>
      </c>
      <c r="N65" s="82">
        <v>-12421</v>
      </c>
      <c r="O65" s="82">
        <v>-264853</v>
      </c>
      <c r="P65" s="82">
        <v>-192786</v>
      </c>
      <c r="Q65" s="82">
        <v>-48936</v>
      </c>
      <c r="R65" s="82">
        <v>-13864.3</v>
      </c>
      <c r="S65" s="82">
        <v>-9267</v>
      </c>
      <c r="T65" s="82">
        <v>-264159</v>
      </c>
      <c r="U65" s="82">
        <v>-32608</v>
      </c>
      <c r="V65" s="82">
        <v>-46210</v>
      </c>
      <c r="W65" s="82">
        <v>-116542</v>
      </c>
      <c r="X65" s="82">
        <v>-68799</v>
      </c>
      <c r="Y65" s="82">
        <v>-118968</v>
      </c>
      <c r="Z65" s="82">
        <v>2070</v>
      </c>
      <c r="AA65" s="82">
        <v>-41917</v>
      </c>
      <c r="AB65" s="82">
        <v>-35950</v>
      </c>
      <c r="AC65" s="82">
        <v>-43171</v>
      </c>
      <c r="AD65" s="82">
        <v>-278303</v>
      </c>
      <c r="AE65" s="82">
        <v>-64406</v>
      </c>
      <c r="AF65" s="82">
        <v>-111067</v>
      </c>
      <c r="AG65" s="82">
        <v>-90633</v>
      </c>
      <c r="AH65" s="82">
        <v>-12197</v>
      </c>
      <c r="AI65" s="82">
        <v>-163314</v>
      </c>
      <c r="AJ65" s="82">
        <v>-34756</v>
      </c>
      <c r="AK65" s="82">
        <v>-16102</v>
      </c>
      <c r="AL65" s="82">
        <v>-101816</v>
      </c>
      <c r="AM65" s="82">
        <v>-10640</v>
      </c>
      <c r="AN65" s="82">
        <v>-216067</v>
      </c>
      <c r="AO65" s="82">
        <v>-37085</v>
      </c>
      <c r="AP65" s="82">
        <v>-49539</v>
      </c>
      <c r="AQ65" s="82">
        <v>-122310</v>
      </c>
      <c r="AR65" s="82">
        <v>-7133</v>
      </c>
      <c r="AS65" s="82">
        <v>-255751</v>
      </c>
      <c r="AT65" s="82">
        <v>-70124</v>
      </c>
      <c r="AU65" s="82">
        <v>-61747</v>
      </c>
      <c r="AV65" s="82">
        <v>-117685</v>
      </c>
      <c r="AW65" s="82">
        <v>-6195</v>
      </c>
      <c r="AX65" s="82">
        <v>-191615</v>
      </c>
      <c r="AY65" s="82">
        <v>-42781</v>
      </c>
      <c r="AZ65" s="82">
        <v>-31918</v>
      </c>
      <c r="BA65" s="82">
        <v>-99597</v>
      </c>
      <c r="BB65" s="82">
        <v>-17319</v>
      </c>
      <c r="BC65" s="82">
        <v>-216489</v>
      </c>
      <c r="BD65" s="82">
        <v>-34516</v>
      </c>
      <c r="BE65" s="82">
        <v>-41949</v>
      </c>
      <c r="BF65" s="82">
        <v>-114065</v>
      </c>
      <c r="BG65" s="82">
        <v>-25959</v>
      </c>
      <c r="BH65" s="82">
        <v>-116997</v>
      </c>
      <c r="BI65" s="82">
        <v>-10731</v>
      </c>
      <c r="BJ65" s="82">
        <v>-70612</v>
      </c>
      <c r="BK65" s="82">
        <v>-18548</v>
      </c>
      <c r="BL65" s="82">
        <v>-17106</v>
      </c>
      <c r="BM65" s="82">
        <v>-529360</v>
      </c>
      <c r="BN65" s="82">
        <v>-89126</v>
      </c>
      <c r="BO65" s="82">
        <v>-5090</v>
      </c>
      <c r="BP65" s="82">
        <v>-362478</v>
      </c>
      <c r="BQ65" s="82">
        <v>-72666</v>
      </c>
      <c r="BR65" s="82">
        <v>-29104</v>
      </c>
      <c r="BS65" s="82">
        <v>-121</v>
      </c>
      <c r="BT65" s="82">
        <v>-10006</v>
      </c>
      <c r="BU65" s="82">
        <v>-14495</v>
      </c>
      <c r="BV65" s="82">
        <v>-4482</v>
      </c>
      <c r="BW65" s="82">
        <v>-30318</v>
      </c>
      <c r="BX65" s="82">
        <v>-7406</v>
      </c>
      <c r="BY65" s="82">
        <v>-16932</v>
      </c>
      <c r="BZ65" s="82">
        <v>0</v>
      </c>
      <c r="CA65" s="82">
        <v>-5980</v>
      </c>
      <c r="CB65" s="82">
        <v>-18477</v>
      </c>
      <c r="CC65" s="82">
        <v>0</v>
      </c>
      <c r="CD65" s="82">
        <v>-10317</v>
      </c>
      <c r="CE65" s="82">
        <v>-8160</v>
      </c>
      <c r="CF65" s="82">
        <v>0</v>
      </c>
      <c r="CG65" s="82">
        <v>171126</v>
      </c>
      <c r="CH65" s="82">
        <v>182159</v>
      </c>
      <c r="CI65" s="82">
        <v>-2</v>
      </c>
      <c r="CJ65" s="82">
        <v>-10002</v>
      </c>
      <c r="CK65" s="82">
        <v>-1029</v>
      </c>
      <c r="CL65" s="5"/>
      <c r="CM65" s="12"/>
      <c r="CN65" s="4"/>
      <c r="CO65" s="5"/>
      <c r="CP65" s="5"/>
      <c r="CQ65" s="5"/>
      <c r="CR65" s="5"/>
      <c r="CS65" s="5"/>
      <c r="CT65" s="5"/>
      <c r="CU65" s="5"/>
      <c r="CV65" s="5"/>
      <c r="CW65" s="5"/>
      <c r="CX65" s="12"/>
      <c r="CY65" s="5"/>
      <c r="CZ65" s="12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</row>
    <row r="66" spans="1:118" ht="18" customHeight="1" thickTop="1" thickBot="1" x14ac:dyDescent="0.3">
      <c r="A66" s="34" t="s">
        <v>124</v>
      </c>
      <c r="B66" s="82">
        <v>-47093</v>
      </c>
      <c r="C66" s="82">
        <v>75552</v>
      </c>
      <c r="D66" s="82">
        <v>117980.5</v>
      </c>
      <c r="E66" s="82">
        <v>64182</v>
      </c>
      <c r="F66" s="82">
        <v>-95934</v>
      </c>
      <c r="G66" s="82">
        <v>61326.799999999988</v>
      </c>
      <c r="H66" s="82">
        <v>20926.41365658876</v>
      </c>
      <c r="I66" s="82">
        <v>77862.786343411251</v>
      </c>
      <c r="J66" s="82">
        <v>-22338</v>
      </c>
      <c r="K66" s="82">
        <v>17736.299999999988</v>
      </c>
      <c r="L66" s="82">
        <v>-144610.29999999999</v>
      </c>
      <c r="M66" s="82">
        <v>-1312</v>
      </c>
      <c r="N66" s="82">
        <v>105848</v>
      </c>
      <c r="O66" s="82">
        <v>193286</v>
      </c>
      <c r="P66" s="82">
        <v>-120290</v>
      </c>
      <c r="Q66" s="82">
        <v>75784.500000000015</v>
      </c>
      <c r="R66" s="82">
        <v>124981.49999999999</v>
      </c>
      <c r="S66" s="82">
        <v>112809</v>
      </c>
      <c r="T66" s="82">
        <v>63338</v>
      </c>
      <c r="U66" s="82">
        <v>43299</v>
      </c>
      <c r="V66" s="82">
        <v>41515</v>
      </c>
      <c r="W66" s="82">
        <v>-55283</v>
      </c>
      <c r="X66" s="82">
        <v>33807</v>
      </c>
      <c r="Y66" s="82">
        <v>-11378</v>
      </c>
      <c r="Z66" s="82">
        <v>66988</v>
      </c>
      <c r="AA66" s="82">
        <v>-118961</v>
      </c>
      <c r="AB66" s="82">
        <v>26879</v>
      </c>
      <c r="AC66" s="82">
        <v>13716</v>
      </c>
      <c r="AD66" s="82">
        <v>65529</v>
      </c>
      <c r="AE66" s="82">
        <v>-7131</v>
      </c>
      <c r="AF66" s="82">
        <v>672</v>
      </c>
      <c r="AG66" s="82">
        <v>-8825</v>
      </c>
      <c r="AH66" s="82">
        <v>80813</v>
      </c>
      <c r="AI66" s="82">
        <v>108260.25878999999</v>
      </c>
      <c r="AJ66" s="82">
        <v>24974.258789999993</v>
      </c>
      <c r="AK66" s="82">
        <v>52756</v>
      </c>
      <c r="AL66" s="82">
        <v>-43646</v>
      </c>
      <c r="AM66" s="82">
        <v>74176</v>
      </c>
      <c r="AN66" s="82">
        <v>68644</v>
      </c>
      <c r="AO66" s="82">
        <v>22278</v>
      </c>
      <c r="AP66" s="82">
        <v>25192</v>
      </c>
      <c r="AQ66" s="82">
        <v>-57571</v>
      </c>
      <c r="AR66" s="82">
        <v>78745</v>
      </c>
      <c r="AS66" s="82">
        <v>8585.7647499999875</v>
      </c>
      <c r="AT66" s="82">
        <v>-3016</v>
      </c>
      <c r="AU66" s="82">
        <v>6438.8500000000058</v>
      </c>
      <c r="AV66" s="82">
        <v>-60133.097780000011</v>
      </c>
      <c r="AW66" s="82">
        <v>65296.012529999993</v>
      </c>
      <c r="AX66" s="82">
        <v>39192.299999999988</v>
      </c>
      <c r="AY66" s="82">
        <v>11581.299999999988</v>
      </c>
      <c r="AZ66" s="82">
        <v>33020</v>
      </c>
      <c r="BA66" s="82">
        <v>-42321</v>
      </c>
      <c r="BB66" s="82">
        <v>36912</v>
      </c>
      <c r="BC66" s="82">
        <v>10079</v>
      </c>
      <c r="BD66" s="82">
        <v>17339</v>
      </c>
      <c r="BE66" s="82">
        <v>13475</v>
      </c>
      <c r="BF66" s="82">
        <v>-58510</v>
      </c>
      <c r="BG66" s="82">
        <v>37775</v>
      </c>
      <c r="BH66" s="82">
        <v>75142</v>
      </c>
      <c r="BI66" s="82">
        <v>31738</v>
      </c>
      <c r="BJ66" s="82">
        <v>-26158</v>
      </c>
      <c r="BK66" s="82">
        <v>26856</v>
      </c>
      <c r="BL66" s="82">
        <v>42706</v>
      </c>
      <c r="BM66" s="82">
        <v>-405994</v>
      </c>
      <c r="BN66" s="82">
        <v>-43896</v>
      </c>
      <c r="BO66" s="82">
        <v>15461</v>
      </c>
      <c r="BP66" s="82">
        <v>-336904</v>
      </c>
      <c r="BQ66" s="82">
        <v>-40655</v>
      </c>
      <c r="BR66" s="82">
        <v>337867</v>
      </c>
      <c r="BS66" s="82">
        <v>341031</v>
      </c>
      <c r="BT66" s="82">
        <v>10738</v>
      </c>
      <c r="BU66" s="82">
        <v>-6165</v>
      </c>
      <c r="BV66" s="82">
        <v>-7737</v>
      </c>
      <c r="BW66" s="82">
        <v>-9181</v>
      </c>
      <c r="BX66" s="82">
        <v>-597</v>
      </c>
      <c r="BY66" s="82">
        <v>-16785</v>
      </c>
      <c r="BZ66" s="82">
        <v>4665</v>
      </c>
      <c r="CA66" s="82">
        <v>3536</v>
      </c>
      <c r="CB66" s="82">
        <v>5279</v>
      </c>
      <c r="CC66" s="82">
        <v>2458</v>
      </c>
      <c r="CD66" s="82">
        <v>3226</v>
      </c>
      <c r="CE66" s="82">
        <v>6649</v>
      </c>
      <c r="CF66" s="82">
        <v>-7054</v>
      </c>
      <c r="CG66" s="82">
        <v>183694</v>
      </c>
      <c r="CH66" s="82">
        <v>177223</v>
      </c>
      <c r="CI66" s="82">
        <v>3100</v>
      </c>
      <c r="CJ66" s="82">
        <v>-4250</v>
      </c>
      <c r="CK66" s="82">
        <v>7621</v>
      </c>
      <c r="CL66" s="4"/>
      <c r="CM66" s="12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12"/>
      <c r="CY66" s="4"/>
      <c r="CZ66" s="12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</row>
    <row r="67" spans="1:118" ht="18" customHeight="1" thickTop="1" thickBot="1" x14ac:dyDescent="0.3">
      <c r="A67" s="32" t="s">
        <v>234</v>
      </c>
      <c r="B67" s="36">
        <v>0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36">
        <v>0</v>
      </c>
      <c r="AT67" s="36">
        <v>0</v>
      </c>
      <c r="AU67" s="36">
        <v>0</v>
      </c>
      <c r="AV67" s="36">
        <v>0</v>
      </c>
      <c r="AW67" s="36">
        <v>0</v>
      </c>
      <c r="AX67" s="36">
        <v>0</v>
      </c>
      <c r="AY67" s="36">
        <v>0</v>
      </c>
      <c r="AZ67" s="36">
        <v>0</v>
      </c>
      <c r="BA67" s="36">
        <v>0</v>
      </c>
      <c r="BB67" s="36">
        <v>0</v>
      </c>
      <c r="BC67" s="36">
        <v>0</v>
      </c>
      <c r="BD67" s="36">
        <v>0</v>
      </c>
      <c r="BE67" s="36">
        <v>0</v>
      </c>
      <c r="BF67" s="36">
        <v>0</v>
      </c>
      <c r="BG67" s="36">
        <v>0</v>
      </c>
      <c r="BH67" s="36">
        <v>0</v>
      </c>
      <c r="BI67" s="36">
        <v>0</v>
      </c>
      <c r="BJ67" s="36">
        <v>0</v>
      </c>
      <c r="BK67" s="36">
        <v>0</v>
      </c>
      <c r="BL67" s="36">
        <v>0</v>
      </c>
      <c r="BM67" s="83">
        <v>0</v>
      </c>
      <c r="BN67" s="83">
        <v>0</v>
      </c>
      <c r="BO67" s="83">
        <v>0</v>
      </c>
      <c r="BP67" s="83">
        <v>0</v>
      </c>
      <c r="BQ67" s="83">
        <v>0</v>
      </c>
      <c r="BR67" s="83">
        <v>0</v>
      </c>
      <c r="BS67" s="83">
        <v>0</v>
      </c>
      <c r="BT67" s="83">
        <v>0</v>
      </c>
      <c r="BU67" s="83">
        <v>0</v>
      </c>
      <c r="BV67" s="83">
        <v>0</v>
      </c>
      <c r="BW67" s="83">
        <v>0</v>
      </c>
      <c r="BX67" s="83">
        <v>0</v>
      </c>
      <c r="BY67" s="83">
        <v>0</v>
      </c>
      <c r="BZ67" s="83">
        <v>0</v>
      </c>
      <c r="CA67" s="83">
        <v>0</v>
      </c>
      <c r="CB67" s="83">
        <v>0</v>
      </c>
      <c r="CC67" s="83">
        <v>0</v>
      </c>
      <c r="CD67" s="83">
        <v>0</v>
      </c>
      <c r="CE67" s="83">
        <v>0</v>
      </c>
      <c r="CF67" s="83">
        <v>0</v>
      </c>
      <c r="CG67" s="83">
        <v>0</v>
      </c>
      <c r="CH67" s="83">
        <v>0</v>
      </c>
      <c r="CI67" s="83">
        <v>0</v>
      </c>
      <c r="CJ67" s="83">
        <v>0</v>
      </c>
      <c r="CK67" s="83">
        <v>0</v>
      </c>
      <c r="CL67" s="4"/>
      <c r="CM67" s="12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12"/>
      <c r="CY67" s="4"/>
      <c r="CZ67" s="12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</row>
    <row r="68" spans="1:118" s="17" customFormat="1" ht="18" customHeight="1" thickTop="1" thickBot="1" x14ac:dyDescent="0.35">
      <c r="A68" s="32" t="s">
        <v>125</v>
      </c>
      <c r="B68" s="36">
        <v>988764</v>
      </c>
      <c r="C68" s="36">
        <v>913212</v>
      </c>
      <c r="D68" s="36">
        <v>795231</v>
      </c>
      <c r="E68" s="36">
        <v>731049</v>
      </c>
      <c r="F68" s="36">
        <v>891165</v>
      </c>
      <c r="G68" s="36">
        <v>829838.00331066397</v>
      </c>
      <c r="H68" s="36">
        <v>808912</v>
      </c>
      <c r="I68" s="36">
        <v>731049</v>
      </c>
      <c r="J68" s="36">
        <v>753387</v>
      </c>
      <c r="K68" s="36">
        <v>713313</v>
      </c>
      <c r="L68" s="36">
        <v>857923</v>
      </c>
      <c r="M68" s="36">
        <v>859235</v>
      </c>
      <c r="N68" s="36">
        <v>753387</v>
      </c>
      <c r="O68" s="36">
        <v>560101.10400000005</v>
      </c>
      <c r="P68" s="36">
        <v>873677.35440249997</v>
      </c>
      <c r="Q68" s="36">
        <v>797892.26939223602</v>
      </c>
      <c r="R68" s="36">
        <v>672910.76939223602</v>
      </c>
      <c r="S68" s="36">
        <v>560101</v>
      </c>
      <c r="T68" s="36">
        <v>496763</v>
      </c>
      <c r="U68" s="36">
        <v>516802</v>
      </c>
      <c r="V68" s="36">
        <v>475287</v>
      </c>
      <c r="W68" s="36">
        <v>530570</v>
      </c>
      <c r="X68" s="36">
        <v>496763</v>
      </c>
      <c r="Y68" s="36">
        <v>508141</v>
      </c>
      <c r="Z68" s="36">
        <v>429775</v>
      </c>
      <c r="AA68" s="36">
        <v>548736</v>
      </c>
      <c r="AB68" s="36">
        <v>521857</v>
      </c>
      <c r="AC68" s="36">
        <v>508141</v>
      </c>
      <c r="AD68" s="36">
        <v>442612</v>
      </c>
      <c r="AE68" s="36">
        <v>515272</v>
      </c>
      <c r="AF68" s="36">
        <v>514600</v>
      </c>
      <c r="AG68" s="36">
        <v>523425</v>
      </c>
      <c r="AH68" s="36">
        <v>442612</v>
      </c>
      <c r="AI68" s="36">
        <v>334352</v>
      </c>
      <c r="AJ68" s="36">
        <v>417638</v>
      </c>
      <c r="AK68" s="36">
        <v>364882</v>
      </c>
      <c r="AL68" s="36">
        <v>408528</v>
      </c>
      <c r="AM68" s="36">
        <v>334352</v>
      </c>
      <c r="AN68" s="36">
        <v>265708</v>
      </c>
      <c r="AO68" s="36">
        <v>312074</v>
      </c>
      <c r="AP68" s="36">
        <v>286882</v>
      </c>
      <c r="AQ68" s="36">
        <v>344453</v>
      </c>
      <c r="AR68" s="36">
        <v>265708</v>
      </c>
      <c r="AS68" s="36">
        <v>257122</v>
      </c>
      <c r="AT68" s="36">
        <v>268724</v>
      </c>
      <c r="AU68" s="36">
        <v>262285</v>
      </c>
      <c r="AV68" s="36">
        <v>322418</v>
      </c>
      <c r="AW68" s="36">
        <v>257122</v>
      </c>
      <c r="AX68" s="36">
        <v>217930</v>
      </c>
      <c r="AY68" s="36">
        <v>245541</v>
      </c>
      <c r="AZ68" s="36">
        <v>212521</v>
      </c>
      <c r="BA68" s="36">
        <v>254842</v>
      </c>
      <c r="BB68" s="36">
        <v>217930</v>
      </c>
      <c r="BC68" s="36">
        <v>207851</v>
      </c>
      <c r="BD68" s="36">
        <v>200591</v>
      </c>
      <c r="BE68" s="36">
        <v>187116</v>
      </c>
      <c r="BF68" s="36">
        <v>245626</v>
      </c>
      <c r="BG68" s="36">
        <v>207851</v>
      </c>
      <c r="BH68" s="36">
        <v>132709</v>
      </c>
      <c r="BI68" s="36">
        <v>176113</v>
      </c>
      <c r="BJ68" s="36">
        <v>202271</v>
      </c>
      <c r="BK68" s="36">
        <v>175415</v>
      </c>
      <c r="BL68" s="36">
        <v>132709</v>
      </c>
      <c r="BM68" s="36">
        <v>538703</v>
      </c>
      <c r="BN68" s="36">
        <v>176605</v>
      </c>
      <c r="BO68" s="36">
        <v>161144</v>
      </c>
      <c r="BP68" s="36">
        <v>498048</v>
      </c>
      <c r="BQ68" s="36">
        <v>538703</v>
      </c>
      <c r="BR68" s="36">
        <v>200836</v>
      </c>
      <c r="BS68" s="36">
        <v>197672</v>
      </c>
      <c r="BT68" s="36">
        <v>186934</v>
      </c>
      <c r="BU68" s="36">
        <v>193099</v>
      </c>
      <c r="BV68" s="36">
        <v>200836</v>
      </c>
      <c r="BW68" s="36">
        <v>210017</v>
      </c>
      <c r="BX68" s="36">
        <v>201433</v>
      </c>
      <c r="BY68" s="36">
        <v>218218</v>
      </c>
      <c r="BZ68" s="36">
        <v>213553</v>
      </c>
      <c r="CA68" s="36">
        <v>210017</v>
      </c>
      <c r="CB68" s="36">
        <v>204738</v>
      </c>
      <c r="CC68" s="36">
        <v>207559</v>
      </c>
      <c r="CD68" s="36">
        <v>204333</v>
      </c>
      <c r="CE68" s="36">
        <v>197684</v>
      </c>
      <c r="CF68" s="36">
        <v>204738</v>
      </c>
      <c r="CG68" s="36">
        <v>21044</v>
      </c>
      <c r="CH68" s="36">
        <v>27515</v>
      </c>
      <c r="CI68" s="36">
        <v>24415</v>
      </c>
      <c r="CJ68" s="36">
        <v>28665</v>
      </c>
      <c r="CK68" s="36">
        <v>21044</v>
      </c>
      <c r="CL68" s="16"/>
      <c r="CM68" s="12"/>
      <c r="CN68" s="4"/>
      <c r="CO68" s="16"/>
      <c r="CP68" s="16"/>
      <c r="CQ68" s="16"/>
      <c r="CR68" s="16"/>
      <c r="CS68" s="16"/>
      <c r="CT68" s="16"/>
      <c r="CU68" s="16"/>
      <c r="CV68" s="16"/>
      <c r="CW68" s="16"/>
      <c r="CX68" s="12"/>
      <c r="CY68" s="16"/>
      <c r="CZ68" s="12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</row>
    <row r="69" spans="1:118" ht="18" customHeight="1" thickTop="1" thickBot="1" x14ac:dyDescent="0.3">
      <c r="A69" s="32" t="s">
        <v>126</v>
      </c>
      <c r="B69" s="36">
        <v>941671</v>
      </c>
      <c r="C69" s="36">
        <v>988764</v>
      </c>
      <c r="D69" s="36">
        <v>913212</v>
      </c>
      <c r="E69" s="36">
        <v>795231</v>
      </c>
      <c r="F69" s="36">
        <v>795231</v>
      </c>
      <c r="G69" s="36">
        <v>891165</v>
      </c>
      <c r="H69" s="36">
        <v>829838.00331066397</v>
      </c>
      <c r="I69" s="36">
        <v>808912</v>
      </c>
      <c r="J69" s="36">
        <v>731049</v>
      </c>
      <c r="K69" s="36">
        <v>731049</v>
      </c>
      <c r="L69" s="36">
        <v>713313</v>
      </c>
      <c r="M69" s="36">
        <v>857923</v>
      </c>
      <c r="N69" s="36">
        <v>859235</v>
      </c>
      <c r="O69" s="36">
        <v>753387</v>
      </c>
      <c r="P69" s="36">
        <v>753387</v>
      </c>
      <c r="Q69" s="36">
        <v>873677.35440249997</v>
      </c>
      <c r="R69" s="36">
        <v>797892.26939223602</v>
      </c>
      <c r="S69" s="36">
        <v>672910.76939223602</v>
      </c>
      <c r="T69" s="36">
        <v>560101</v>
      </c>
      <c r="U69" s="36">
        <v>560101</v>
      </c>
      <c r="V69" s="36">
        <v>516802</v>
      </c>
      <c r="W69" s="36">
        <v>475287</v>
      </c>
      <c r="X69" s="36">
        <v>530570</v>
      </c>
      <c r="Y69" s="36">
        <v>496763</v>
      </c>
      <c r="Z69" s="36">
        <v>496763</v>
      </c>
      <c r="AA69" s="36">
        <v>429775</v>
      </c>
      <c r="AB69" s="36">
        <v>548736</v>
      </c>
      <c r="AC69" s="36">
        <v>521857</v>
      </c>
      <c r="AD69" s="36">
        <v>508141</v>
      </c>
      <c r="AE69" s="36">
        <v>508141</v>
      </c>
      <c r="AF69" s="36">
        <v>515272</v>
      </c>
      <c r="AG69" s="36">
        <v>514600</v>
      </c>
      <c r="AH69" s="36">
        <v>523425</v>
      </c>
      <c r="AI69" s="36">
        <v>442612</v>
      </c>
      <c r="AJ69" s="36">
        <v>442612</v>
      </c>
      <c r="AK69" s="36">
        <v>417638</v>
      </c>
      <c r="AL69" s="36">
        <v>364882</v>
      </c>
      <c r="AM69" s="36">
        <v>408528</v>
      </c>
      <c r="AN69" s="36">
        <v>334352</v>
      </c>
      <c r="AO69" s="36">
        <v>334352</v>
      </c>
      <c r="AP69" s="36">
        <v>312074</v>
      </c>
      <c r="AQ69" s="36">
        <v>286882</v>
      </c>
      <c r="AR69" s="36">
        <v>344453</v>
      </c>
      <c r="AS69" s="36">
        <v>265708</v>
      </c>
      <c r="AT69" s="36">
        <v>265708</v>
      </c>
      <c r="AU69" s="36">
        <v>268724</v>
      </c>
      <c r="AV69" s="36">
        <v>262285</v>
      </c>
      <c r="AW69" s="36">
        <v>322418</v>
      </c>
      <c r="AX69" s="36">
        <v>257122</v>
      </c>
      <c r="AY69" s="36">
        <v>257122</v>
      </c>
      <c r="AZ69" s="36">
        <v>245541</v>
      </c>
      <c r="BA69" s="36">
        <v>212521</v>
      </c>
      <c r="BB69" s="36">
        <v>254842</v>
      </c>
      <c r="BC69" s="36">
        <v>217930</v>
      </c>
      <c r="BD69" s="36">
        <v>217930</v>
      </c>
      <c r="BE69" s="36">
        <v>200591</v>
      </c>
      <c r="BF69" s="36">
        <v>187116</v>
      </c>
      <c r="BG69" s="36">
        <v>245626</v>
      </c>
      <c r="BH69" s="36">
        <v>207851</v>
      </c>
      <c r="BI69" s="36">
        <v>207851</v>
      </c>
      <c r="BJ69" s="36">
        <v>176113</v>
      </c>
      <c r="BK69" s="36">
        <v>202271</v>
      </c>
      <c r="BL69" s="36">
        <v>175415</v>
      </c>
      <c r="BM69" s="36">
        <v>132709</v>
      </c>
      <c r="BN69" s="36">
        <v>132709</v>
      </c>
      <c r="BO69" s="36">
        <v>176605</v>
      </c>
      <c r="BP69" s="36">
        <v>161144</v>
      </c>
      <c r="BQ69" s="36">
        <v>498048</v>
      </c>
      <c r="BR69" s="36">
        <v>538703</v>
      </c>
      <c r="BS69" s="36">
        <v>538703</v>
      </c>
      <c r="BT69" s="36">
        <v>197672</v>
      </c>
      <c r="BU69" s="36">
        <v>186934</v>
      </c>
      <c r="BV69" s="36">
        <v>193099</v>
      </c>
      <c r="BW69" s="36">
        <v>200836</v>
      </c>
      <c r="BX69" s="36">
        <v>200836</v>
      </c>
      <c r="BY69" s="36">
        <v>201433</v>
      </c>
      <c r="BZ69" s="36">
        <v>218218</v>
      </c>
      <c r="CA69" s="36">
        <v>213553</v>
      </c>
      <c r="CB69" s="36">
        <v>210017</v>
      </c>
      <c r="CC69" s="36">
        <v>210017</v>
      </c>
      <c r="CD69" s="36">
        <v>207559</v>
      </c>
      <c r="CE69" s="36">
        <v>204333</v>
      </c>
      <c r="CF69" s="36">
        <v>197684</v>
      </c>
      <c r="CG69" s="36">
        <v>204738</v>
      </c>
      <c r="CH69" s="36">
        <v>204738</v>
      </c>
      <c r="CI69" s="36">
        <v>27515</v>
      </c>
      <c r="CJ69" s="36">
        <v>24415</v>
      </c>
      <c r="CK69" s="36">
        <v>28665</v>
      </c>
      <c r="CL69" s="21"/>
      <c r="CM69" s="21"/>
      <c r="CN69" s="12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12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</row>
    <row r="70" spans="1:118" ht="18" customHeight="1" thickTop="1" thickBot="1" x14ac:dyDescent="0.3">
      <c r="A70" s="34" t="s">
        <v>124</v>
      </c>
      <c r="B70" s="82">
        <v>-47093</v>
      </c>
      <c r="C70" s="82">
        <v>75552</v>
      </c>
      <c r="D70" s="82">
        <v>117980.5</v>
      </c>
      <c r="E70" s="82">
        <v>64182</v>
      </c>
      <c r="F70" s="82">
        <v>-95934</v>
      </c>
      <c r="G70" s="82">
        <v>61326.799999999988</v>
      </c>
      <c r="H70" s="82">
        <v>20926.41365658876</v>
      </c>
      <c r="I70" s="82">
        <v>77862.786343411251</v>
      </c>
      <c r="J70" s="82">
        <v>-22338</v>
      </c>
      <c r="K70" s="82">
        <v>17736.299999999988</v>
      </c>
      <c r="L70" s="82">
        <v>-144610.29999999999</v>
      </c>
      <c r="M70" s="82">
        <v>-1312</v>
      </c>
      <c r="N70" s="82">
        <v>105848</v>
      </c>
      <c r="O70" s="82">
        <v>193286</v>
      </c>
      <c r="P70" s="82">
        <v>-120290</v>
      </c>
      <c r="Q70" s="82">
        <v>75784.500000000015</v>
      </c>
      <c r="R70" s="82">
        <v>124981.49999999999</v>
      </c>
      <c r="S70" s="82">
        <v>112809.76939223602</v>
      </c>
      <c r="T70" s="82">
        <v>63338</v>
      </c>
      <c r="U70" s="82">
        <v>43299</v>
      </c>
      <c r="V70" s="82">
        <v>41515</v>
      </c>
      <c r="W70" s="82">
        <v>-55283</v>
      </c>
      <c r="X70" s="82">
        <v>33807</v>
      </c>
      <c r="Y70" s="82">
        <v>-11378</v>
      </c>
      <c r="Z70" s="82">
        <v>66988</v>
      </c>
      <c r="AA70" s="82">
        <v>-118961</v>
      </c>
      <c r="AB70" s="82">
        <v>26879</v>
      </c>
      <c r="AC70" s="82">
        <v>13716</v>
      </c>
      <c r="AD70" s="82">
        <v>65529</v>
      </c>
      <c r="AE70" s="82">
        <v>-7131</v>
      </c>
      <c r="AF70" s="82">
        <v>672</v>
      </c>
      <c r="AG70" s="82">
        <v>-8825</v>
      </c>
      <c r="AH70" s="82">
        <v>80813</v>
      </c>
      <c r="AI70" s="82">
        <v>108260</v>
      </c>
      <c r="AJ70" s="82">
        <v>24974</v>
      </c>
      <c r="AK70" s="82">
        <v>52756</v>
      </c>
      <c r="AL70" s="82">
        <v>-43646</v>
      </c>
      <c r="AM70" s="82">
        <v>74176</v>
      </c>
      <c r="AN70" s="82">
        <v>68644</v>
      </c>
      <c r="AO70" s="82">
        <v>22278</v>
      </c>
      <c r="AP70" s="82">
        <v>25192</v>
      </c>
      <c r="AQ70" s="82">
        <v>-57571</v>
      </c>
      <c r="AR70" s="82">
        <v>78745</v>
      </c>
      <c r="AS70" s="82">
        <v>8586</v>
      </c>
      <c r="AT70" s="82">
        <v>-3016</v>
      </c>
      <c r="AU70" s="82">
        <v>6439</v>
      </c>
      <c r="AV70" s="82">
        <v>-60133</v>
      </c>
      <c r="AW70" s="82">
        <v>65296</v>
      </c>
      <c r="AX70" s="82">
        <v>39192</v>
      </c>
      <c r="AY70" s="82">
        <v>11581</v>
      </c>
      <c r="AZ70" s="82">
        <v>33020</v>
      </c>
      <c r="BA70" s="82">
        <v>-42321</v>
      </c>
      <c r="BB70" s="82">
        <v>36912</v>
      </c>
      <c r="BC70" s="82">
        <v>10079</v>
      </c>
      <c r="BD70" s="82">
        <v>17339</v>
      </c>
      <c r="BE70" s="82">
        <v>13475</v>
      </c>
      <c r="BF70" s="82">
        <v>-58510</v>
      </c>
      <c r="BG70" s="82">
        <v>37775</v>
      </c>
      <c r="BH70" s="82">
        <v>75142</v>
      </c>
      <c r="BI70" s="82">
        <v>31738</v>
      </c>
      <c r="BJ70" s="82">
        <v>-26158</v>
      </c>
      <c r="BK70" s="82">
        <v>26856</v>
      </c>
      <c r="BL70" s="82">
        <v>42706</v>
      </c>
      <c r="BM70" s="82">
        <v>-405994</v>
      </c>
      <c r="BN70" s="82">
        <v>-43896</v>
      </c>
      <c r="BO70" s="82">
        <v>15461</v>
      </c>
      <c r="BP70" s="82">
        <v>-336904</v>
      </c>
      <c r="BQ70" s="82">
        <v>-40655</v>
      </c>
      <c r="BR70" s="82">
        <v>337867</v>
      </c>
      <c r="BS70" s="82">
        <v>341031</v>
      </c>
      <c r="BT70" s="82">
        <v>10738</v>
      </c>
      <c r="BU70" s="82">
        <v>-6165</v>
      </c>
      <c r="BV70" s="82">
        <v>-7737</v>
      </c>
      <c r="BW70" s="82">
        <v>-9181</v>
      </c>
      <c r="BX70" s="82">
        <v>-597</v>
      </c>
      <c r="BY70" s="82">
        <v>-16785</v>
      </c>
      <c r="BZ70" s="82">
        <v>4665</v>
      </c>
      <c r="CA70" s="82">
        <v>3536</v>
      </c>
      <c r="CB70" s="82">
        <v>5279</v>
      </c>
      <c r="CC70" s="82">
        <v>2458</v>
      </c>
      <c r="CD70" s="82">
        <v>3226</v>
      </c>
      <c r="CE70" s="82">
        <v>6649</v>
      </c>
      <c r="CF70" s="82">
        <v>-7054</v>
      </c>
      <c r="CG70" s="82">
        <v>183694</v>
      </c>
      <c r="CH70" s="82">
        <v>177223</v>
      </c>
      <c r="CI70" s="82">
        <v>3100</v>
      </c>
      <c r="CJ70" s="82">
        <v>-4250</v>
      </c>
      <c r="CK70" s="82">
        <v>7621</v>
      </c>
      <c r="CL70" s="84"/>
      <c r="CM70" s="84"/>
      <c r="CN70" s="84"/>
      <c r="CO70" s="84"/>
      <c r="CP70" s="84"/>
      <c r="CZ70" s="12"/>
    </row>
    <row r="71" spans="1:118" ht="15" customHeight="1" thickTop="1" x14ac:dyDescent="0.25"/>
  </sheetData>
  <phoneticPr fontId="15" type="noConversion"/>
  <printOptions horizontalCentered="1"/>
  <pageMargins left="0.25" right="0.25" top="0.75" bottom="0.75" header="0.3" footer="0.3"/>
  <pageSetup paperSize="9" scale="11" orientation="portrait" horizontalDpi="4294967295" verticalDpi="4294967295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pageSetUpPr autoPageBreaks="0"/>
  </sheetPr>
  <dimension ref="A1:GK47"/>
  <sheetViews>
    <sheetView showGridLines="0" zoomScaleNormal="100" workbookViewId="0">
      <pane xSplit="1" ySplit="4" topLeftCell="B5" activePane="bottomRight" state="frozen"/>
      <selection activeCell="B1" sqref="B1"/>
      <selection pane="topRight" activeCell="D1" sqref="D1"/>
      <selection pane="bottomLeft" activeCell="B7" sqref="B7"/>
      <selection pane="bottomRight" activeCell="B2" sqref="B2:C2"/>
    </sheetView>
  </sheetViews>
  <sheetFormatPr defaultColWidth="15.7265625" defaultRowHeight="15" customHeight="1" outlineLevelCol="1" x14ac:dyDescent="0.3"/>
  <cols>
    <col min="1" max="1" width="65.453125" style="64" customWidth="1"/>
    <col min="2" max="19" width="11.26953125" customWidth="1"/>
    <col min="20" max="26" width="11.26953125" hidden="1" customWidth="1" outlineLevel="1"/>
    <col min="27" max="27" width="8.1796875" hidden="1" customWidth="1" outlineLevel="1"/>
    <col min="28" max="28" width="11.26953125" bestFit="1" customWidth="1" collapsed="1"/>
    <col min="29" max="29" width="8.1796875" customWidth="1"/>
    <col min="30" max="30" width="11.26953125" hidden="1" customWidth="1" outlineLevel="1"/>
    <col min="31" max="31" width="8.1796875" hidden="1" customWidth="1" outlineLevel="1"/>
    <col min="32" max="32" width="11.26953125" hidden="1" customWidth="1" outlineLevel="1"/>
    <col min="33" max="33" width="8.1796875" hidden="1" customWidth="1" outlineLevel="1"/>
    <col min="34" max="34" width="11.26953125" hidden="1" customWidth="1" outlineLevel="1"/>
    <col min="35" max="35" width="8.1796875" hidden="1" customWidth="1" outlineLevel="1"/>
    <col min="36" max="36" width="11.26953125" hidden="1" customWidth="1" outlineLevel="1"/>
    <col min="37" max="37" width="8.1796875" hidden="1" customWidth="1" outlineLevel="1"/>
    <col min="38" max="38" width="15.453125" style="64" bestFit="1" customWidth="1" collapsed="1"/>
    <col min="39" max="39" width="8.1796875" style="64" customWidth="1"/>
    <col min="40" max="40" width="11.26953125" style="64" hidden="1" customWidth="1" outlineLevel="1"/>
    <col min="41" max="41" width="8.1796875" style="64" hidden="1" customWidth="1" outlineLevel="1"/>
    <col min="42" max="42" width="11.26953125" style="64" hidden="1" customWidth="1" outlineLevel="1"/>
    <col min="43" max="43" width="8.1796875" style="64" hidden="1" customWidth="1" outlineLevel="1"/>
    <col min="44" max="44" width="11.26953125" style="64" hidden="1" customWidth="1" outlineLevel="1"/>
    <col min="45" max="45" width="8.1796875" style="64" hidden="1" customWidth="1" outlineLevel="1"/>
    <col min="46" max="46" width="11.26953125" style="64" hidden="1" customWidth="1" outlineLevel="1"/>
    <col min="47" max="47" width="8.1796875" style="64" hidden="1" customWidth="1" outlineLevel="1"/>
    <col min="48" max="48" width="11.26953125" style="64" bestFit="1" customWidth="1" collapsed="1"/>
    <col min="49" max="49" width="8.1796875" style="64" customWidth="1"/>
    <col min="50" max="50" width="11.26953125" style="64" hidden="1" customWidth="1" outlineLevel="1"/>
    <col min="51" max="51" width="8.1796875" style="64" hidden="1" customWidth="1" outlineLevel="1"/>
    <col min="52" max="52" width="11.26953125" style="64" hidden="1" customWidth="1" outlineLevel="1"/>
    <col min="53" max="53" width="8.1796875" style="64" hidden="1" customWidth="1" outlineLevel="1"/>
    <col min="54" max="54" width="11.26953125" style="64" hidden="1" customWidth="1" outlineLevel="1"/>
    <col min="55" max="55" width="8.1796875" style="64" hidden="1" customWidth="1" outlineLevel="1"/>
    <col min="56" max="56" width="12.1796875" style="64" hidden="1" customWidth="1" outlineLevel="1"/>
    <col min="57" max="57" width="8.1796875" style="64" hidden="1" customWidth="1" outlineLevel="1"/>
    <col min="58" max="58" width="12" style="64" bestFit="1" customWidth="1" collapsed="1"/>
    <col min="59" max="59" width="8.1796875" style="64" customWidth="1"/>
    <col min="60" max="60" width="11.26953125" style="64" bestFit="1" customWidth="1"/>
    <col min="61" max="61" width="8.1796875" style="64" customWidth="1"/>
    <col min="62" max="62" width="11.26953125" style="64" hidden="1" customWidth="1" outlineLevel="1"/>
    <col min="63" max="63" width="8.1796875" style="64" hidden="1" customWidth="1" outlineLevel="1"/>
    <col min="64" max="64" width="11.26953125" style="64" hidden="1" customWidth="1" outlineLevel="1"/>
    <col min="65" max="65" width="8.1796875" style="64" hidden="1" customWidth="1" outlineLevel="1"/>
    <col min="66" max="66" width="11.26953125" style="64" hidden="1" customWidth="1" outlineLevel="1"/>
    <col min="67" max="67" width="8.1796875" style="64" hidden="1" customWidth="1" outlineLevel="1"/>
    <col min="68" max="68" width="11.26953125" style="64" hidden="1" customWidth="1" outlineLevel="1"/>
    <col min="69" max="69" width="8.1796875" style="64" hidden="1" customWidth="1" outlineLevel="1"/>
    <col min="70" max="70" width="10.453125" style="64" hidden="1" customWidth="1" outlineLevel="1"/>
    <col min="71" max="71" width="8.1796875" style="64" hidden="1" customWidth="1" outlineLevel="1"/>
    <col min="72" max="72" width="11.26953125" style="64" hidden="1" customWidth="1" outlineLevel="1"/>
    <col min="73" max="73" width="8.1796875" style="64" hidden="1" customWidth="1" outlineLevel="1"/>
    <col min="74" max="74" width="11.26953125" style="64" hidden="1" customWidth="1" outlineLevel="1"/>
    <col min="75" max="75" width="8.1796875" style="64" hidden="1" customWidth="1" outlineLevel="1"/>
    <col min="76" max="76" width="13.54296875" style="64" customWidth="1" collapsed="1"/>
    <col min="77" max="77" width="8.1796875" style="64" customWidth="1"/>
    <col min="78" max="78" width="11.26953125" style="64" hidden="1" customWidth="1" outlineLevel="1"/>
    <col min="79" max="79" width="8.1796875" style="64" hidden="1" customWidth="1" outlineLevel="1"/>
    <col min="80" max="80" width="11.26953125" style="64" hidden="1" customWidth="1" outlineLevel="1"/>
    <col min="81" max="81" width="8.1796875" style="64" hidden="1" customWidth="1" outlineLevel="1"/>
    <col min="82" max="82" width="11.26953125" style="64" hidden="1" customWidth="1" outlineLevel="1"/>
    <col min="83" max="83" width="8.1796875" style="64" hidden="1" customWidth="1" outlineLevel="1"/>
    <col min="84" max="84" width="11.26953125" style="64" hidden="1" customWidth="1" outlineLevel="1"/>
    <col min="85" max="85" width="8.1796875" style="64" hidden="1" customWidth="1" outlineLevel="1"/>
    <col min="86" max="86" width="11.26953125" style="64" bestFit="1" customWidth="1" collapsed="1"/>
    <col min="87" max="87" width="8.1796875" style="64" customWidth="1"/>
    <col min="88" max="88" width="10.7265625" style="64" hidden="1" customWidth="1" outlineLevel="1"/>
    <col min="89" max="89" width="8.1796875" style="64" hidden="1" customWidth="1" outlineLevel="1"/>
    <col min="90" max="90" width="10.7265625" style="64" hidden="1" customWidth="1" outlineLevel="1"/>
    <col min="91" max="91" width="8.1796875" style="64" hidden="1" customWidth="1" outlineLevel="1"/>
    <col min="92" max="92" width="10.7265625" style="64" hidden="1" customWidth="1" outlineLevel="1"/>
    <col min="93" max="93" width="8.1796875" style="64" hidden="1" customWidth="1" outlineLevel="1"/>
    <col min="94" max="94" width="10.7265625" style="64" hidden="1" customWidth="1" outlineLevel="1"/>
    <col min="95" max="95" width="8.1796875" style="64" hidden="1" customWidth="1" outlineLevel="1"/>
    <col min="96" max="96" width="10.7265625" style="64" customWidth="1" collapsed="1"/>
    <col min="97" max="97" width="8.1796875" style="64" customWidth="1"/>
    <col min="98" max="98" width="10.7265625" style="64" hidden="1" customWidth="1" outlineLevel="1"/>
    <col min="99" max="99" width="8.1796875" style="64" hidden="1" customWidth="1" outlineLevel="1"/>
    <col min="100" max="100" width="10.7265625" style="64" hidden="1" customWidth="1" outlineLevel="1"/>
    <col min="101" max="101" width="8.1796875" style="64" hidden="1" customWidth="1" outlineLevel="1"/>
    <col min="102" max="102" width="10.7265625" style="64" hidden="1" customWidth="1" outlineLevel="1"/>
    <col min="103" max="103" width="8.1796875" style="64" hidden="1" customWidth="1" outlineLevel="1"/>
    <col min="104" max="104" width="10.7265625" style="64" hidden="1" customWidth="1" outlineLevel="1"/>
    <col min="105" max="105" width="8.1796875" style="64" hidden="1" customWidth="1" outlineLevel="1"/>
    <col min="106" max="106" width="10.7265625" style="64" customWidth="1" collapsed="1"/>
    <col min="107" max="107" width="8.1796875" style="64" customWidth="1"/>
    <col min="108" max="108" width="10.7265625" style="64" hidden="1" customWidth="1" outlineLevel="1"/>
    <col min="109" max="109" width="8.1796875" style="64" hidden="1" customWidth="1" outlineLevel="1"/>
    <col min="110" max="110" width="10.7265625" style="64" hidden="1" customWidth="1" outlineLevel="1"/>
    <col min="111" max="111" width="8.1796875" style="64" hidden="1" customWidth="1" outlineLevel="1"/>
    <col min="112" max="112" width="10.7265625" style="64" hidden="1" customWidth="1" outlineLevel="1"/>
    <col min="113" max="113" width="8.1796875" style="64" hidden="1" customWidth="1" outlineLevel="1"/>
    <col min="114" max="114" width="10.7265625" style="64" hidden="1" customWidth="1" outlineLevel="1"/>
    <col min="115" max="115" width="8.1796875" style="64" hidden="1" customWidth="1" outlineLevel="1"/>
    <col min="116" max="116" width="11.54296875" style="64" customWidth="1" collapsed="1"/>
    <col min="117" max="117" width="9" style="64" customWidth="1"/>
    <col min="118" max="118" width="10" style="64" hidden="1" customWidth="1" outlineLevel="1"/>
    <col min="119" max="119" width="9.26953125" style="64" hidden="1" customWidth="1" outlineLevel="1"/>
    <col min="120" max="120" width="11.453125" style="64" hidden="1" customWidth="1" outlineLevel="1"/>
    <col min="121" max="121" width="9" style="64" hidden="1" customWidth="1" outlineLevel="1"/>
    <col min="122" max="122" width="10.7265625" style="68" hidden="1" customWidth="1" outlineLevel="1"/>
    <col min="123" max="123" width="9.1796875" style="68" hidden="1" customWidth="1" outlineLevel="1"/>
    <col min="124" max="124" width="11.54296875" style="68" hidden="1" customWidth="1" outlineLevel="1"/>
    <col min="125" max="125" width="9" style="68" hidden="1" customWidth="1" outlineLevel="1"/>
    <col min="126" max="126" width="12.7265625" style="68" customWidth="1" collapsed="1"/>
    <col min="127" max="127" width="9" style="69" customWidth="1"/>
    <col min="128" max="128" width="12.7265625" style="68" hidden="1" customWidth="1" outlineLevel="1"/>
    <col min="129" max="129" width="9" style="69" hidden="1" customWidth="1" outlineLevel="1"/>
    <col min="130" max="130" width="12.7265625" style="68" hidden="1" customWidth="1" outlineLevel="1"/>
    <col min="131" max="131" width="9" style="69" hidden="1" customWidth="1" outlineLevel="1"/>
    <col min="132" max="132" width="12.7265625" style="68" hidden="1" customWidth="1" outlineLevel="1"/>
    <col min="133" max="133" width="9" style="69" hidden="1" customWidth="1" outlineLevel="1"/>
    <col min="134" max="134" width="12.7265625" style="68" hidden="1" customWidth="1" outlineLevel="1"/>
    <col min="135" max="135" width="9" style="69" hidden="1" customWidth="1" outlineLevel="1"/>
    <col min="136" max="136" width="12.7265625" style="68" customWidth="1" collapsed="1"/>
    <col min="137" max="137" width="9" style="69" customWidth="1"/>
    <col min="138" max="138" width="12.7265625" style="68" hidden="1" customWidth="1" outlineLevel="1"/>
    <col min="139" max="139" width="9" style="69" hidden="1" customWidth="1" outlineLevel="1"/>
    <col min="140" max="140" width="12.7265625" style="68" hidden="1" customWidth="1" outlineLevel="1"/>
    <col min="141" max="141" width="9.453125" style="69" hidden="1" customWidth="1" outlineLevel="1"/>
    <col min="142" max="142" width="12.7265625" style="68" hidden="1" customWidth="1" outlineLevel="1"/>
    <col min="143" max="143" width="9" style="69" hidden="1" customWidth="1" outlineLevel="1"/>
    <col min="144" max="144" width="12.7265625" style="68" hidden="1" customWidth="1" outlineLevel="1"/>
    <col min="145" max="145" width="9.453125" style="69" hidden="1" customWidth="1" outlineLevel="1"/>
    <col min="146" max="146" width="12.7265625" style="68" customWidth="1" collapsed="1"/>
    <col min="147" max="147" width="9" style="69" customWidth="1"/>
    <col min="148" max="148" width="12.7265625" style="68" hidden="1" customWidth="1" outlineLevel="1"/>
    <col min="149" max="149" width="9" style="69" hidden="1" customWidth="1" outlineLevel="1"/>
    <col min="150" max="150" width="12.7265625" style="68" hidden="1" customWidth="1" outlineLevel="1"/>
    <col min="151" max="151" width="9" style="69" hidden="1" customWidth="1" outlineLevel="1"/>
    <col min="152" max="152" width="12.7265625" style="68" hidden="1" customWidth="1" outlineLevel="1"/>
    <col min="153" max="153" width="9" style="69" hidden="1" customWidth="1" outlineLevel="1"/>
    <col min="154" max="154" width="12.7265625" style="68" hidden="1" customWidth="1" outlineLevel="1"/>
    <col min="155" max="155" width="9" style="69" hidden="1" customWidth="1" outlineLevel="1"/>
    <col min="156" max="156" width="12.7265625" style="68" customWidth="1" collapsed="1"/>
    <col min="157" max="157" width="9" style="69" customWidth="1"/>
    <col min="158" max="158" width="12.7265625" style="68" hidden="1" customWidth="1" outlineLevel="1"/>
    <col min="159" max="159" width="9" style="69" hidden="1" customWidth="1" outlineLevel="1"/>
    <col min="160" max="160" width="12.7265625" style="68" hidden="1" customWidth="1" outlineLevel="1"/>
    <col min="161" max="161" width="9" style="69" hidden="1" customWidth="1" outlineLevel="1"/>
    <col min="162" max="162" width="12.7265625" style="68" hidden="1" customWidth="1" outlineLevel="1"/>
    <col min="163" max="163" width="9" style="69" hidden="1" customWidth="1" outlineLevel="1"/>
    <col min="164" max="164" width="12.7265625" style="68" hidden="1" customWidth="1" outlineLevel="1"/>
    <col min="165" max="165" width="9.453125" style="69" hidden="1" customWidth="1" outlineLevel="1"/>
    <col min="166" max="166" width="12.7265625" style="68" customWidth="1" collapsed="1"/>
    <col min="167" max="167" width="9" style="69" customWidth="1"/>
    <col min="168" max="168" width="12.7265625" style="68" hidden="1" customWidth="1" outlineLevel="1"/>
    <col min="169" max="169" width="9" style="69" hidden="1" customWidth="1" outlineLevel="1"/>
    <col min="170" max="170" width="12.7265625" style="68" hidden="1" customWidth="1" outlineLevel="1"/>
    <col min="171" max="171" width="9" style="69" hidden="1" customWidth="1" outlineLevel="1"/>
    <col min="172" max="172" width="12.7265625" style="68" hidden="1" customWidth="1" outlineLevel="1"/>
    <col min="173" max="173" width="9" style="69" hidden="1" customWidth="1" outlineLevel="1"/>
    <col min="174" max="174" width="12.7265625" style="68" hidden="1" customWidth="1" outlineLevel="1"/>
    <col min="175" max="175" width="9.453125" style="69" hidden="1" customWidth="1" outlineLevel="1"/>
    <col min="176" max="176" width="12.7265625" style="68" customWidth="1" collapsed="1"/>
    <col min="177" max="177" width="9" style="69" customWidth="1"/>
    <col min="178" max="178" width="12.7265625" style="68" hidden="1" customWidth="1" outlineLevel="1"/>
    <col min="179" max="179" width="9" style="69" hidden="1" customWidth="1" outlineLevel="1"/>
    <col min="180" max="180" width="12.7265625" style="68" hidden="1" customWidth="1" outlineLevel="1"/>
    <col min="181" max="181" width="9.453125" style="69" hidden="1" customWidth="1" outlineLevel="1"/>
    <col min="182" max="182" width="12.7265625" style="68" hidden="1" customWidth="1" outlineLevel="1"/>
    <col min="183" max="183" width="9" style="69" hidden="1" customWidth="1" outlineLevel="1"/>
    <col min="184" max="184" width="12.7265625" style="68" hidden="1" customWidth="1" outlineLevel="1"/>
    <col min="185" max="185" width="9.453125" style="69" hidden="1" customWidth="1" outlineLevel="1"/>
    <col min="186" max="186" width="12.7265625" style="68" customWidth="1" collapsed="1"/>
    <col min="187" max="187" width="9" style="69" customWidth="1"/>
    <col min="188" max="188" width="12.7265625" style="68" customWidth="1"/>
    <col min="189" max="189" width="9" style="69" customWidth="1"/>
    <col min="190" max="190" width="12.7265625" style="68" customWidth="1"/>
    <col min="191" max="191" width="9" style="69" customWidth="1"/>
    <col min="192" max="16384" width="15.7265625" style="64"/>
  </cols>
  <sheetData>
    <row r="1" spans="1:193" ht="35.25" customHeight="1" thickBot="1" x14ac:dyDescent="0.75">
      <c r="A1" s="49"/>
      <c r="AL1" s="209"/>
      <c r="AM1" s="49"/>
      <c r="AN1" s="209"/>
      <c r="AO1" s="210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150" t="s">
        <v>264</v>
      </c>
      <c r="BG1" s="49"/>
      <c r="BH1" s="49"/>
      <c r="BI1" s="49"/>
      <c r="BJ1" s="150" t="s">
        <v>262</v>
      </c>
      <c r="BK1" s="49"/>
      <c r="BL1" s="49"/>
      <c r="BM1" s="49"/>
      <c r="BN1" s="150" t="s">
        <v>261</v>
      </c>
      <c r="BO1" s="49"/>
      <c r="BP1" s="49"/>
      <c r="BQ1" s="49"/>
      <c r="BR1" s="150" t="s">
        <v>259</v>
      </c>
      <c r="BS1" s="151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62"/>
      <c r="DS1" s="62"/>
      <c r="DT1" s="62"/>
      <c r="DU1" s="62"/>
      <c r="DV1" s="62"/>
      <c r="DW1" s="63"/>
      <c r="DX1" s="62"/>
      <c r="DY1" s="63"/>
      <c r="DZ1" s="62"/>
      <c r="EA1" s="63"/>
      <c r="EB1" s="62"/>
      <c r="EC1" s="63"/>
      <c r="ED1" s="62"/>
      <c r="EE1" s="63"/>
      <c r="EF1" s="62"/>
      <c r="EG1" s="63"/>
      <c r="EH1" s="62"/>
      <c r="EI1" s="63"/>
      <c r="EJ1" s="62"/>
      <c r="EK1" s="63"/>
      <c r="EL1" s="62"/>
      <c r="EM1" s="63"/>
      <c r="EN1" s="62"/>
      <c r="EO1" s="63"/>
      <c r="EP1" s="62"/>
      <c r="EQ1" s="63"/>
      <c r="ER1" s="62"/>
      <c r="ES1" s="63"/>
      <c r="ET1" s="62"/>
      <c r="EU1" s="63"/>
      <c r="EV1" s="62"/>
      <c r="EW1" s="63"/>
      <c r="EX1" s="62"/>
      <c r="EY1" s="63"/>
      <c r="EZ1" s="62"/>
      <c r="FA1" s="63"/>
      <c r="FB1" s="62"/>
      <c r="FC1" s="63"/>
      <c r="FD1" s="62"/>
      <c r="FE1" s="63"/>
      <c r="FF1" s="62"/>
      <c r="FG1" s="63"/>
      <c r="FH1" s="62"/>
      <c r="FI1" s="63"/>
      <c r="FJ1" s="62"/>
      <c r="FK1" s="63"/>
      <c r="FL1" s="62"/>
      <c r="FM1" s="63"/>
      <c r="FN1" s="62"/>
      <c r="FO1" s="63"/>
      <c r="FP1" s="62"/>
      <c r="FQ1" s="63"/>
      <c r="FR1" s="62"/>
      <c r="FS1" s="63"/>
      <c r="FT1" s="62"/>
      <c r="FU1" s="63"/>
      <c r="FV1" s="62"/>
      <c r="FW1" s="63"/>
      <c r="FX1" s="62"/>
      <c r="FY1" s="63"/>
      <c r="FZ1" s="62"/>
      <c r="GA1" s="63"/>
      <c r="GB1" s="62"/>
      <c r="GC1" s="63"/>
      <c r="GD1" s="62"/>
      <c r="GE1" s="63"/>
      <c r="GF1" s="62"/>
      <c r="GG1" s="63"/>
      <c r="GH1" s="62"/>
      <c r="GI1" s="63"/>
    </row>
    <row r="2" spans="1:193" s="65" customFormat="1" ht="14" thickTop="1" thickBot="1" x14ac:dyDescent="0.3">
      <c r="A2" s="274" t="s">
        <v>129</v>
      </c>
      <c r="B2" s="269" t="s">
        <v>473</v>
      </c>
      <c r="C2" s="270"/>
      <c r="D2" s="269" t="s">
        <v>467</v>
      </c>
      <c r="E2" s="270"/>
      <c r="F2" s="269" t="s">
        <v>463</v>
      </c>
      <c r="G2" s="270"/>
      <c r="H2" s="269" t="s">
        <v>462</v>
      </c>
      <c r="I2" s="270"/>
      <c r="J2" s="269" t="s">
        <v>461</v>
      </c>
      <c r="K2" s="270"/>
      <c r="L2" s="269" t="s">
        <v>460</v>
      </c>
      <c r="M2" s="270"/>
      <c r="N2" s="269" t="s">
        <v>455</v>
      </c>
      <c r="O2" s="270"/>
      <c r="P2" s="269" t="s">
        <v>450</v>
      </c>
      <c r="Q2" s="270"/>
      <c r="R2" s="269" t="s">
        <v>445</v>
      </c>
      <c r="S2" s="270"/>
      <c r="T2" s="269" t="s">
        <v>444</v>
      </c>
      <c r="U2" s="270"/>
      <c r="V2" s="269" t="s">
        <v>443</v>
      </c>
      <c r="W2" s="270"/>
      <c r="X2" s="269" t="s">
        <v>439</v>
      </c>
      <c r="Y2" s="270"/>
      <c r="Z2" s="269" t="s">
        <v>437</v>
      </c>
      <c r="AA2" s="270"/>
      <c r="AB2" s="269" t="s">
        <v>435</v>
      </c>
      <c r="AC2" s="270"/>
      <c r="AD2" s="269" t="s">
        <v>434</v>
      </c>
      <c r="AE2" s="270"/>
      <c r="AF2" s="269" t="s">
        <v>430</v>
      </c>
      <c r="AG2" s="270"/>
      <c r="AH2" s="269" t="s">
        <v>429</v>
      </c>
      <c r="AI2" s="270"/>
      <c r="AJ2" s="269" t="s">
        <v>428</v>
      </c>
      <c r="AK2" s="270"/>
      <c r="AL2" s="269" t="s">
        <v>405</v>
      </c>
      <c r="AM2" s="270"/>
      <c r="AN2" s="269" t="s">
        <v>404</v>
      </c>
      <c r="AO2" s="270"/>
      <c r="AP2" s="269" t="s">
        <v>396</v>
      </c>
      <c r="AQ2" s="270"/>
      <c r="AR2" s="269" t="s">
        <v>362</v>
      </c>
      <c r="AS2" s="270"/>
      <c r="AT2" s="269" t="s">
        <v>351</v>
      </c>
      <c r="AU2" s="270"/>
      <c r="AV2" s="269" t="s">
        <v>340</v>
      </c>
      <c r="AW2" s="270"/>
      <c r="AX2" s="269" t="s">
        <v>339</v>
      </c>
      <c r="AY2" s="270"/>
      <c r="AZ2" s="269" t="s">
        <v>315</v>
      </c>
      <c r="BA2" s="270"/>
      <c r="BB2" s="269" t="s">
        <v>288</v>
      </c>
      <c r="BC2" s="270"/>
      <c r="BD2" s="269" t="s">
        <v>276</v>
      </c>
      <c r="BE2" s="270"/>
      <c r="BF2" s="269" t="s">
        <v>284</v>
      </c>
      <c r="BG2" s="270"/>
      <c r="BH2" s="276" t="s">
        <v>263</v>
      </c>
      <c r="BI2" s="270"/>
      <c r="BJ2" s="276" t="s">
        <v>285</v>
      </c>
      <c r="BK2" s="270"/>
      <c r="BL2" s="276" t="s">
        <v>260</v>
      </c>
      <c r="BM2" s="270"/>
      <c r="BN2" s="269" t="s">
        <v>286</v>
      </c>
      <c r="BO2" s="270"/>
      <c r="BP2" s="276" t="s">
        <v>256</v>
      </c>
      <c r="BQ2" s="270"/>
      <c r="BR2" s="269" t="s">
        <v>287</v>
      </c>
      <c r="BS2" s="270"/>
      <c r="BT2" s="276" t="s">
        <v>254</v>
      </c>
      <c r="BU2" s="270"/>
      <c r="BV2" s="269" t="s">
        <v>252</v>
      </c>
      <c r="BW2" s="270"/>
      <c r="BX2" s="271" t="s">
        <v>249</v>
      </c>
      <c r="BY2" s="272"/>
      <c r="BZ2" s="269" t="s">
        <v>248</v>
      </c>
      <c r="CA2" s="270"/>
      <c r="CB2" s="269" t="s">
        <v>246</v>
      </c>
      <c r="CC2" s="270"/>
      <c r="CD2" s="269" t="s">
        <v>223</v>
      </c>
      <c r="CE2" s="270"/>
      <c r="CF2" s="269" t="s">
        <v>207</v>
      </c>
      <c r="CG2" s="270"/>
      <c r="CH2" s="269" t="s">
        <v>187</v>
      </c>
      <c r="CI2" s="273"/>
      <c r="CJ2" s="269" t="s">
        <v>186</v>
      </c>
      <c r="CK2" s="273"/>
      <c r="CL2" s="269" t="s">
        <v>183</v>
      </c>
      <c r="CM2" s="273"/>
      <c r="CN2" s="269" t="s">
        <v>178</v>
      </c>
      <c r="CO2" s="273"/>
      <c r="CP2" s="269" t="s">
        <v>172</v>
      </c>
      <c r="CQ2" s="273"/>
      <c r="CR2" s="269" t="s">
        <v>168</v>
      </c>
      <c r="CS2" s="273"/>
      <c r="CT2" s="269" t="s">
        <v>167</v>
      </c>
      <c r="CU2" s="273"/>
      <c r="CV2" s="269" t="s">
        <v>160</v>
      </c>
      <c r="CW2" s="273"/>
      <c r="CX2" s="269" t="s">
        <v>159</v>
      </c>
      <c r="CY2" s="273"/>
      <c r="CZ2" s="269" t="s">
        <v>158</v>
      </c>
      <c r="DA2" s="273"/>
      <c r="DB2" s="269" t="s">
        <v>156</v>
      </c>
      <c r="DC2" s="273"/>
      <c r="DD2" s="269" t="s">
        <v>152</v>
      </c>
      <c r="DE2" s="273"/>
      <c r="DF2" s="269" t="s">
        <v>151</v>
      </c>
      <c r="DG2" s="273"/>
      <c r="DH2" s="269" t="s">
        <v>1</v>
      </c>
      <c r="DI2" s="273"/>
      <c r="DJ2" s="269" t="s">
        <v>2</v>
      </c>
      <c r="DK2" s="273"/>
      <c r="DL2" s="269" t="s">
        <v>130</v>
      </c>
      <c r="DM2" s="273"/>
      <c r="DN2" s="277" t="s">
        <v>3</v>
      </c>
      <c r="DO2" s="273"/>
      <c r="DP2" s="277" t="s">
        <v>4</v>
      </c>
      <c r="DQ2" s="273"/>
      <c r="DR2" s="277" t="s">
        <v>5</v>
      </c>
      <c r="DS2" s="273"/>
      <c r="DT2" s="277" t="s">
        <v>6</v>
      </c>
      <c r="DU2" s="273"/>
      <c r="DV2" s="269" t="s">
        <v>131</v>
      </c>
      <c r="DW2" s="273"/>
      <c r="DX2" s="277" t="s">
        <v>7</v>
      </c>
      <c r="DY2" s="273"/>
      <c r="DZ2" s="277" t="s">
        <v>8</v>
      </c>
      <c r="EA2" s="273"/>
      <c r="EB2" s="277" t="s">
        <v>9</v>
      </c>
      <c r="EC2" s="273"/>
      <c r="ED2" s="277" t="s">
        <v>10</v>
      </c>
      <c r="EE2" s="273"/>
      <c r="EF2" s="269" t="s">
        <v>95</v>
      </c>
      <c r="EG2" s="273"/>
      <c r="EH2" s="269" t="s">
        <v>11</v>
      </c>
      <c r="EI2" s="273"/>
      <c r="EJ2" s="269" t="s">
        <v>12</v>
      </c>
      <c r="EK2" s="273"/>
      <c r="EL2" s="269" t="s">
        <v>13</v>
      </c>
      <c r="EM2" s="273"/>
      <c r="EN2" s="269" t="s">
        <v>14</v>
      </c>
      <c r="EO2" s="273"/>
      <c r="EP2" s="269" t="s">
        <v>132</v>
      </c>
      <c r="EQ2" s="273"/>
      <c r="ER2" s="269" t="s">
        <v>15</v>
      </c>
      <c r="ES2" s="273"/>
      <c r="ET2" s="269" t="s">
        <v>16</v>
      </c>
      <c r="EU2" s="273"/>
      <c r="EV2" s="269" t="s">
        <v>17</v>
      </c>
      <c r="EW2" s="273"/>
      <c r="EX2" s="269" t="s">
        <v>18</v>
      </c>
      <c r="EY2" s="273"/>
      <c r="EZ2" s="269" t="s">
        <v>133</v>
      </c>
      <c r="FA2" s="273"/>
      <c r="FB2" s="269" t="s">
        <v>19</v>
      </c>
      <c r="FC2" s="273"/>
      <c r="FD2" s="269" t="s">
        <v>20</v>
      </c>
      <c r="FE2" s="273"/>
      <c r="FF2" s="269" t="s">
        <v>21</v>
      </c>
      <c r="FG2" s="273"/>
      <c r="FH2" s="269" t="s">
        <v>22</v>
      </c>
      <c r="FI2" s="273"/>
      <c r="FJ2" s="269" t="s">
        <v>134</v>
      </c>
      <c r="FK2" s="273"/>
      <c r="FL2" s="269" t="s">
        <v>23</v>
      </c>
      <c r="FM2" s="273"/>
      <c r="FN2" s="269" t="s">
        <v>24</v>
      </c>
      <c r="FO2" s="273"/>
      <c r="FP2" s="269" t="s">
        <v>25</v>
      </c>
      <c r="FQ2" s="273"/>
      <c r="FR2" s="269" t="s">
        <v>26</v>
      </c>
      <c r="FS2" s="273"/>
      <c r="FT2" s="269" t="s">
        <v>135</v>
      </c>
      <c r="FU2" s="273"/>
      <c r="FV2" s="269" t="s">
        <v>27</v>
      </c>
      <c r="FW2" s="273"/>
      <c r="FX2" s="269" t="s">
        <v>28</v>
      </c>
      <c r="FY2" s="273"/>
      <c r="FZ2" s="269" t="s">
        <v>29</v>
      </c>
      <c r="GA2" s="273"/>
      <c r="GB2" s="269" t="s">
        <v>30</v>
      </c>
      <c r="GC2" s="273"/>
      <c r="GD2" s="269" t="s">
        <v>457</v>
      </c>
      <c r="GE2" s="270"/>
      <c r="GF2" s="269" t="s">
        <v>458</v>
      </c>
      <c r="GG2" s="270"/>
      <c r="GH2" s="269" t="s">
        <v>136</v>
      </c>
      <c r="GI2" s="270"/>
    </row>
    <row r="3" spans="1:193" ht="15" customHeight="1" thickTop="1" thickBot="1" x14ac:dyDescent="0.35">
      <c r="A3" s="275"/>
      <c r="B3" s="241" t="s">
        <v>137</v>
      </c>
      <c r="C3" s="242" t="s">
        <v>138</v>
      </c>
      <c r="D3" s="241" t="s">
        <v>137</v>
      </c>
      <c r="E3" s="242" t="s">
        <v>138</v>
      </c>
      <c r="F3" s="241" t="s">
        <v>137</v>
      </c>
      <c r="G3" s="242" t="s">
        <v>138</v>
      </c>
      <c r="H3" s="241" t="s">
        <v>137</v>
      </c>
      <c r="I3" s="242" t="s">
        <v>138</v>
      </c>
      <c r="J3" s="241" t="s">
        <v>137</v>
      </c>
      <c r="K3" s="242" t="s">
        <v>138</v>
      </c>
      <c r="L3" s="241" t="s">
        <v>137</v>
      </c>
      <c r="M3" s="242" t="s">
        <v>138</v>
      </c>
      <c r="N3" s="241" t="s">
        <v>137</v>
      </c>
      <c r="O3" s="242" t="s">
        <v>138</v>
      </c>
      <c r="P3" s="241" t="s">
        <v>137</v>
      </c>
      <c r="Q3" s="242" t="s">
        <v>138</v>
      </c>
      <c r="R3" s="241" t="s">
        <v>137</v>
      </c>
      <c r="S3" s="242" t="s">
        <v>138</v>
      </c>
      <c r="T3" s="241" t="s">
        <v>137</v>
      </c>
      <c r="U3" s="242" t="s">
        <v>138</v>
      </c>
      <c r="V3" s="241" t="s">
        <v>137</v>
      </c>
      <c r="W3" s="242" t="s">
        <v>138</v>
      </c>
      <c r="X3" s="241" t="s">
        <v>137</v>
      </c>
      <c r="Y3" s="242" t="s">
        <v>138</v>
      </c>
      <c r="Z3" s="241" t="s">
        <v>137</v>
      </c>
      <c r="AA3" s="242" t="s">
        <v>138</v>
      </c>
      <c r="AB3" s="241" t="s">
        <v>137</v>
      </c>
      <c r="AC3" s="242" t="s">
        <v>138</v>
      </c>
      <c r="AD3" s="241" t="s">
        <v>137</v>
      </c>
      <c r="AE3" s="242" t="s">
        <v>138</v>
      </c>
      <c r="AF3" s="241" t="s">
        <v>137</v>
      </c>
      <c r="AG3" s="242" t="s">
        <v>138</v>
      </c>
      <c r="AH3" s="241" t="s">
        <v>137</v>
      </c>
      <c r="AI3" s="242" t="s">
        <v>138</v>
      </c>
      <c r="AJ3" s="241" t="s">
        <v>137</v>
      </c>
      <c r="AK3" s="242" t="s">
        <v>138</v>
      </c>
      <c r="AL3" s="241" t="s">
        <v>137</v>
      </c>
      <c r="AM3" s="242" t="s">
        <v>138</v>
      </c>
      <c r="AN3" s="241" t="s">
        <v>137</v>
      </c>
      <c r="AO3" s="242" t="s">
        <v>138</v>
      </c>
      <c r="AP3" s="241" t="s">
        <v>137</v>
      </c>
      <c r="AQ3" s="242" t="s">
        <v>138</v>
      </c>
      <c r="AR3" s="241" t="s">
        <v>137</v>
      </c>
      <c r="AS3" s="242" t="s">
        <v>138</v>
      </c>
      <c r="AT3" s="241" t="s">
        <v>137</v>
      </c>
      <c r="AU3" s="242" t="s">
        <v>138</v>
      </c>
      <c r="AV3" s="241" t="s">
        <v>137</v>
      </c>
      <c r="AW3" s="242" t="s">
        <v>138</v>
      </c>
      <c r="AX3" s="241" t="s">
        <v>137</v>
      </c>
      <c r="AY3" s="242" t="s">
        <v>138</v>
      </c>
      <c r="AZ3" s="241" t="s">
        <v>137</v>
      </c>
      <c r="BA3" s="242" t="s">
        <v>138</v>
      </c>
      <c r="BB3" s="241" t="s">
        <v>137</v>
      </c>
      <c r="BC3" s="242" t="s">
        <v>138</v>
      </c>
      <c r="BD3" s="241" t="s">
        <v>137</v>
      </c>
      <c r="BE3" s="242" t="s">
        <v>138</v>
      </c>
      <c r="BF3" s="241" t="s">
        <v>137</v>
      </c>
      <c r="BG3" s="242" t="s">
        <v>138</v>
      </c>
      <c r="BH3" s="241" t="s">
        <v>137</v>
      </c>
      <c r="BI3" s="242" t="s">
        <v>138</v>
      </c>
      <c r="BJ3" s="241" t="s">
        <v>137</v>
      </c>
      <c r="BK3" s="242" t="s">
        <v>138</v>
      </c>
      <c r="BL3" s="241" t="s">
        <v>137</v>
      </c>
      <c r="BM3" s="242" t="s">
        <v>138</v>
      </c>
      <c r="BN3" s="241" t="s">
        <v>137</v>
      </c>
      <c r="BO3" s="242" t="s">
        <v>138</v>
      </c>
      <c r="BP3" s="241" t="s">
        <v>137</v>
      </c>
      <c r="BQ3" s="242" t="s">
        <v>138</v>
      </c>
      <c r="BR3" s="241" t="s">
        <v>137</v>
      </c>
      <c r="BS3" s="242" t="s">
        <v>138</v>
      </c>
      <c r="BT3" s="241" t="s">
        <v>137</v>
      </c>
      <c r="BU3" s="242" t="s">
        <v>138</v>
      </c>
      <c r="BV3" s="241" t="s">
        <v>137</v>
      </c>
      <c r="BW3" s="242" t="s">
        <v>138</v>
      </c>
      <c r="BX3" s="241" t="s">
        <v>137</v>
      </c>
      <c r="BY3" s="242" t="s">
        <v>138</v>
      </c>
      <c r="BZ3" s="241" t="s">
        <v>137</v>
      </c>
      <c r="CA3" s="242" t="s">
        <v>138</v>
      </c>
      <c r="CB3" s="241" t="s">
        <v>137</v>
      </c>
      <c r="CC3" s="242" t="s">
        <v>138</v>
      </c>
      <c r="CD3" s="241" t="s">
        <v>137</v>
      </c>
      <c r="CE3" s="242" t="s">
        <v>138</v>
      </c>
      <c r="CF3" s="241" t="s">
        <v>137</v>
      </c>
      <c r="CG3" s="242" t="s">
        <v>138</v>
      </c>
      <c r="CH3" s="241" t="s">
        <v>137</v>
      </c>
      <c r="CI3" s="242" t="s">
        <v>138</v>
      </c>
      <c r="CJ3" s="241" t="s">
        <v>137</v>
      </c>
      <c r="CK3" s="242" t="s">
        <v>138</v>
      </c>
      <c r="CL3" s="241" t="s">
        <v>137</v>
      </c>
      <c r="CM3" s="242" t="s">
        <v>138</v>
      </c>
      <c r="CN3" s="241" t="s">
        <v>137</v>
      </c>
      <c r="CO3" s="242" t="s">
        <v>138</v>
      </c>
      <c r="CP3" s="241" t="s">
        <v>137</v>
      </c>
      <c r="CQ3" s="242" t="s">
        <v>138</v>
      </c>
      <c r="CR3" s="241" t="s">
        <v>137</v>
      </c>
      <c r="CS3" s="242" t="s">
        <v>138</v>
      </c>
      <c r="CT3" s="241" t="s">
        <v>137</v>
      </c>
      <c r="CU3" s="242" t="s">
        <v>138</v>
      </c>
      <c r="CV3" s="241" t="s">
        <v>137</v>
      </c>
      <c r="CW3" s="242" t="s">
        <v>138</v>
      </c>
      <c r="CX3" s="241" t="s">
        <v>137</v>
      </c>
      <c r="CY3" s="242" t="s">
        <v>138</v>
      </c>
      <c r="CZ3" s="241" t="s">
        <v>137</v>
      </c>
      <c r="DA3" s="242" t="s">
        <v>138</v>
      </c>
      <c r="DB3" s="241" t="s">
        <v>137</v>
      </c>
      <c r="DC3" s="242" t="s">
        <v>138</v>
      </c>
      <c r="DD3" s="241" t="s">
        <v>137</v>
      </c>
      <c r="DE3" s="242" t="s">
        <v>138</v>
      </c>
      <c r="DF3" s="241" t="s">
        <v>137</v>
      </c>
      <c r="DG3" s="242" t="s">
        <v>138</v>
      </c>
      <c r="DH3" s="241" t="s">
        <v>137</v>
      </c>
      <c r="DI3" s="242" t="s">
        <v>138</v>
      </c>
      <c r="DJ3" s="241" t="s">
        <v>137</v>
      </c>
      <c r="DK3" s="242" t="s">
        <v>138</v>
      </c>
      <c r="DL3" s="241" t="s">
        <v>137</v>
      </c>
      <c r="DM3" s="242" t="s">
        <v>138</v>
      </c>
      <c r="DN3" s="241" t="s">
        <v>137</v>
      </c>
      <c r="DO3" s="242" t="s">
        <v>138</v>
      </c>
      <c r="DP3" s="241" t="s">
        <v>137</v>
      </c>
      <c r="DQ3" s="242" t="s">
        <v>138</v>
      </c>
      <c r="DR3" s="241" t="s">
        <v>137</v>
      </c>
      <c r="DS3" s="242" t="s">
        <v>138</v>
      </c>
      <c r="DT3" s="241" t="s">
        <v>137</v>
      </c>
      <c r="DU3" s="242" t="s">
        <v>138</v>
      </c>
      <c r="DV3" s="241" t="s">
        <v>137</v>
      </c>
      <c r="DW3" s="242" t="s">
        <v>138</v>
      </c>
      <c r="DX3" s="241" t="s">
        <v>137</v>
      </c>
      <c r="DY3" s="242" t="s">
        <v>138</v>
      </c>
      <c r="DZ3" s="241" t="s">
        <v>137</v>
      </c>
      <c r="EA3" s="242" t="s">
        <v>138</v>
      </c>
      <c r="EB3" s="241" t="s">
        <v>137</v>
      </c>
      <c r="EC3" s="242" t="s">
        <v>138</v>
      </c>
      <c r="ED3" s="241" t="s">
        <v>137</v>
      </c>
      <c r="EE3" s="242" t="s">
        <v>138</v>
      </c>
      <c r="EF3" s="241" t="s">
        <v>137</v>
      </c>
      <c r="EG3" s="242" t="s">
        <v>138</v>
      </c>
      <c r="EH3" s="241" t="s">
        <v>137</v>
      </c>
      <c r="EI3" s="242" t="s">
        <v>138</v>
      </c>
      <c r="EJ3" s="241" t="s">
        <v>137</v>
      </c>
      <c r="EK3" s="242" t="s">
        <v>138</v>
      </c>
      <c r="EL3" s="241" t="s">
        <v>137</v>
      </c>
      <c r="EM3" s="242" t="s">
        <v>138</v>
      </c>
      <c r="EN3" s="241" t="s">
        <v>137</v>
      </c>
      <c r="EO3" s="242" t="s">
        <v>138</v>
      </c>
      <c r="EP3" s="241" t="s">
        <v>137</v>
      </c>
      <c r="EQ3" s="242" t="s">
        <v>138</v>
      </c>
      <c r="ER3" s="241" t="s">
        <v>137</v>
      </c>
      <c r="ES3" s="242" t="s">
        <v>138</v>
      </c>
      <c r="ET3" s="241" t="s">
        <v>137</v>
      </c>
      <c r="EU3" s="242" t="s">
        <v>138</v>
      </c>
      <c r="EV3" s="241" t="s">
        <v>137</v>
      </c>
      <c r="EW3" s="242" t="s">
        <v>138</v>
      </c>
      <c r="EX3" s="241" t="s">
        <v>137</v>
      </c>
      <c r="EY3" s="242" t="s">
        <v>138</v>
      </c>
      <c r="EZ3" s="241" t="s">
        <v>137</v>
      </c>
      <c r="FA3" s="242" t="s">
        <v>138</v>
      </c>
      <c r="FB3" s="241" t="s">
        <v>137</v>
      </c>
      <c r="FC3" s="242" t="s">
        <v>138</v>
      </c>
      <c r="FD3" s="241" t="s">
        <v>137</v>
      </c>
      <c r="FE3" s="242" t="s">
        <v>138</v>
      </c>
      <c r="FF3" s="241" t="s">
        <v>137</v>
      </c>
      <c r="FG3" s="242" t="s">
        <v>138</v>
      </c>
      <c r="FH3" s="241" t="s">
        <v>137</v>
      </c>
      <c r="FI3" s="242" t="s">
        <v>138</v>
      </c>
      <c r="FJ3" s="241" t="s">
        <v>137</v>
      </c>
      <c r="FK3" s="242" t="s">
        <v>138</v>
      </c>
      <c r="FL3" s="241" t="s">
        <v>137</v>
      </c>
      <c r="FM3" s="242" t="s">
        <v>138</v>
      </c>
      <c r="FN3" s="241" t="s">
        <v>137</v>
      </c>
      <c r="FO3" s="242" t="s">
        <v>138</v>
      </c>
      <c r="FP3" s="241" t="s">
        <v>137</v>
      </c>
      <c r="FQ3" s="242" t="s">
        <v>138</v>
      </c>
      <c r="FR3" s="241" t="s">
        <v>137</v>
      </c>
      <c r="FS3" s="242" t="s">
        <v>138</v>
      </c>
      <c r="FT3" s="241" t="s">
        <v>137</v>
      </c>
      <c r="FU3" s="242" t="s">
        <v>138</v>
      </c>
      <c r="FV3" s="241" t="s">
        <v>137</v>
      </c>
      <c r="FW3" s="242" t="s">
        <v>138</v>
      </c>
      <c r="FX3" s="241" t="s">
        <v>137</v>
      </c>
      <c r="FY3" s="242" t="s">
        <v>138</v>
      </c>
      <c r="FZ3" s="241" t="s">
        <v>137</v>
      </c>
      <c r="GA3" s="242" t="s">
        <v>138</v>
      </c>
      <c r="GB3" s="241" t="s">
        <v>137</v>
      </c>
      <c r="GC3" s="242" t="s">
        <v>138</v>
      </c>
      <c r="GD3" s="241" t="s">
        <v>137</v>
      </c>
      <c r="GE3" s="242" t="s">
        <v>138</v>
      </c>
      <c r="GF3" s="241" t="s">
        <v>137</v>
      </c>
      <c r="GG3" s="242" t="s">
        <v>138</v>
      </c>
      <c r="GH3" s="241" t="s">
        <v>137</v>
      </c>
      <c r="GI3" s="242" t="s">
        <v>138</v>
      </c>
    </row>
    <row r="4" spans="1:193" s="66" customFormat="1" ht="18" customHeight="1" thickTop="1" thickBot="1" x14ac:dyDescent="0.35">
      <c r="A4" s="105" t="s">
        <v>235</v>
      </c>
      <c r="B4" s="106">
        <v>123385</v>
      </c>
      <c r="C4" s="109">
        <v>22.6</v>
      </c>
      <c r="D4" s="106">
        <v>117235</v>
      </c>
      <c r="E4" s="107">
        <v>22</v>
      </c>
      <c r="F4" s="106">
        <v>169637</v>
      </c>
      <c r="G4" s="107">
        <v>32</v>
      </c>
      <c r="H4" s="106">
        <v>452171</v>
      </c>
      <c r="I4" s="107">
        <v>23.050128379062578</v>
      </c>
      <c r="J4" s="106">
        <v>94951.294566131051</v>
      </c>
      <c r="K4" s="107">
        <v>18.482606009238495</v>
      </c>
      <c r="L4" s="106">
        <v>96187.79886065099</v>
      </c>
      <c r="M4" s="109">
        <v>19.415478115464069</v>
      </c>
      <c r="N4" s="106">
        <v>99573</v>
      </c>
      <c r="O4" s="109">
        <v>20.7</v>
      </c>
      <c r="P4" s="106">
        <v>161458.55829337807</v>
      </c>
      <c r="Q4" s="109">
        <v>34.242052167389495</v>
      </c>
      <c r="R4" s="106">
        <v>380358.81506313308</v>
      </c>
      <c r="S4" s="109">
        <v>20.644361240701059</v>
      </c>
      <c r="T4" s="106">
        <v>87178.679331258681</v>
      </c>
      <c r="U4" s="109">
        <v>18.573918258706339</v>
      </c>
      <c r="V4" s="106">
        <v>97803.356620000006</v>
      </c>
      <c r="W4" s="109">
        <v>20.939893475319018</v>
      </c>
      <c r="X4" s="106">
        <v>86642.943236062085</v>
      </c>
      <c r="Y4" s="109">
        <v>19.059076508967816</v>
      </c>
      <c r="Z4" s="106">
        <v>108733.60778365651</v>
      </c>
      <c r="AA4" s="107">
        <v>24.087786416814343</v>
      </c>
      <c r="AB4" s="106">
        <v>361128.01909860619</v>
      </c>
      <c r="AC4" s="107">
        <v>20.456598619359394</v>
      </c>
      <c r="AD4" s="106">
        <v>83585.138509975281</v>
      </c>
      <c r="AE4" s="107">
        <v>18.700491106780937</v>
      </c>
      <c r="AF4" s="106">
        <v>85866</v>
      </c>
      <c r="AG4" s="107">
        <v>19.952596723597072</v>
      </c>
      <c r="AH4" s="106">
        <v>116454.97374088275</v>
      </c>
      <c r="AI4" s="107">
        <v>26.897517125548344</v>
      </c>
      <c r="AJ4" s="106">
        <v>75221.812012934795</v>
      </c>
      <c r="AK4" s="107">
        <v>16.530018698470901</v>
      </c>
      <c r="AL4" s="106">
        <v>284763</v>
      </c>
      <c r="AM4" s="107">
        <v>15.863120526642685</v>
      </c>
      <c r="AN4" s="106">
        <v>71683.45</v>
      </c>
      <c r="AO4" s="107">
        <v>16.020867695636042</v>
      </c>
      <c r="AP4" s="106">
        <v>53375.635649999953</v>
      </c>
      <c r="AQ4" s="107">
        <v>11.79254347114944</v>
      </c>
      <c r="AR4" s="106">
        <v>62273.529514648028</v>
      </c>
      <c r="AS4" s="107">
        <v>13.917800793550844</v>
      </c>
      <c r="AT4" s="106">
        <v>97430.052976999985</v>
      </c>
      <c r="AU4" s="107">
        <v>22.149838810052103</v>
      </c>
      <c r="AV4" s="106">
        <v>284792.62493958627</v>
      </c>
      <c r="AW4" s="107">
        <v>17.890772713356682</v>
      </c>
      <c r="AX4" s="106">
        <v>77446.18530000007</v>
      </c>
      <c r="AY4" s="107">
        <v>17.874686345253835</v>
      </c>
      <c r="AZ4" s="106">
        <v>65036.416156237006</v>
      </c>
      <c r="BA4" s="107">
        <v>15.750331667308238</v>
      </c>
      <c r="BB4" s="106">
        <v>60343.621000000014</v>
      </c>
      <c r="BC4" s="107">
        <v>16.080584133498917</v>
      </c>
      <c r="BD4" s="106">
        <v>81966.402483348866</v>
      </c>
      <c r="BE4" s="107">
        <v>22.129798723069914</v>
      </c>
      <c r="BF4" s="106">
        <v>244571.46245999972</v>
      </c>
      <c r="BG4" s="107">
        <v>17.016229803325988</v>
      </c>
      <c r="BH4" s="106">
        <v>502918.99402999977</v>
      </c>
      <c r="BI4" s="107">
        <v>34.990939207683134</v>
      </c>
      <c r="BJ4" s="106">
        <v>63975.189000000129</v>
      </c>
      <c r="BK4" s="107">
        <v>17.209780538890669</v>
      </c>
      <c r="BL4" s="106">
        <v>116279.18900000007</v>
      </c>
      <c r="BM4" s="107">
        <v>31.279928284857235</v>
      </c>
      <c r="BN4" s="106">
        <v>60003.042060000051</v>
      </c>
      <c r="BO4" s="107">
        <v>16.677311208396226</v>
      </c>
      <c r="BP4" s="106">
        <v>65220.042060000051</v>
      </c>
      <c r="BQ4" s="107">
        <v>18.127329900568565</v>
      </c>
      <c r="BR4" s="106">
        <v>51628.706699999995</v>
      </c>
      <c r="BS4" s="107">
        <v>14.57215055290523</v>
      </c>
      <c r="BT4" s="106">
        <v>252455.97083000006</v>
      </c>
      <c r="BU4" s="107">
        <v>71.255443919818589</v>
      </c>
      <c r="BV4" s="106">
        <v>68963.792139999889</v>
      </c>
      <c r="BW4" s="107">
        <v>19.464960987747169</v>
      </c>
      <c r="BX4" s="106">
        <v>215990.04988292811</v>
      </c>
      <c r="BY4" s="107">
        <v>15.822999884035358</v>
      </c>
      <c r="BZ4" s="106">
        <v>59073.942210000037</v>
      </c>
      <c r="CA4" s="107">
        <v>16.784453417391358</v>
      </c>
      <c r="CB4" s="106">
        <v>44168.335052927956</v>
      </c>
      <c r="CC4" s="107">
        <v>12.817973824743634</v>
      </c>
      <c r="CD4" s="106">
        <v>43975.772620000003</v>
      </c>
      <c r="CE4" s="107">
        <v>12.981088125206632</v>
      </c>
      <c r="CF4" s="106">
        <v>68772</v>
      </c>
      <c r="CG4" s="107">
        <v>20.856875108041962</v>
      </c>
      <c r="CH4" s="106">
        <v>220946.13445000001</v>
      </c>
      <c r="CI4" s="107">
        <v>17.680061267145238</v>
      </c>
      <c r="CJ4" s="106">
        <v>60027</v>
      </c>
      <c r="CK4" s="107">
        <v>18.296173247786395</v>
      </c>
      <c r="CL4" s="106">
        <v>43482.134449999998</v>
      </c>
      <c r="CM4" s="107">
        <v>13.688564077782988</v>
      </c>
      <c r="CN4" s="106">
        <v>49620</v>
      </c>
      <c r="CO4" s="107">
        <v>16.441896683124028</v>
      </c>
      <c r="CP4" s="106">
        <v>67817</v>
      </c>
      <c r="CQ4" s="107">
        <v>22.443846533162564</v>
      </c>
      <c r="CR4" s="106">
        <v>194708.76474999997</v>
      </c>
      <c r="CS4" s="107">
        <v>16.841552688840785</v>
      </c>
      <c r="CT4" s="106">
        <v>43415</v>
      </c>
      <c r="CU4" s="107">
        <v>14.351212159276471</v>
      </c>
      <c r="CV4" s="106">
        <v>45164.850000000006</v>
      </c>
      <c r="CW4" s="107">
        <v>15.680758622796736</v>
      </c>
      <c r="CX4" s="106">
        <v>47775.902219999989</v>
      </c>
      <c r="CY4" s="107">
        <v>16.867699088049314</v>
      </c>
      <c r="CZ4" s="106">
        <v>58353.012529999993</v>
      </c>
      <c r="DA4" s="107">
        <v>20.66785720010888</v>
      </c>
      <c r="DB4" s="106">
        <v>188091.3</v>
      </c>
      <c r="DC4" s="107">
        <v>17.585096497655258</v>
      </c>
      <c r="DD4" s="106">
        <v>47132.299999999988</v>
      </c>
      <c r="DE4" s="107">
        <v>16.727800190445564</v>
      </c>
      <c r="DF4" s="106">
        <v>43023</v>
      </c>
      <c r="DG4" s="107">
        <v>15.944365382904918</v>
      </c>
      <c r="DH4" s="106">
        <v>39352</v>
      </c>
      <c r="DI4" s="107">
        <v>14.96507060035975</v>
      </c>
      <c r="DJ4" s="106">
        <v>58584</v>
      </c>
      <c r="DK4" s="107">
        <v>22.969163513751937</v>
      </c>
      <c r="DL4" s="106">
        <v>145566</v>
      </c>
      <c r="DM4" s="107">
        <v>15.234807945300963</v>
      </c>
      <c r="DN4" s="106">
        <v>27055</v>
      </c>
      <c r="DO4" s="107">
        <v>10.898112417121174</v>
      </c>
      <c r="DP4" s="106">
        <v>34174</v>
      </c>
      <c r="DQ4" s="107">
        <v>14.057126873652862</v>
      </c>
      <c r="DR4" s="106">
        <v>41951</v>
      </c>
      <c r="DS4" s="108">
        <v>17.809655617443283</v>
      </c>
      <c r="DT4" s="106">
        <v>42386</v>
      </c>
      <c r="DU4" s="108">
        <v>18.544072030765328</v>
      </c>
      <c r="DV4" s="106">
        <v>145311</v>
      </c>
      <c r="DW4" s="109">
        <v>17.397035424770401</v>
      </c>
      <c r="DX4" s="106">
        <v>35491</v>
      </c>
      <c r="DY4" s="109">
        <v>15.835783668497537</v>
      </c>
      <c r="DZ4" s="106">
        <v>39091</v>
      </c>
      <c r="EA4" s="109">
        <v>18.208198836456454</v>
      </c>
      <c r="EB4" s="106">
        <v>34842</v>
      </c>
      <c r="EC4" s="109">
        <v>17.227194066749075</v>
      </c>
      <c r="ED4" s="106">
        <v>35887</v>
      </c>
      <c r="EE4" s="109">
        <v>18.478926907134213</v>
      </c>
      <c r="EF4" s="106">
        <v>219005</v>
      </c>
      <c r="EG4" s="109">
        <v>31.385652068611197</v>
      </c>
      <c r="EH4" s="106">
        <v>31349</v>
      </c>
      <c r="EI4" s="109">
        <v>16.781401224786947</v>
      </c>
      <c r="EJ4" s="106">
        <v>150123</v>
      </c>
      <c r="EK4" s="109">
        <v>85.836563861538991</v>
      </c>
      <c r="EL4" s="106">
        <v>21133</v>
      </c>
      <c r="EM4" s="109">
        <v>12.777599748474827</v>
      </c>
      <c r="EN4" s="106">
        <v>16400</v>
      </c>
      <c r="EO4" s="109">
        <v>9.6078362449763901</v>
      </c>
      <c r="EP4" s="106">
        <v>83740</v>
      </c>
      <c r="EQ4" s="109">
        <v>21.892867693771748</v>
      </c>
      <c r="ER4" s="106">
        <v>24325</v>
      </c>
      <c r="ES4" s="109">
        <v>24.040362112586973</v>
      </c>
      <c r="ET4" s="106">
        <v>16405</v>
      </c>
      <c r="EU4" s="109">
        <v>16.498546760129937</v>
      </c>
      <c r="EV4" s="106">
        <v>13302</v>
      </c>
      <c r="EW4" s="109">
        <v>14.097224430102056</v>
      </c>
      <c r="EX4" s="106">
        <v>29708</v>
      </c>
      <c r="EY4" s="109">
        <v>33.943077819544577</v>
      </c>
      <c r="EZ4" s="106">
        <v>55153</v>
      </c>
      <c r="FA4" s="109">
        <v>17.332537200861083</v>
      </c>
      <c r="FB4" s="106">
        <v>11763</v>
      </c>
      <c r="FC4" s="109">
        <v>13.544509309475284</v>
      </c>
      <c r="FD4" s="106">
        <v>14328</v>
      </c>
      <c r="FE4" s="109">
        <v>17.334704494585928</v>
      </c>
      <c r="FF4" s="106">
        <v>13307</v>
      </c>
      <c r="FG4" s="109">
        <v>17.433969185619954</v>
      </c>
      <c r="FH4" s="106">
        <v>15755</v>
      </c>
      <c r="FI4" s="109">
        <v>21.768566493955095</v>
      </c>
      <c r="FJ4" s="106">
        <v>47578</v>
      </c>
      <c r="FK4" s="109">
        <v>18.362227333775877</v>
      </c>
      <c r="FL4" s="106">
        <v>12991</v>
      </c>
      <c r="FM4" s="109">
        <v>18.324799345492504</v>
      </c>
      <c r="FN4" s="106">
        <v>11374</v>
      </c>
      <c r="FO4" s="109">
        <v>17.234638987802107</v>
      </c>
      <c r="FP4" s="106">
        <v>11338</v>
      </c>
      <c r="FQ4" s="109">
        <v>17.788725544032509</v>
      </c>
      <c r="FR4" s="106">
        <v>11875</v>
      </c>
      <c r="FS4" s="109">
        <v>20.305045910777491</v>
      </c>
      <c r="FT4" s="106">
        <v>16911</v>
      </c>
      <c r="FU4" s="109">
        <v>9.2714832399478055</v>
      </c>
      <c r="FV4" s="106">
        <v>-330</v>
      </c>
      <c r="FW4" s="109">
        <v>-0.63286284136238102</v>
      </c>
      <c r="FX4" s="106">
        <v>4112</v>
      </c>
      <c r="FY4" s="109">
        <v>8.9552888908247485</v>
      </c>
      <c r="FZ4" s="106">
        <v>4957</v>
      </c>
      <c r="GA4" s="109">
        <v>11.513180815236327</v>
      </c>
      <c r="GB4" s="106">
        <v>8172</v>
      </c>
      <c r="GC4" s="109">
        <v>19.79555254105906</v>
      </c>
      <c r="GD4" s="106">
        <v>17755</v>
      </c>
      <c r="GE4" s="109">
        <v>12.416431228845562</v>
      </c>
      <c r="GF4" s="106">
        <v>12023</v>
      </c>
      <c r="GG4" s="109">
        <v>10.381838905775076</v>
      </c>
      <c r="GH4" s="106">
        <v>6471</v>
      </c>
      <c r="GI4" s="109">
        <v>7.1570774437587099</v>
      </c>
      <c r="GK4" s="114"/>
    </row>
    <row r="5" spans="1:193" s="54" customFormat="1" ht="18" customHeight="1" thickTop="1" thickBot="1" x14ac:dyDescent="0.35">
      <c r="A5" s="41" t="s">
        <v>302</v>
      </c>
      <c r="B5" s="45">
        <v>34306</v>
      </c>
      <c r="C5" s="43">
        <v>6.3</v>
      </c>
      <c r="D5" s="45">
        <v>42965</v>
      </c>
      <c r="E5" s="91">
        <v>8</v>
      </c>
      <c r="F5" s="45">
        <v>75523</v>
      </c>
      <c r="G5" s="91">
        <v>14</v>
      </c>
      <c r="H5" s="45">
        <v>176014</v>
      </c>
      <c r="I5" s="91">
        <v>8.972590671476766</v>
      </c>
      <c r="J5" s="45">
        <v>42290.643100000001</v>
      </c>
      <c r="K5" s="91">
        <v>8.232023563936016</v>
      </c>
      <c r="L5" s="45">
        <v>34766</v>
      </c>
      <c r="M5" s="43">
        <v>7.017506587712921</v>
      </c>
      <c r="N5" s="45">
        <v>38874</v>
      </c>
      <c r="O5" s="43">
        <v>8.1</v>
      </c>
      <c r="P5" s="45">
        <v>60083.19154</v>
      </c>
      <c r="Q5" s="43">
        <v>12.742413910060998</v>
      </c>
      <c r="R5" s="45">
        <v>158274</v>
      </c>
      <c r="S5" s="43">
        <v>8.5904822015716285</v>
      </c>
      <c r="T5" s="45">
        <v>29101.7068</v>
      </c>
      <c r="U5" s="43">
        <v>6.200285751498253</v>
      </c>
      <c r="V5" s="45">
        <v>45154.581539999999</v>
      </c>
      <c r="W5" s="43">
        <v>9.6676858550359075</v>
      </c>
      <c r="X5" s="45">
        <v>33615.658309999999</v>
      </c>
      <c r="Y5" s="43">
        <v>7.3945249284069554</v>
      </c>
      <c r="Z5" s="45">
        <v>50401</v>
      </c>
      <c r="AA5" s="91">
        <v>11.165660929864666</v>
      </c>
      <c r="AB5" s="45">
        <v>154441.43124999999</v>
      </c>
      <c r="AC5" s="91">
        <v>8.7485495508394155</v>
      </c>
      <c r="AD5" s="45">
        <v>36000.607120000001</v>
      </c>
      <c r="AE5" s="91">
        <v>8.0544106917514942</v>
      </c>
      <c r="AF5" s="45">
        <v>32504</v>
      </c>
      <c r="AG5" s="91">
        <v>7.5529220401998369</v>
      </c>
      <c r="AH5" s="45">
        <v>-50774.698689999997</v>
      </c>
      <c r="AI5" s="91">
        <v>-11.727393718688237</v>
      </c>
      <c r="AJ5" s="45">
        <v>-35162.125440000003</v>
      </c>
      <c r="AK5" s="91">
        <v>-7.7268889893430588</v>
      </c>
      <c r="AL5" s="45">
        <v>-117669.43971000001</v>
      </c>
      <c r="AM5" s="91">
        <v>-6.5549404396717454</v>
      </c>
      <c r="AN5" s="45">
        <v>-28552</v>
      </c>
      <c r="AO5" s="91">
        <v>-6.3812192974222119</v>
      </c>
      <c r="AP5" s="45">
        <v>-23005.356000000003</v>
      </c>
      <c r="AQ5" s="91">
        <v>-5.0826872110378121</v>
      </c>
      <c r="AR5" s="45">
        <v>-26734.487109999998</v>
      </c>
      <c r="AS5" s="91">
        <v>-5.9750148869787543</v>
      </c>
      <c r="AT5" s="45">
        <v>-39377.596600000004</v>
      </c>
      <c r="AU5" s="91">
        <v>-8.95213941455164</v>
      </c>
      <c r="AV5" s="45">
        <v>-127838.40198000001</v>
      </c>
      <c r="AW5" s="91">
        <v>-8.0308533072023227</v>
      </c>
      <c r="AX5" s="45">
        <v>-36531.300000000003</v>
      </c>
      <c r="AY5" s="91">
        <v>-8.4314744070986656</v>
      </c>
      <c r="AZ5" s="45">
        <v>-29317.741979999999</v>
      </c>
      <c r="BA5" s="91">
        <v>-7.100086185749686</v>
      </c>
      <c r="BB5" s="45">
        <v>-27890.899000000001</v>
      </c>
      <c r="BC5" s="91">
        <v>-7.4324666053503936</v>
      </c>
      <c r="BD5" s="45">
        <v>-34098.460999999996</v>
      </c>
      <c r="BE5" s="91">
        <v>-9.2061144058352617</v>
      </c>
      <c r="BF5" s="45">
        <v>-129527</v>
      </c>
      <c r="BG5" s="91">
        <v>-9.0119312186550999</v>
      </c>
      <c r="BH5" s="45">
        <v>-143884.88203000001</v>
      </c>
      <c r="BI5" s="91">
        <v>-10.010890858729557</v>
      </c>
      <c r="BJ5" s="45">
        <v>-30850</v>
      </c>
      <c r="BK5" s="91">
        <v>-8.2988692635949253</v>
      </c>
      <c r="BL5" s="45">
        <v>-57794</v>
      </c>
      <c r="BM5" s="91">
        <v>-15.546996765646842</v>
      </c>
      <c r="BN5" s="45">
        <v>-34944</v>
      </c>
      <c r="BO5" s="91">
        <v>-9.7123736207150113</v>
      </c>
      <c r="BP5" s="45">
        <v>-37631</v>
      </c>
      <c r="BQ5" s="91">
        <v>-10.459201342752019</v>
      </c>
      <c r="BR5" s="45">
        <v>-26318</v>
      </c>
      <c r="BS5" s="91">
        <v>-7.428229036993482</v>
      </c>
      <c r="BT5" s="45">
        <v>-11044.832000000002</v>
      </c>
      <c r="BU5" s="91">
        <v>-3.1173927263133523</v>
      </c>
      <c r="BV5" s="45">
        <v>-37415.050029999999</v>
      </c>
      <c r="BW5" s="91">
        <v>-10.560360249768593</v>
      </c>
      <c r="BX5" s="45">
        <v>-120862.00227</v>
      </c>
      <c r="BY5" s="91">
        <v>-8.8541090153877846</v>
      </c>
      <c r="BZ5" s="45">
        <v>-33413</v>
      </c>
      <c r="CA5" s="91">
        <v>-9.4935079843099075</v>
      </c>
      <c r="CB5" s="45">
        <v>-26093.002270000001</v>
      </c>
      <c r="CC5" s="91">
        <v>-7.5723800705878004</v>
      </c>
      <c r="CD5" s="45">
        <v>-22625</v>
      </c>
      <c r="CE5" s="91">
        <v>-6.6786119113965894</v>
      </c>
      <c r="CF5" s="45">
        <v>-38731</v>
      </c>
      <c r="CG5" s="91">
        <v>-11.746170386342889</v>
      </c>
      <c r="CH5" s="45">
        <v>-107627</v>
      </c>
      <c r="CI5" s="91">
        <v>-8.6122889578303763</v>
      </c>
      <c r="CJ5" s="45">
        <v>-28495</v>
      </c>
      <c r="CK5" s="91">
        <v>-8.6852492494323119</v>
      </c>
      <c r="CL5" s="45">
        <v>-28470</v>
      </c>
      <c r="CM5" s="91">
        <v>-8.9626101437732366</v>
      </c>
      <c r="CN5" s="45">
        <v>-19826</v>
      </c>
      <c r="CO5" s="91">
        <v>-6.5694688359455249</v>
      </c>
      <c r="CP5" s="45">
        <v>-30836</v>
      </c>
      <c r="CQ5" s="91">
        <v>-10.205087982314181</v>
      </c>
      <c r="CR5" s="45">
        <v>-83339</v>
      </c>
      <c r="CS5" s="91">
        <v>-7.2085001480926021</v>
      </c>
      <c r="CT5" s="45">
        <v>-17775</v>
      </c>
      <c r="CU5" s="91">
        <v>-5.875683430407447</v>
      </c>
      <c r="CV5" s="45">
        <v>-20684</v>
      </c>
      <c r="CW5" s="91">
        <v>-7.1812662137464791</v>
      </c>
      <c r="CX5" s="45">
        <v>-19363</v>
      </c>
      <c r="CY5" s="91">
        <v>-6.8362760778000204</v>
      </c>
      <c r="CZ5" s="45">
        <v>-25517</v>
      </c>
      <c r="DA5" s="91">
        <v>-9.0377803871573033</v>
      </c>
      <c r="DB5" s="45">
        <v>-77814</v>
      </c>
      <c r="DC5" s="91">
        <v>-7.2750132455278171</v>
      </c>
      <c r="DD5" s="45">
        <v>-16234</v>
      </c>
      <c r="DE5" s="91">
        <v>-5.7616349783841097</v>
      </c>
      <c r="DF5" s="45">
        <v>-22436</v>
      </c>
      <c r="DG5" s="91">
        <v>-8.3148032850069686</v>
      </c>
      <c r="DH5" s="45">
        <v>-15410</v>
      </c>
      <c r="DI5" s="91">
        <v>-5.860229161200035</v>
      </c>
      <c r="DJ5" s="45">
        <v>-23734</v>
      </c>
      <c r="DK5" s="91">
        <v>-9.3054439238595599</v>
      </c>
      <c r="DL5" s="45">
        <v>-47062</v>
      </c>
      <c r="DM5" s="91">
        <v>-4.9254670151117281</v>
      </c>
      <c r="DN5" s="45">
        <v>-6485</v>
      </c>
      <c r="DO5" s="91">
        <v>-2.6122439114777607</v>
      </c>
      <c r="DP5" s="45">
        <v>-11106</v>
      </c>
      <c r="DQ5" s="91">
        <v>-4.5683399970383531</v>
      </c>
      <c r="DR5" s="45">
        <v>-6777</v>
      </c>
      <c r="DS5" s="90">
        <v>-2.8770717293845944</v>
      </c>
      <c r="DT5" s="45">
        <v>-22694</v>
      </c>
      <c r="DU5" s="43">
        <v>-9.9287304927614848</v>
      </c>
      <c r="DV5" s="45">
        <v>-37142</v>
      </c>
      <c r="DW5" s="43">
        <v>-4.4467431216275592</v>
      </c>
      <c r="DX5" s="45">
        <v>-8995</v>
      </c>
      <c r="DY5" s="43">
        <v>-4.0134928319330356</v>
      </c>
      <c r="DZ5" s="45">
        <v>-2343</v>
      </c>
      <c r="EA5" s="43">
        <v>-1.0913460866648965</v>
      </c>
      <c r="EB5" s="45">
        <v>-11500</v>
      </c>
      <c r="EC5" s="43">
        <v>-5.6860321384425223</v>
      </c>
      <c r="ED5" s="45">
        <v>-14304</v>
      </c>
      <c r="EE5" s="43">
        <v>-7.3654128369506449</v>
      </c>
      <c r="EF5" s="45">
        <v>-41048</v>
      </c>
      <c r="EG5" s="43">
        <v>-5.8825974115310258</v>
      </c>
      <c r="EH5" s="45">
        <v>-4365</v>
      </c>
      <c r="EI5" s="43">
        <v>-2.336623699199178</v>
      </c>
      <c r="EJ5" s="45">
        <v>-5650</v>
      </c>
      <c r="EK5" s="43">
        <v>-3.2305282056559976</v>
      </c>
      <c r="EL5" s="45">
        <v>-15331</v>
      </c>
      <c r="EM5" s="43">
        <v>-9.2695491290336225</v>
      </c>
      <c r="EN5" s="45">
        <v>-15702</v>
      </c>
      <c r="EO5" s="43">
        <v>-9.1989173608914196</v>
      </c>
      <c r="EP5" s="45">
        <v>-26381</v>
      </c>
      <c r="EQ5" s="43">
        <v>-6.8970114954548896</v>
      </c>
      <c r="ER5" s="45">
        <v>-8438</v>
      </c>
      <c r="ES5" s="43">
        <v>-8.3392631246046811</v>
      </c>
      <c r="ET5" s="45">
        <v>-2620</v>
      </c>
      <c r="EU5" s="43">
        <v>-2.6349401104261161</v>
      </c>
      <c r="EV5" s="45">
        <v>-6442</v>
      </c>
      <c r="EW5" s="43">
        <v>-6.8271177100223612</v>
      </c>
      <c r="EX5" s="45">
        <v>-8881</v>
      </c>
      <c r="EY5" s="43">
        <v>-10.147047061915154</v>
      </c>
      <c r="EZ5" s="45">
        <v>-24064</v>
      </c>
      <c r="FA5" s="43">
        <v>-7.5624204522241945</v>
      </c>
      <c r="FB5" s="45">
        <v>-4691</v>
      </c>
      <c r="FC5" s="43">
        <v>-5.4014531302175088</v>
      </c>
      <c r="FD5" s="45">
        <v>-3660</v>
      </c>
      <c r="FE5" s="43">
        <v>-4.428044280442804</v>
      </c>
      <c r="FF5" s="45">
        <v>-7467</v>
      </c>
      <c r="FG5" s="43">
        <v>-9.7827795828529496</v>
      </c>
      <c r="FH5" s="45">
        <v>-8246</v>
      </c>
      <c r="FI5" s="43">
        <v>-11.39343696027634</v>
      </c>
      <c r="FJ5" s="45">
        <v>-21517</v>
      </c>
      <c r="FK5" s="43">
        <v>-8.3042592278123415</v>
      </c>
      <c r="FL5" s="45">
        <v>-4347</v>
      </c>
      <c r="FM5" s="43">
        <v>-6.131776056874445</v>
      </c>
      <c r="FN5" s="45">
        <v>-4788</v>
      </c>
      <c r="FO5" s="43">
        <v>-7.2550950829608301</v>
      </c>
      <c r="FP5" s="45">
        <v>-5932</v>
      </c>
      <c r="FQ5" s="43">
        <v>-9.3069959364262509</v>
      </c>
      <c r="FR5" s="45">
        <v>-6450</v>
      </c>
      <c r="FS5" s="43">
        <v>-11.028845989432828</v>
      </c>
      <c r="FT5" s="45">
        <v>-10599</v>
      </c>
      <c r="FU5" s="43">
        <v>-5.8109189793747742</v>
      </c>
      <c r="FV5" s="45">
        <v>-624</v>
      </c>
      <c r="FW5" s="43">
        <v>-1.1966861000306841</v>
      </c>
      <c r="FX5" s="45">
        <v>-2318</v>
      </c>
      <c r="FY5" s="43">
        <v>-5.0482392142343802</v>
      </c>
      <c r="FZ5" s="45">
        <v>-3044</v>
      </c>
      <c r="GA5" s="43">
        <v>-7.0700267100220646</v>
      </c>
      <c r="GB5" s="45">
        <v>-4613</v>
      </c>
      <c r="GC5" s="43">
        <v>-11.174361707281625</v>
      </c>
      <c r="GD5" s="45">
        <v>-11161</v>
      </c>
      <c r="GE5" s="43">
        <v>-7.805113429746287</v>
      </c>
      <c r="GF5" s="45">
        <v>-7653</v>
      </c>
      <c r="GG5" s="43">
        <v>-6.6083517546283499</v>
      </c>
      <c r="GH5" s="45">
        <v>-3384</v>
      </c>
      <c r="GI5" s="43">
        <v>-3.742783197292455</v>
      </c>
      <c r="GK5" s="114"/>
    </row>
    <row r="6" spans="1:193" s="54" customFormat="1" ht="18" customHeight="1" thickTop="1" thickBot="1" x14ac:dyDescent="0.35">
      <c r="A6" s="41" t="s">
        <v>303</v>
      </c>
      <c r="B6" s="45">
        <v>-142</v>
      </c>
      <c r="C6" s="43">
        <v>0</v>
      </c>
      <c r="D6" s="45">
        <v>13412</v>
      </c>
      <c r="E6" s="91">
        <v>3</v>
      </c>
      <c r="F6" s="45">
        <v>1129</v>
      </c>
      <c r="G6" s="91">
        <v>0</v>
      </c>
      <c r="H6" s="45">
        <v>18883</v>
      </c>
      <c r="I6" s="91">
        <v>0.96259064420725493</v>
      </c>
      <c r="J6" s="45">
        <v>-3254.7829000000002</v>
      </c>
      <c r="K6" s="91">
        <v>-0.63355502693445676</v>
      </c>
      <c r="L6" s="45">
        <v>-279</v>
      </c>
      <c r="M6" s="43">
        <v>-5.6316065638034436E-2</v>
      </c>
      <c r="N6" s="45">
        <v>9365</v>
      </c>
      <c r="O6" s="43">
        <v>1.9</v>
      </c>
      <c r="P6" s="45">
        <v>13051.597310000001</v>
      </c>
      <c r="Q6" s="43">
        <v>2.7679763815598855</v>
      </c>
      <c r="R6" s="45">
        <v>7564</v>
      </c>
      <c r="S6" s="43">
        <v>0.41054378718354118</v>
      </c>
      <c r="T6" s="45">
        <v>1653.1884161019998</v>
      </c>
      <c r="U6" s="43">
        <v>0.35222128555357429</v>
      </c>
      <c r="V6" s="45">
        <v>-1302.6935600000002</v>
      </c>
      <c r="W6" s="43">
        <v>-0.2789092861441313</v>
      </c>
      <c r="X6" s="45">
        <v>7926.4122900000002</v>
      </c>
      <c r="Y6" s="43">
        <v>1.7435937958055789</v>
      </c>
      <c r="Z6" s="45">
        <v>-712</v>
      </c>
      <c r="AA6" s="91">
        <v>-0.15799577765835127</v>
      </c>
      <c r="AB6" s="45">
        <v>5848.5077099999999</v>
      </c>
      <c r="AC6" s="91">
        <v>0.33129684881369137</v>
      </c>
      <c r="AD6" s="45">
        <v>-1416.5372899999995</v>
      </c>
      <c r="AE6" s="91">
        <v>-0.31692168567630208</v>
      </c>
      <c r="AF6" s="45">
        <v>4284</v>
      </c>
      <c r="AG6" s="91">
        <v>0.99546880446148478</v>
      </c>
      <c r="AH6" s="45">
        <v>-5146.1372499999998</v>
      </c>
      <c r="AI6" s="91">
        <v>-1.1885994248754361</v>
      </c>
      <c r="AJ6" s="45">
        <v>2165.1722500000005</v>
      </c>
      <c r="AK6" s="91">
        <v>0.4757973361736616</v>
      </c>
      <c r="AL6" s="45">
        <v>-3233.6237999999998</v>
      </c>
      <c r="AM6" s="91">
        <v>-0.1801335288545925</v>
      </c>
      <c r="AN6" s="45">
        <v>-267.39999999999998</v>
      </c>
      <c r="AO6" s="91">
        <v>-5.976246988409567E-2</v>
      </c>
      <c r="AP6" s="45">
        <v>522.59899999999993</v>
      </c>
      <c r="AQ6" s="91">
        <v>0.11546038469481404</v>
      </c>
      <c r="AR6" s="45">
        <v>317.44140000000004</v>
      </c>
      <c r="AS6" s="91">
        <v>7.0946455151328233E-2</v>
      </c>
      <c r="AT6" s="45">
        <v>-3806.2642000000001</v>
      </c>
      <c r="AU6" s="91">
        <v>-0.8653196413469495</v>
      </c>
      <c r="AV6" s="45">
        <v>6071.3049200000005</v>
      </c>
      <c r="AW6" s="91">
        <v>0.38140150722037153</v>
      </c>
      <c r="AX6" s="45">
        <v>4361.348</v>
      </c>
      <c r="AY6" s="91">
        <v>1.0066051315570743</v>
      </c>
      <c r="AZ6" s="45">
        <v>2427.5091300000004</v>
      </c>
      <c r="BA6" s="91">
        <v>0.58788715895828492</v>
      </c>
      <c r="BB6" s="45">
        <v>2257.5309999999999</v>
      </c>
      <c r="BC6" s="91">
        <v>0.60159494206491082</v>
      </c>
      <c r="BD6" s="45">
        <v>-2975.0832099999998</v>
      </c>
      <c r="BE6" s="91">
        <v>-0.80323145370518689</v>
      </c>
      <c r="BF6" s="45">
        <v>20048</v>
      </c>
      <c r="BG6" s="91">
        <v>1.3948535600422882</v>
      </c>
      <c r="BH6" s="45">
        <v>-98682.14</v>
      </c>
      <c r="BI6" s="91">
        <v>-6.8658786059253529</v>
      </c>
      <c r="BJ6" s="45">
        <v>1877</v>
      </c>
      <c r="BK6" s="91">
        <v>0.5049263406083524</v>
      </c>
      <c r="BL6" s="45">
        <v>1877</v>
      </c>
      <c r="BM6" s="91">
        <v>0.5049263406083524</v>
      </c>
      <c r="BN6" s="45">
        <v>8755</v>
      </c>
      <c r="BO6" s="91">
        <v>2.4333742859821403</v>
      </c>
      <c r="BP6" s="45">
        <v>8755</v>
      </c>
      <c r="BQ6" s="91">
        <v>2.4333742859821403</v>
      </c>
      <c r="BR6" s="45">
        <v>2265</v>
      </c>
      <c r="BS6" s="91">
        <v>0.63929397252033726</v>
      </c>
      <c r="BT6" s="45">
        <v>-116465.178</v>
      </c>
      <c r="BU6" s="91">
        <v>-32.872179383623923</v>
      </c>
      <c r="BV6" s="45">
        <v>7151.0380000000005</v>
      </c>
      <c r="BW6" s="91">
        <v>2.018373285061319</v>
      </c>
      <c r="BX6" s="45">
        <v>31445.001349999999</v>
      </c>
      <c r="BY6" s="91">
        <v>2.3035980267805307</v>
      </c>
      <c r="BZ6" s="45">
        <v>11784</v>
      </c>
      <c r="CA6" s="91">
        <v>3.3481428811273437</v>
      </c>
      <c r="CB6" s="45">
        <v>7876.0013500000005</v>
      </c>
      <c r="CC6" s="91">
        <v>2.2856731870687343</v>
      </c>
      <c r="CD6" s="45">
        <v>3114</v>
      </c>
      <c r="CE6" s="91">
        <v>0.91921314882161242</v>
      </c>
      <c r="CF6" s="45">
        <v>8671</v>
      </c>
      <c r="CG6" s="91">
        <v>2.6297034267119153</v>
      </c>
      <c r="CH6" s="45">
        <v>1872</v>
      </c>
      <c r="CI6" s="91">
        <v>0.14979702982577292</v>
      </c>
      <c r="CJ6" s="45">
        <v>7411</v>
      </c>
      <c r="CK6" s="91">
        <v>2.2588658426932047</v>
      </c>
      <c r="CL6" s="45">
        <v>740</v>
      </c>
      <c r="CM6" s="91">
        <v>0.23295860577422534</v>
      </c>
      <c r="CN6" s="45">
        <v>-4041</v>
      </c>
      <c r="CO6" s="91">
        <v>-1.3390105702640911</v>
      </c>
      <c r="CP6" s="45">
        <v>-2238</v>
      </c>
      <c r="CQ6" s="91">
        <v>-0.74065984253532036</v>
      </c>
      <c r="CR6" s="45">
        <v>-9820</v>
      </c>
      <c r="CS6" s="91">
        <v>-0.84939189880211363</v>
      </c>
      <c r="CT6" s="45">
        <v>-1634</v>
      </c>
      <c r="CU6" s="91">
        <v>-0.54013314910187171</v>
      </c>
      <c r="CV6" s="45">
        <v>-2517</v>
      </c>
      <c r="CW6" s="91">
        <v>-0.87387580061883041</v>
      </c>
      <c r="CX6" s="45">
        <v>-3808</v>
      </c>
      <c r="CY6" s="91">
        <v>-1.3444476219729626</v>
      </c>
      <c r="CZ6" s="45">
        <v>-1861</v>
      </c>
      <c r="DA6" s="91">
        <v>-0.65914132932945646</v>
      </c>
      <c r="DB6" s="45">
        <v>-8749</v>
      </c>
      <c r="DC6" s="91">
        <v>-0.81796451647676349</v>
      </c>
      <c r="DD6" s="45">
        <v>-1109</v>
      </c>
      <c r="DE6" s="91">
        <v>-0.39359696877097305</v>
      </c>
      <c r="DF6" s="45">
        <v>-1738</v>
      </c>
      <c r="DG6" s="91">
        <v>-0.64410447982448338</v>
      </c>
      <c r="DH6" s="45">
        <v>-1927</v>
      </c>
      <c r="DI6" s="91">
        <v>-0.73281386071592913</v>
      </c>
      <c r="DJ6" s="45">
        <v>-3975</v>
      </c>
      <c r="DK6" s="91">
        <v>-1.5584873850738077</v>
      </c>
      <c r="DL6" s="45">
        <v>-20336</v>
      </c>
      <c r="DM6" s="91">
        <v>-2.1283476524438427</v>
      </c>
      <c r="DN6" s="45">
        <v>-5520</v>
      </c>
      <c r="DO6" s="91">
        <v>-2.2235291274259428</v>
      </c>
      <c r="DP6" s="45">
        <v>-3557</v>
      </c>
      <c r="DQ6" s="91">
        <v>-1.4631357256857036</v>
      </c>
      <c r="DR6" s="45">
        <v>-9116</v>
      </c>
      <c r="DS6" s="90">
        <v>-3.8700584159760902</v>
      </c>
      <c r="DT6" s="45">
        <v>-2143</v>
      </c>
      <c r="DU6" s="43">
        <v>-0.93757246170740571</v>
      </c>
      <c r="DV6" s="45">
        <v>-14151</v>
      </c>
      <c r="DW6" s="43">
        <v>-1.6941969176175649</v>
      </c>
      <c r="DX6" s="45">
        <v>-1288</v>
      </c>
      <c r="DY6" s="43">
        <v>-0.57469469344410784</v>
      </c>
      <c r="DZ6" s="45">
        <v>-4080</v>
      </c>
      <c r="EA6" s="43">
        <v>-1.9004234031552616</v>
      </c>
      <c r="EB6" s="45">
        <v>-7835</v>
      </c>
      <c r="EC6" s="43">
        <v>-3.8739184177997528</v>
      </c>
      <c r="ED6" s="45">
        <v>-948</v>
      </c>
      <c r="EE6" s="43">
        <v>-0.48814397157642697</v>
      </c>
      <c r="EF6" s="45">
        <v>119666</v>
      </c>
      <c r="EG6" s="43">
        <v>17.149359331715839</v>
      </c>
      <c r="EH6" s="45">
        <v>194</v>
      </c>
      <c r="EI6" s="43">
        <v>0.10384994218663013</v>
      </c>
      <c r="EJ6" s="45">
        <v>118232</v>
      </c>
      <c r="EK6" s="43">
        <v>67.602090409047761</v>
      </c>
      <c r="EL6" s="45">
        <v>-1619</v>
      </c>
      <c r="EM6" s="43">
        <v>-0.97889244275686105</v>
      </c>
      <c r="EN6" s="45">
        <v>2859</v>
      </c>
      <c r="EO6" s="43">
        <v>1.6749270624626524</v>
      </c>
      <c r="EP6" s="45">
        <v>26832</v>
      </c>
      <c r="EQ6" s="43">
        <v>7.0149203004452296</v>
      </c>
      <c r="ER6" s="45">
        <v>12632</v>
      </c>
      <c r="ES6" s="43">
        <v>12.484187223276408</v>
      </c>
      <c r="ET6" s="45">
        <v>0</v>
      </c>
      <c r="EU6" s="43">
        <v>0</v>
      </c>
      <c r="EV6" s="45">
        <v>0</v>
      </c>
      <c r="EW6" s="43">
        <v>0</v>
      </c>
      <c r="EX6" s="45">
        <v>14200</v>
      </c>
      <c r="EY6" s="43">
        <v>16.224306753653327</v>
      </c>
      <c r="EZ6" s="45">
        <v>0</v>
      </c>
      <c r="FA6" s="43">
        <v>0</v>
      </c>
      <c r="FB6" s="45">
        <v>0</v>
      </c>
      <c r="FC6" s="43">
        <v>0</v>
      </c>
      <c r="FD6" s="45">
        <v>0</v>
      </c>
      <c r="FE6" s="43">
        <v>0</v>
      </c>
      <c r="FF6" s="45">
        <v>0</v>
      </c>
      <c r="FG6" s="43">
        <v>0</v>
      </c>
      <c r="FH6" s="45">
        <v>0</v>
      </c>
      <c r="FI6" s="43">
        <v>0</v>
      </c>
      <c r="FJ6" s="45">
        <v>0</v>
      </c>
      <c r="FK6" s="43">
        <v>0</v>
      </c>
      <c r="FL6" s="45">
        <v>0</v>
      </c>
      <c r="FM6" s="43">
        <v>0</v>
      </c>
      <c r="FN6" s="45">
        <v>0</v>
      </c>
      <c r="FO6" s="43">
        <v>0</v>
      </c>
      <c r="FP6" s="45">
        <v>0</v>
      </c>
      <c r="FQ6" s="43">
        <v>0</v>
      </c>
      <c r="FR6" s="45">
        <v>0</v>
      </c>
      <c r="FS6" s="43">
        <v>0</v>
      </c>
      <c r="FT6" s="45">
        <v>0</v>
      </c>
      <c r="FU6" s="43">
        <v>0</v>
      </c>
      <c r="FV6" s="45">
        <v>0</v>
      </c>
      <c r="FW6" s="43">
        <v>0</v>
      </c>
      <c r="FX6" s="45">
        <v>0</v>
      </c>
      <c r="FY6" s="43">
        <v>0</v>
      </c>
      <c r="FZ6" s="45">
        <v>0</v>
      </c>
      <c r="GA6" s="43">
        <v>0</v>
      </c>
      <c r="GB6" s="45">
        <v>0</v>
      </c>
      <c r="GC6" s="43">
        <v>0</v>
      </c>
      <c r="GD6" s="45">
        <v>0</v>
      </c>
      <c r="GE6" s="43">
        <v>0</v>
      </c>
      <c r="GF6" s="45">
        <v>0</v>
      </c>
      <c r="GG6" s="43">
        <v>0</v>
      </c>
      <c r="GH6" s="45">
        <v>0</v>
      </c>
      <c r="GI6" s="43">
        <v>0</v>
      </c>
      <c r="GK6" s="114"/>
    </row>
    <row r="7" spans="1:193" s="54" customFormat="1" ht="18" customHeight="1" thickTop="1" thickBot="1" x14ac:dyDescent="0.35">
      <c r="A7" s="41" t="s">
        <v>304</v>
      </c>
      <c r="B7" s="45">
        <v>24549</v>
      </c>
      <c r="C7" s="43">
        <v>4.5</v>
      </c>
      <c r="D7" s="45">
        <v>25411</v>
      </c>
      <c r="E7" s="91">
        <v>5</v>
      </c>
      <c r="F7" s="45">
        <v>27463</v>
      </c>
      <c r="G7" s="91">
        <v>5</v>
      </c>
      <c r="H7" s="45">
        <v>88843</v>
      </c>
      <c r="I7" s="91">
        <v>4.5289117514857358</v>
      </c>
      <c r="J7" s="45">
        <v>20617.083605653999</v>
      </c>
      <c r="K7" s="91">
        <v>4.0131883939448203</v>
      </c>
      <c r="L7" s="45">
        <v>18347</v>
      </c>
      <c r="M7" s="91">
        <v>3.7033364023692394</v>
      </c>
      <c r="N7" s="45">
        <v>26756</v>
      </c>
      <c r="O7" s="91">
        <v>5.6</v>
      </c>
      <c r="P7" s="45">
        <v>23123.113415421998</v>
      </c>
      <c r="Q7" s="91">
        <v>4.9039385970772509</v>
      </c>
      <c r="R7" s="45">
        <v>54283</v>
      </c>
      <c r="S7" s="91">
        <v>2.9462649920259341</v>
      </c>
      <c r="T7" s="45">
        <v>20296.815930427001</v>
      </c>
      <c r="U7" s="91">
        <v>4.3243531892847358</v>
      </c>
      <c r="V7" s="45">
        <v>0</v>
      </c>
      <c r="W7" s="91">
        <v>0</v>
      </c>
      <c r="X7" s="45">
        <v>0</v>
      </c>
      <c r="Y7" s="91">
        <v>0</v>
      </c>
      <c r="Z7" s="45">
        <v>0</v>
      </c>
      <c r="AA7" s="91">
        <v>0</v>
      </c>
      <c r="AB7" s="45">
        <v>0</v>
      </c>
      <c r="AC7" s="91">
        <v>0</v>
      </c>
      <c r="AD7" s="45">
        <v>0</v>
      </c>
      <c r="AE7" s="91">
        <v>0</v>
      </c>
      <c r="AF7" s="45">
        <v>0</v>
      </c>
      <c r="AG7" s="91">
        <v>0</v>
      </c>
      <c r="AH7" s="45">
        <v>0</v>
      </c>
      <c r="AI7" s="91">
        <v>0</v>
      </c>
      <c r="AJ7" s="45">
        <v>0</v>
      </c>
      <c r="AK7" s="91">
        <v>0</v>
      </c>
      <c r="AL7" s="45">
        <v>0</v>
      </c>
      <c r="AM7" s="45">
        <v>0</v>
      </c>
      <c r="AN7" s="45">
        <v>0</v>
      </c>
      <c r="AO7" s="91">
        <v>0</v>
      </c>
      <c r="AP7" s="45">
        <v>0</v>
      </c>
      <c r="AQ7" s="91">
        <v>0</v>
      </c>
      <c r="AR7" s="45">
        <v>0</v>
      </c>
      <c r="AS7" s="91">
        <v>0</v>
      </c>
      <c r="AT7" s="45">
        <v>0</v>
      </c>
      <c r="AU7" s="91">
        <v>0</v>
      </c>
      <c r="AV7" s="45">
        <v>0</v>
      </c>
      <c r="AW7" s="91">
        <v>0</v>
      </c>
      <c r="AX7" s="45">
        <v>0</v>
      </c>
      <c r="AY7" s="91">
        <v>0</v>
      </c>
      <c r="AZ7" s="45">
        <v>0</v>
      </c>
      <c r="BA7" s="91">
        <v>0</v>
      </c>
      <c r="BB7" s="45">
        <v>0</v>
      </c>
      <c r="BC7" s="91">
        <v>0</v>
      </c>
      <c r="BD7" s="45">
        <v>0</v>
      </c>
      <c r="BE7" s="91">
        <v>0</v>
      </c>
      <c r="BF7" s="45">
        <v>0</v>
      </c>
      <c r="BG7" s="91">
        <v>0</v>
      </c>
      <c r="BH7" s="45">
        <v>0</v>
      </c>
      <c r="BI7" s="91">
        <v>0</v>
      </c>
      <c r="BJ7" s="45">
        <v>0</v>
      </c>
      <c r="BK7" s="91">
        <v>0</v>
      </c>
      <c r="BL7" s="45">
        <v>0</v>
      </c>
      <c r="BM7" s="91">
        <v>0</v>
      </c>
      <c r="BN7" s="45">
        <v>0</v>
      </c>
      <c r="BO7" s="91">
        <v>0</v>
      </c>
      <c r="BP7" s="45">
        <v>0</v>
      </c>
      <c r="BQ7" s="91">
        <v>0</v>
      </c>
      <c r="BR7" s="45">
        <v>0</v>
      </c>
      <c r="BS7" s="91">
        <v>0</v>
      </c>
      <c r="BT7" s="45">
        <v>0</v>
      </c>
      <c r="BU7" s="91">
        <v>0</v>
      </c>
      <c r="BV7" s="45">
        <v>0</v>
      </c>
      <c r="BW7" s="91">
        <v>0</v>
      </c>
      <c r="BX7" s="45">
        <v>0</v>
      </c>
      <c r="BY7" s="91">
        <v>0</v>
      </c>
      <c r="BZ7" s="45">
        <v>0</v>
      </c>
      <c r="CA7" s="91">
        <v>0</v>
      </c>
      <c r="CB7" s="45">
        <v>0</v>
      </c>
      <c r="CC7" s="91">
        <v>0</v>
      </c>
      <c r="CD7" s="45">
        <v>0</v>
      </c>
      <c r="CE7" s="91">
        <v>0</v>
      </c>
      <c r="CF7" s="45">
        <v>0</v>
      </c>
      <c r="CG7" s="91">
        <v>0</v>
      </c>
      <c r="CH7" s="45">
        <v>0</v>
      </c>
      <c r="CI7" s="91">
        <v>0</v>
      </c>
      <c r="CJ7" s="45">
        <v>0</v>
      </c>
      <c r="CK7" s="91">
        <v>0</v>
      </c>
      <c r="CL7" s="45">
        <v>0</v>
      </c>
      <c r="CM7" s="91">
        <v>0</v>
      </c>
      <c r="CN7" s="45">
        <v>0</v>
      </c>
      <c r="CO7" s="91">
        <v>0</v>
      </c>
      <c r="CP7" s="45">
        <v>0</v>
      </c>
      <c r="CQ7" s="91">
        <v>0</v>
      </c>
      <c r="CR7" s="45">
        <v>0</v>
      </c>
      <c r="CS7" s="91">
        <v>0</v>
      </c>
      <c r="CT7" s="45">
        <v>0</v>
      </c>
      <c r="CU7" s="91">
        <v>0</v>
      </c>
      <c r="CV7" s="45">
        <v>0</v>
      </c>
      <c r="CW7" s="91">
        <v>0</v>
      </c>
      <c r="CX7" s="45">
        <v>0</v>
      </c>
      <c r="CY7" s="91">
        <v>0</v>
      </c>
      <c r="CZ7" s="45">
        <v>0</v>
      </c>
      <c r="DA7" s="91">
        <v>0</v>
      </c>
      <c r="DB7" s="45">
        <v>0</v>
      </c>
      <c r="DC7" s="91">
        <v>0</v>
      </c>
      <c r="DD7" s="45">
        <v>0</v>
      </c>
      <c r="DE7" s="91">
        <v>0</v>
      </c>
      <c r="DF7" s="45">
        <v>0</v>
      </c>
      <c r="DG7" s="91">
        <v>0</v>
      </c>
      <c r="DH7" s="45">
        <v>0</v>
      </c>
      <c r="DI7" s="91">
        <v>0</v>
      </c>
      <c r="DJ7" s="45">
        <v>0</v>
      </c>
      <c r="DK7" s="91">
        <v>0</v>
      </c>
      <c r="DL7" s="45">
        <v>0</v>
      </c>
      <c r="DM7" s="91">
        <v>0</v>
      </c>
      <c r="DN7" s="45">
        <v>0</v>
      </c>
      <c r="DO7" s="91">
        <v>0</v>
      </c>
      <c r="DP7" s="45">
        <v>0</v>
      </c>
      <c r="DQ7" s="91">
        <v>0</v>
      </c>
      <c r="DR7" s="45">
        <v>0</v>
      </c>
      <c r="DS7" s="90">
        <v>0</v>
      </c>
      <c r="DT7" s="45">
        <v>0</v>
      </c>
      <c r="DU7" s="43">
        <v>0</v>
      </c>
      <c r="DV7" s="45">
        <v>-15</v>
      </c>
      <c r="DW7" s="43">
        <v>-1.7958415493084213E-3</v>
      </c>
      <c r="DX7" s="45">
        <v>16</v>
      </c>
      <c r="DY7" s="43">
        <v>7.1390645148336372E-3</v>
      </c>
      <c r="DZ7" s="45">
        <v>-9</v>
      </c>
      <c r="EA7" s="43">
        <v>-4.1921104481366074E-3</v>
      </c>
      <c r="EB7" s="45">
        <v>-14</v>
      </c>
      <c r="EC7" s="43">
        <v>-6.9221260815822E-3</v>
      </c>
      <c r="ED7" s="45">
        <v>-8</v>
      </c>
      <c r="EE7" s="43">
        <v>-4.1193584099276535E-3</v>
      </c>
      <c r="EF7" s="45">
        <v>2</v>
      </c>
      <c r="EG7" s="43">
        <v>2.8662041568558889E-4</v>
      </c>
      <c r="EH7" s="45">
        <v>7</v>
      </c>
      <c r="EI7" s="43">
        <v>3.7471628624041798E-3</v>
      </c>
      <c r="EJ7" s="45">
        <v>-3</v>
      </c>
      <c r="EK7" s="42">
        <v>-1.7153247109677864E-3</v>
      </c>
      <c r="EL7" s="45">
        <v>-2</v>
      </c>
      <c r="EM7" s="43">
        <v>-1.2092556426891428E-3</v>
      </c>
      <c r="EN7" s="45">
        <v>0</v>
      </c>
      <c r="EO7" s="43">
        <v>0</v>
      </c>
      <c r="EP7" s="45">
        <v>-95</v>
      </c>
      <c r="EQ7" s="43">
        <v>-2.4836666239650303E-2</v>
      </c>
      <c r="ER7" s="45">
        <v>-285</v>
      </c>
      <c r="ES7" s="43">
        <v>-0.28166508538899432</v>
      </c>
      <c r="ET7" s="45">
        <v>202</v>
      </c>
      <c r="EU7" s="43">
        <v>0.20315187110918911</v>
      </c>
      <c r="EV7" s="45">
        <v>-10</v>
      </c>
      <c r="EW7" s="43">
        <v>-1.059782320711326E-2</v>
      </c>
      <c r="EX7" s="45">
        <v>-2</v>
      </c>
      <c r="EY7" s="43">
        <v>-2.285113627275116E-3</v>
      </c>
      <c r="EZ7" s="45">
        <v>-576</v>
      </c>
      <c r="FA7" s="43">
        <v>-0.18101538316494084</v>
      </c>
      <c r="FB7" s="45">
        <v>-532</v>
      </c>
      <c r="FC7" s="43">
        <v>-0.61257153384688012</v>
      </c>
      <c r="FD7" s="45">
        <v>-83</v>
      </c>
      <c r="FE7" s="43">
        <v>-0.10041739761659912</v>
      </c>
      <c r="FF7" s="45">
        <v>3</v>
      </c>
      <c r="FG7" s="43">
        <v>3.930405617859763E-3</v>
      </c>
      <c r="FH7" s="45">
        <v>36</v>
      </c>
      <c r="FI7" s="43">
        <v>4.9740932642487051E-2</v>
      </c>
      <c r="FJ7" s="45">
        <v>-866</v>
      </c>
      <c r="FK7" s="43">
        <v>-0.334223567006808</v>
      </c>
      <c r="FL7" s="45">
        <v>-660</v>
      </c>
      <c r="FM7" s="43">
        <v>-0.93098049172696884</v>
      </c>
      <c r="FN7" s="45">
        <v>159</v>
      </c>
      <c r="FO7" s="43">
        <v>0.24092734298052881</v>
      </c>
      <c r="FP7" s="45">
        <v>1</v>
      </c>
      <c r="FQ7" s="43">
        <v>1.568947393193906E-3</v>
      </c>
      <c r="FR7" s="45">
        <v>-366</v>
      </c>
      <c r="FS7" s="43">
        <v>-0.62582288870269986</v>
      </c>
      <c r="FT7" s="45">
        <v>-158</v>
      </c>
      <c r="FU7" s="43">
        <v>-8.6623756839439028E-2</v>
      </c>
      <c r="FV7" s="45">
        <v>-173</v>
      </c>
      <c r="FW7" s="43">
        <v>-0.33177355016876342</v>
      </c>
      <c r="FX7" s="45">
        <v>15</v>
      </c>
      <c r="FY7" s="42">
        <v>3.2667639436374331E-2</v>
      </c>
      <c r="FZ7" s="45">
        <v>0</v>
      </c>
      <c r="GA7" s="43">
        <v>0</v>
      </c>
      <c r="GB7" s="45">
        <v>0</v>
      </c>
      <c r="GC7" s="43">
        <v>0</v>
      </c>
      <c r="GD7" s="45">
        <v>1</v>
      </c>
      <c r="GE7" s="48">
        <v>6.9932026070659327E-4</v>
      </c>
      <c r="GF7" s="45">
        <v>-61</v>
      </c>
      <c r="GG7" s="43">
        <v>-5.2673390439347885E-2</v>
      </c>
      <c r="GH7" s="45">
        <v>-10</v>
      </c>
      <c r="GI7" s="43">
        <v>-1.1060234034552171E-2</v>
      </c>
      <c r="GK7" s="114"/>
    </row>
    <row r="8" spans="1:193" s="54" customFormat="1" ht="18" customHeight="1" thickTop="1" thickBot="1" x14ac:dyDescent="0.35">
      <c r="A8" s="41" t="s">
        <v>314</v>
      </c>
      <c r="B8" s="45">
        <v>5243</v>
      </c>
      <c r="C8" s="43">
        <v>1</v>
      </c>
      <c r="D8" s="45">
        <v>4222</v>
      </c>
      <c r="E8" s="91">
        <v>1</v>
      </c>
      <c r="F8" s="45">
        <v>-5256</v>
      </c>
      <c r="G8" s="91">
        <v>-1</v>
      </c>
      <c r="H8" s="45">
        <v>16176</v>
      </c>
      <c r="I8" s="91">
        <v>0.82459705876696265</v>
      </c>
      <c r="J8" s="45">
        <v>3781.0948778450002</v>
      </c>
      <c r="K8" s="91">
        <v>0.73600351875230308</v>
      </c>
      <c r="L8" s="45">
        <v>8981</v>
      </c>
      <c r="M8" s="91">
        <v>1.8128121343913519</v>
      </c>
      <c r="N8" s="45">
        <v>3666</v>
      </c>
      <c r="O8" s="91">
        <v>0.8</v>
      </c>
      <c r="P8" s="45">
        <v>-251.87987857900043</v>
      </c>
      <c r="Q8" s="91">
        <v>-5.3418561601089189E-2</v>
      </c>
      <c r="R8" s="45">
        <v>15057</v>
      </c>
      <c r="S8" s="91">
        <v>0.81723397721081159</v>
      </c>
      <c r="T8" s="45">
        <v>4340.8912387230012</v>
      </c>
      <c r="U8" s="91">
        <v>0.92485180615790641</v>
      </c>
      <c r="V8" s="45">
        <v>16236.192287925998</v>
      </c>
      <c r="W8" s="91">
        <v>3.4762011111226268</v>
      </c>
      <c r="X8" s="45">
        <v>12186.724132899999</v>
      </c>
      <c r="Y8" s="43">
        <v>2.6807458168843956</v>
      </c>
      <c r="Z8" s="45">
        <v>5563.3591413675003</v>
      </c>
      <c r="AA8" s="91">
        <v>1.2446895465101757</v>
      </c>
      <c r="AB8" s="45">
        <v>21079.261956353999</v>
      </c>
      <c r="AC8" s="91">
        <v>1.1940640942505327</v>
      </c>
      <c r="AD8" s="45">
        <v>5127.9828743335001</v>
      </c>
      <c r="AE8" s="91">
        <v>1.1472828764380656</v>
      </c>
      <c r="AF8" s="45">
        <v>4482</v>
      </c>
      <c r="AG8" s="91">
        <v>1.0414778668525617</v>
      </c>
      <c r="AH8" s="45">
        <v>5556.2375239974999</v>
      </c>
      <c r="AI8" s="91">
        <v>1.2833199747042785</v>
      </c>
      <c r="AJ8" s="45">
        <v>5913.0415580230001</v>
      </c>
      <c r="AK8" s="91">
        <v>1.299392887559639</v>
      </c>
      <c r="AL8" s="45">
        <v>33128.870260000003</v>
      </c>
      <c r="AM8" s="91">
        <v>1.8454899753334826</v>
      </c>
      <c r="AN8" s="45">
        <v>7461.6</v>
      </c>
      <c r="AO8" s="91">
        <v>1.6676276936692904</v>
      </c>
      <c r="AP8" s="45">
        <v>8811.2829999999994</v>
      </c>
      <c r="AQ8" s="91">
        <v>1.9467203818508554</v>
      </c>
      <c r="AR8" s="45">
        <v>8843.6015000000007</v>
      </c>
      <c r="AS8" s="91">
        <v>1.9764976376615309</v>
      </c>
      <c r="AT8" s="45">
        <v>8012.385760000001</v>
      </c>
      <c r="AU8" s="91">
        <v>1.8215432266043452</v>
      </c>
      <c r="AV8" s="45">
        <v>33709.00722</v>
      </c>
      <c r="AW8" s="91">
        <v>2.1176116716289695</v>
      </c>
      <c r="AX8" s="45">
        <v>7852.9179999999997</v>
      </c>
      <c r="AY8" s="91">
        <v>1.8124643015179978</v>
      </c>
      <c r="AZ8" s="45">
        <v>8244.0062199999993</v>
      </c>
      <c r="BA8" s="91">
        <v>1.9965096465405379</v>
      </c>
      <c r="BB8" s="45">
        <v>8586.3060000000005</v>
      </c>
      <c r="BC8" s="91">
        <v>2.2881095589037743</v>
      </c>
      <c r="BD8" s="45">
        <v>9025.777</v>
      </c>
      <c r="BE8" s="91">
        <v>2.4368353651960009</v>
      </c>
      <c r="BF8" s="45">
        <v>97135.752000000008</v>
      </c>
      <c r="BG8" s="91">
        <v>6.7582875840275749</v>
      </c>
      <c r="BH8" s="45">
        <v>174438.50839</v>
      </c>
      <c r="BI8" s="91">
        <v>12.136680688161315</v>
      </c>
      <c r="BJ8" s="45">
        <v>51473.9</v>
      </c>
      <c r="BK8" s="91">
        <v>13.846844946105636</v>
      </c>
      <c r="BL8" s="45">
        <v>51473.9</v>
      </c>
      <c r="BM8" s="91">
        <v>13.846844946105636</v>
      </c>
      <c r="BN8" s="45">
        <v>15949.852000000001</v>
      </c>
      <c r="BO8" s="91">
        <v>4.4331193286145991</v>
      </c>
      <c r="BP8" s="45">
        <v>15949.852000000001</v>
      </c>
      <c r="BQ8" s="91">
        <v>4.4331193286145991</v>
      </c>
      <c r="BR8" s="45">
        <v>14040</v>
      </c>
      <c r="BS8" s="91">
        <v>3.9627758826426205</v>
      </c>
      <c r="BT8" s="45">
        <v>91342.592700000008</v>
      </c>
      <c r="BU8" s="91">
        <v>25.781354943704265</v>
      </c>
      <c r="BV8" s="45">
        <v>15672.163690000001</v>
      </c>
      <c r="BW8" s="91">
        <v>4.4234524429885598</v>
      </c>
      <c r="BX8" s="45">
        <v>56000.199866168499</v>
      </c>
      <c r="BY8" s="91">
        <v>4.1024628517314756</v>
      </c>
      <c r="BZ8" s="45">
        <v>15237.196889999999</v>
      </c>
      <c r="CA8" s="91">
        <v>4.3292865152400886</v>
      </c>
      <c r="CB8" s="45">
        <v>14535.0029761685</v>
      </c>
      <c r="CC8" s="91">
        <v>4.2181641546560416</v>
      </c>
      <c r="CD8" s="45">
        <v>13723</v>
      </c>
      <c r="CE8" s="91">
        <v>4.0508548623246581</v>
      </c>
      <c r="CF8" s="45">
        <v>12505</v>
      </c>
      <c r="CG8" s="91">
        <v>3.7924623862337103</v>
      </c>
      <c r="CH8" s="45">
        <v>43522</v>
      </c>
      <c r="CI8" s="91">
        <v>3.4826209038874407</v>
      </c>
      <c r="CJ8" s="45">
        <v>12199</v>
      </c>
      <c r="CK8" s="91">
        <v>3.7182437478092565</v>
      </c>
      <c r="CL8" s="45">
        <v>11477</v>
      </c>
      <c r="CM8" s="91">
        <v>3.6130620519875465</v>
      </c>
      <c r="CN8" s="45">
        <v>10098</v>
      </c>
      <c r="CO8" s="91">
        <v>3.3460353225753003</v>
      </c>
      <c r="CP8" s="45">
        <v>9748</v>
      </c>
      <c r="CQ8" s="91">
        <v>3.2260733445193486</v>
      </c>
      <c r="CR8" s="45">
        <v>33842</v>
      </c>
      <c r="CS8" s="91">
        <v>2.927201694425777</v>
      </c>
      <c r="CT8" s="45">
        <v>8331</v>
      </c>
      <c r="CU8" s="91">
        <v>2.7538857191968744</v>
      </c>
      <c r="CV8" s="45">
        <v>8621</v>
      </c>
      <c r="CW8" s="91">
        <v>2.993120094213324</v>
      </c>
      <c r="CX8" s="45">
        <v>8918</v>
      </c>
      <c r="CY8" s="91">
        <v>3.1485777029293285</v>
      </c>
      <c r="CZ8" s="45">
        <v>7972</v>
      </c>
      <c r="DA8" s="91">
        <v>2.8235758610502026</v>
      </c>
      <c r="DB8" s="45">
        <v>23533</v>
      </c>
      <c r="DC8" s="91">
        <v>2.2001553281800974</v>
      </c>
      <c r="DD8" s="45">
        <v>6926</v>
      </c>
      <c r="DE8" s="91">
        <v>2.4581177688978895</v>
      </c>
      <c r="DF8" s="45">
        <v>6246</v>
      </c>
      <c r="DG8" s="91">
        <v>2.3147736369296448</v>
      </c>
      <c r="DH8" s="45">
        <v>5433</v>
      </c>
      <c r="DI8" s="91">
        <v>2.0661015595587142</v>
      </c>
      <c r="DJ8" s="45">
        <v>4928</v>
      </c>
      <c r="DK8" s="91">
        <v>1.9321322851933898</v>
      </c>
      <c r="DL8" s="45">
        <v>22674</v>
      </c>
      <c r="DM8" s="91">
        <v>2.3730406506447523</v>
      </c>
      <c r="DN8" s="45">
        <v>4709</v>
      </c>
      <c r="DO8" s="91">
        <v>1.8968475835233269</v>
      </c>
      <c r="DP8" s="45">
        <v>5139</v>
      </c>
      <c r="DQ8" s="91">
        <v>2.1138753146749591</v>
      </c>
      <c r="DR8" s="45">
        <v>5267</v>
      </c>
      <c r="DS8" s="90">
        <v>2.2360243173481864</v>
      </c>
      <c r="DT8" s="45">
        <v>7559</v>
      </c>
      <c r="DU8" s="43">
        <v>3.3070976379124026</v>
      </c>
      <c r="DV8" s="45">
        <v>26156</v>
      </c>
      <c r="DW8" s="43">
        <v>3.1314687709140712</v>
      </c>
      <c r="DX8" s="45">
        <v>6370</v>
      </c>
      <c r="DY8" s="43">
        <v>2.8422400599681419</v>
      </c>
      <c r="DZ8" s="45">
        <v>8613</v>
      </c>
      <c r="EA8" s="43">
        <v>4.0118496988667323</v>
      </c>
      <c r="EB8" s="45">
        <v>5969</v>
      </c>
      <c r="EC8" s="43">
        <v>2.9512978986402967</v>
      </c>
      <c r="ED8" s="45">
        <v>5204</v>
      </c>
      <c r="EE8" s="43">
        <v>2.6796426456579385</v>
      </c>
      <c r="EF8" s="45">
        <v>30361</v>
      </c>
      <c r="EG8" s="43">
        <v>4.3510412203150821</v>
      </c>
      <c r="EH8" s="45">
        <v>5180</v>
      </c>
      <c r="EI8" s="43">
        <v>2.7729005181790929</v>
      </c>
      <c r="EJ8" s="45">
        <v>5286</v>
      </c>
      <c r="EK8" s="42">
        <v>3.0224021407252391</v>
      </c>
      <c r="EL8" s="45">
        <v>8163</v>
      </c>
      <c r="EM8" s="43">
        <v>4.9355769056357355</v>
      </c>
      <c r="EN8" s="45">
        <v>11732</v>
      </c>
      <c r="EO8" s="43">
        <v>6.8731179771989641</v>
      </c>
      <c r="EP8" s="45">
        <v>19545</v>
      </c>
      <c r="EQ8" s="43">
        <v>5.1098172805680537</v>
      </c>
      <c r="ER8" s="45">
        <v>4339</v>
      </c>
      <c r="ES8" s="43">
        <v>4.2882273877292851</v>
      </c>
      <c r="ET8" s="45">
        <v>4250</v>
      </c>
      <c r="EU8" s="43">
        <v>4.274234911950761</v>
      </c>
      <c r="EV8" s="45">
        <v>4641</v>
      </c>
      <c r="EW8" s="43">
        <v>4.9184497504212636</v>
      </c>
      <c r="EX8" s="45">
        <v>6315</v>
      </c>
      <c r="EY8" s="43">
        <v>7.215246278121179</v>
      </c>
      <c r="EZ8" s="45">
        <v>27116</v>
      </c>
      <c r="FA8" s="43">
        <v>8.5215505727439851</v>
      </c>
      <c r="FB8" s="45">
        <v>7807</v>
      </c>
      <c r="FC8" s="43">
        <v>8.989372114177808</v>
      </c>
      <c r="FD8" s="45">
        <v>6764</v>
      </c>
      <c r="FE8" s="43">
        <v>8.1834129816708003</v>
      </c>
      <c r="FF8" s="45">
        <v>7086</v>
      </c>
      <c r="FG8" s="43">
        <v>9.2836180693847616</v>
      </c>
      <c r="FH8" s="45">
        <v>5459</v>
      </c>
      <c r="FI8" s="43">
        <v>7.5426597582037997</v>
      </c>
      <c r="FJ8" s="45">
        <v>26193</v>
      </c>
      <c r="FK8" s="43">
        <v>10.108912113867577</v>
      </c>
      <c r="FL8" s="45">
        <v>6068</v>
      </c>
      <c r="FM8" s="43">
        <v>8.5593782178776454</v>
      </c>
      <c r="FN8" s="45">
        <v>7060</v>
      </c>
      <c r="FO8" s="43">
        <v>10.697780134858702</v>
      </c>
      <c r="FP8" s="45">
        <v>6755</v>
      </c>
      <c r="FQ8" s="43">
        <v>10.598239641024836</v>
      </c>
      <c r="FR8" s="45">
        <v>6310</v>
      </c>
      <c r="FS8" s="43">
        <v>10.789460185011029</v>
      </c>
      <c r="FT8" s="45">
        <v>6381</v>
      </c>
      <c r="FU8" s="43">
        <v>3.4983936227370913</v>
      </c>
      <c r="FV8" s="45">
        <v>2507</v>
      </c>
      <c r="FW8" s="43">
        <v>4.8078398281681496</v>
      </c>
      <c r="FX8" s="45">
        <v>997</v>
      </c>
      <c r="FY8" s="42">
        <v>2.1713091012043471</v>
      </c>
      <c r="FZ8" s="45">
        <v>1337</v>
      </c>
      <c r="GA8" s="43">
        <v>3.1053303913598884</v>
      </c>
      <c r="GB8" s="45">
        <v>1540</v>
      </c>
      <c r="GC8" s="43">
        <v>3.730439416694928</v>
      </c>
      <c r="GD8" s="45">
        <v>5006</v>
      </c>
      <c r="GE8" s="48">
        <v>3.5007972250972053</v>
      </c>
      <c r="GF8" s="45">
        <v>4332</v>
      </c>
      <c r="GG8" s="43">
        <v>3.7406742193976239</v>
      </c>
      <c r="GH8" s="45">
        <v>3706</v>
      </c>
      <c r="GI8" s="43">
        <v>4.0989227332050344</v>
      </c>
      <c r="GK8" s="114"/>
    </row>
    <row r="9" spans="1:193" s="54" customFormat="1" ht="18" customHeight="1" thickTop="1" thickBot="1" x14ac:dyDescent="0.35">
      <c r="A9" s="41" t="s">
        <v>305</v>
      </c>
      <c r="B9" s="45">
        <v>0</v>
      </c>
      <c r="C9" s="43">
        <v>0</v>
      </c>
      <c r="D9" s="45">
        <v>0</v>
      </c>
      <c r="E9" s="91">
        <v>0</v>
      </c>
      <c r="F9" s="45">
        <v>0</v>
      </c>
      <c r="G9" s="91">
        <v>0</v>
      </c>
      <c r="H9" s="45">
        <v>0</v>
      </c>
      <c r="I9" s="91">
        <v>0</v>
      </c>
      <c r="J9" s="45">
        <v>0</v>
      </c>
      <c r="K9" s="91">
        <v>0</v>
      </c>
      <c r="L9" s="45">
        <v>0</v>
      </c>
      <c r="M9" s="43">
        <v>0</v>
      </c>
      <c r="N9" s="45">
        <v>0</v>
      </c>
      <c r="O9" s="43">
        <v>0</v>
      </c>
      <c r="P9" s="45">
        <v>0</v>
      </c>
      <c r="Q9" s="43">
        <v>0</v>
      </c>
      <c r="R9" s="45">
        <v>0</v>
      </c>
      <c r="S9" s="43">
        <v>0</v>
      </c>
      <c r="T9" s="45">
        <v>0</v>
      </c>
      <c r="U9" s="43">
        <v>0</v>
      </c>
      <c r="V9" s="45">
        <v>3759.9251502434981</v>
      </c>
      <c r="W9" s="43">
        <v>0.8050074643876951</v>
      </c>
      <c r="X9" s="45">
        <v>3928.069834584001</v>
      </c>
      <c r="Y9" s="43">
        <v>0.86406787112403793</v>
      </c>
      <c r="Z9" s="45">
        <v>3027.3312837760022</v>
      </c>
      <c r="AA9" s="91">
        <v>0.67730439595762038</v>
      </c>
      <c r="AB9" s="45">
        <v>15930.523316621999</v>
      </c>
      <c r="AC9" s="91">
        <v>0.90240663711972835</v>
      </c>
      <c r="AD9" s="45">
        <v>3498.2298370000008</v>
      </c>
      <c r="AE9" s="91">
        <v>0.78265846204809475</v>
      </c>
      <c r="AF9" s="45">
        <v>4123</v>
      </c>
      <c r="AG9" s="91">
        <v>0.95805739514348787</v>
      </c>
      <c r="AH9" s="45">
        <v>-4377.1397096219989</v>
      </c>
      <c r="AI9" s="91">
        <v>-1.0109846451250677</v>
      </c>
      <c r="AJ9" s="45">
        <v>-3932.7537700000012</v>
      </c>
      <c r="AK9" s="91">
        <v>-0.86422397460198619</v>
      </c>
      <c r="AL9" s="45">
        <v>-13728.651309999997</v>
      </c>
      <c r="AM9" s="91">
        <v>-0.76477369039791321</v>
      </c>
      <c r="AN9" s="45">
        <v>-2697.3</v>
      </c>
      <c r="AO9" s="91">
        <v>-0.60283212422726729</v>
      </c>
      <c r="AP9" s="45">
        <v>-4620.3979999999992</v>
      </c>
      <c r="AQ9" s="91">
        <v>-1.0208074078273197</v>
      </c>
      <c r="AR9" s="45">
        <v>-3254.97048</v>
      </c>
      <c r="AS9" s="91">
        <v>-0.72746849395893953</v>
      </c>
      <c r="AT9" s="45">
        <v>-3155.9828300000045</v>
      </c>
      <c r="AU9" s="91">
        <v>-0.7174840702210673</v>
      </c>
      <c r="AV9" s="45">
        <v>-8230.0578999999998</v>
      </c>
      <c r="AW9" s="91">
        <v>-0.51701512754377121</v>
      </c>
      <c r="AX9" s="45">
        <v>-2391.7530000000024</v>
      </c>
      <c r="AY9" s="91">
        <v>-0.55201989000121743</v>
      </c>
      <c r="AZ9" s="45">
        <v>-2153.4609</v>
      </c>
      <c r="BA9" s="91">
        <v>-0.52151894910844321</v>
      </c>
      <c r="BB9" s="45">
        <v>-1791.3369999999995</v>
      </c>
      <c r="BC9" s="91">
        <v>-0.47736189613065372</v>
      </c>
      <c r="BD9" s="45">
        <v>-1893.5069999999996</v>
      </c>
      <c r="BE9" s="91">
        <v>-0.51122078706865715</v>
      </c>
      <c r="BF9" s="45">
        <v>-61342.869399999996</v>
      </c>
      <c r="BG9" s="91">
        <v>-4.2679728534416963</v>
      </c>
      <c r="BH9" s="45">
        <v>-4942.0018900000068</v>
      </c>
      <c r="BI9" s="91">
        <v>-0.34384322276547413</v>
      </c>
      <c r="BJ9" s="45">
        <v>-42104.95</v>
      </c>
      <c r="BK9" s="91">
        <v>-11.3265308071378</v>
      </c>
      <c r="BL9" s="45">
        <v>-1575.9500000000007</v>
      </c>
      <c r="BM9" s="91">
        <v>-0.42394175092260705</v>
      </c>
      <c r="BN9" s="45">
        <v>-3790.9194000000007</v>
      </c>
      <c r="BO9" s="91">
        <v>-1.0536522887710846</v>
      </c>
      <c r="BP9" s="45">
        <v>-1209.9194000000007</v>
      </c>
      <c r="BQ9" s="91">
        <v>-0.3362863227950818</v>
      </c>
      <c r="BR9" s="45">
        <v>-7276</v>
      </c>
      <c r="BS9" s="91">
        <v>-2.0536436839108054</v>
      </c>
      <c r="BT9" s="45">
        <v>6015.3175099999999</v>
      </c>
      <c r="BU9" s="91">
        <v>1.6978173187368846</v>
      </c>
      <c r="BV9" s="45">
        <v>-8171.4500000000007</v>
      </c>
      <c r="BW9" s="91">
        <v>-2.3063835460270687</v>
      </c>
      <c r="BX9" s="45">
        <v>-32272.168059999996</v>
      </c>
      <c r="BY9" s="91">
        <v>-2.3641946087226251</v>
      </c>
      <c r="BZ9" s="45">
        <v>-8277.1681300000018</v>
      </c>
      <c r="CA9" s="91">
        <v>-2.351760145142026</v>
      </c>
      <c r="CB9" s="45">
        <v>-8295.9999299999981</v>
      </c>
      <c r="CC9" s="91">
        <v>-2.4075598463330747</v>
      </c>
      <c r="CD9" s="45">
        <v>-8244</v>
      </c>
      <c r="CE9" s="91">
        <v>-2.4335238275161766</v>
      </c>
      <c r="CF9" s="45">
        <v>-7455</v>
      </c>
      <c r="CG9" s="91">
        <v>-2.2609201990701568</v>
      </c>
      <c r="CH9" s="45">
        <v>-25265</v>
      </c>
      <c r="CI9" s="91">
        <v>-2.0216997641817058</v>
      </c>
      <c r="CJ9" s="45">
        <v>-7382</v>
      </c>
      <c r="CK9" s="91">
        <v>-2.2500266699178568</v>
      </c>
      <c r="CL9" s="45">
        <v>-7254</v>
      </c>
      <c r="CM9" s="91">
        <v>-2.2836239544408521</v>
      </c>
      <c r="CN9" s="45">
        <v>-6000</v>
      </c>
      <c r="CO9" s="91">
        <v>-1.9881374465688062</v>
      </c>
      <c r="CP9" s="45">
        <v>-4629</v>
      </c>
      <c r="CQ9" s="91">
        <v>-1.5319546072815005</v>
      </c>
      <c r="CR9" s="45">
        <v>-19146</v>
      </c>
      <c r="CS9" s="91">
        <v>-1.6560547143039988</v>
      </c>
      <c r="CT9" s="45">
        <v>-5380</v>
      </c>
      <c r="CU9" s="91">
        <v>-1.7784065741542652</v>
      </c>
      <c r="CV9" s="45">
        <v>-5704</v>
      </c>
      <c r="CW9" s="91">
        <v>-1.9803685207508179</v>
      </c>
      <c r="CX9" s="45">
        <v>-4229</v>
      </c>
      <c r="CY9" s="91">
        <v>-1.4930853448854147</v>
      </c>
      <c r="CZ9" s="45">
        <v>-3833</v>
      </c>
      <c r="DA9" s="91">
        <v>-1.3575973752390149</v>
      </c>
      <c r="DB9" s="45">
        <v>-11619</v>
      </c>
      <c r="DC9" s="91">
        <v>-1.0862875433699297</v>
      </c>
      <c r="DD9" s="45">
        <v>-3515</v>
      </c>
      <c r="DE9" s="91">
        <v>-1.2475142878538956</v>
      </c>
      <c r="DF9" s="45">
        <v>-3012</v>
      </c>
      <c r="DG9" s="91">
        <v>-1.11625011118029</v>
      </c>
      <c r="DH9" s="45">
        <v>-2741</v>
      </c>
      <c r="DI9" s="91">
        <v>-1.0423678215995649</v>
      </c>
      <c r="DJ9" s="45">
        <v>-2351</v>
      </c>
      <c r="DK9" s="91">
        <v>-0.92176197290780426</v>
      </c>
      <c r="DL9" s="45">
        <v>-9441</v>
      </c>
      <c r="DM9" s="91">
        <v>-0.98808665355636893</v>
      </c>
      <c r="DN9" s="45">
        <v>-2215</v>
      </c>
      <c r="DO9" s="91">
        <v>-0.89223134370443169</v>
      </c>
      <c r="DP9" s="45">
        <v>-2329</v>
      </c>
      <c r="DQ9" s="91">
        <v>-0.95801043157773491</v>
      </c>
      <c r="DR9" s="45">
        <v>-2538</v>
      </c>
      <c r="DS9" s="90">
        <v>-1.0774690938731151</v>
      </c>
      <c r="DT9" s="45">
        <v>-2359</v>
      </c>
      <c r="DU9" s="43">
        <v>-1.0320734657805739</v>
      </c>
      <c r="DV9" s="45">
        <v>-8348</v>
      </c>
      <c r="DW9" s="43">
        <v>-0.99944568357511354</v>
      </c>
      <c r="DX9" s="45">
        <v>-2344</v>
      </c>
      <c r="DY9" s="43">
        <v>-1.045872951423128</v>
      </c>
      <c r="DZ9" s="45">
        <v>-2281</v>
      </c>
      <c r="EA9" s="43">
        <v>-1.0624671035777333</v>
      </c>
      <c r="EB9" s="45">
        <v>-1783</v>
      </c>
      <c r="EC9" s="43">
        <v>-0.88158220024721878</v>
      </c>
      <c r="ED9" s="45">
        <v>-1940</v>
      </c>
      <c r="EE9" s="43">
        <v>-0.99894441440745596</v>
      </c>
      <c r="EF9" s="45">
        <v>-5355</v>
      </c>
      <c r="EG9" s="43">
        <v>-0.76742616299816424</v>
      </c>
      <c r="EH9" s="45">
        <v>-1288</v>
      </c>
      <c r="EI9" s="43">
        <v>-0.68947796668236905</v>
      </c>
      <c r="EJ9" s="45">
        <v>-1190</v>
      </c>
      <c r="EK9" s="43">
        <v>-0.68041213535055522</v>
      </c>
      <c r="EL9" s="45">
        <v>-1383</v>
      </c>
      <c r="EM9" s="43">
        <v>-0.83620027691954213</v>
      </c>
      <c r="EN9" s="45">
        <v>-1494</v>
      </c>
      <c r="EO9" s="43">
        <v>-0.8752504481704102</v>
      </c>
      <c r="EP9" s="45">
        <v>-3228</v>
      </c>
      <c r="EQ9" s="43">
        <v>-0.84392377496411763</v>
      </c>
      <c r="ER9" s="45">
        <v>-816</v>
      </c>
      <c r="ES9" s="43">
        <v>-0.80645161290322576</v>
      </c>
      <c r="ET9" s="45">
        <v>-585</v>
      </c>
      <c r="EU9" s="43">
        <v>-0.58833586435086938</v>
      </c>
      <c r="EV9" s="45">
        <v>-1419</v>
      </c>
      <c r="EW9" s="43">
        <v>-1.5038311130893716</v>
      </c>
      <c r="EX9" s="45">
        <v>-408</v>
      </c>
      <c r="EY9" s="43">
        <v>-0.46616317996412371</v>
      </c>
      <c r="EZ9" s="45">
        <v>-2993</v>
      </c>
      <c r="FA9" s="43">
        <v>-0.94058861425810414</v>
      </c>
      <c r="FB9" s="45">
        <v>-348</v>
      </c>
      <c r="FC9" s="43">
        <v>-0.40070468755397426</v>
      </c>
      <c r="FD9" s="45">
        <v>-1537</v>
      </c>
      <c r="FE9" s="43">
        <v>-1.8595366281531669</v>
      </c>
      <c r="FF9" s="45">
        <v>-621</v>
      </c>
      <c r="FG9" s="43">
        <v>-0.81359396289697095</v>
      </c>
      <c r="FH9" s="45">
        <v>-487</v>
      </c>
      <c r="FI9" s="43">
        <v>-0.67288428324697758</v>
      </c>
      <c r="FJ9" s="45">
        <v>-2130</v>
      </c>
      <c r="FK9" s="43">
        <v>-0.82205103663337298</v>
      </c>
      <c r="FL9" s="45">
        <v>-1056</v>
      </c>
      <c r="FM9" s="43">
        <v>-1.4895687867631502</v>
      </c>
      <c r="FN9" s="45">
        <v>-410</v>
      </c>
      <c r="FO9" s="43">
        <v>-0.62125918630199251</v>
      </c>
      <c r="FP9" s="45">
        <v>-397</v>
      </c>
      <c r="FQ9" s="43">
        <v>-0.62287211509798079</v>
      </c>
      <c r="FR9" s="45">
        <v>-267</v>
      </c>
      <c r="FS9" s="43">
        <v>-0.45654292700442867</v>
      </c>
      <c r="FT9" s="45">
        <v>-775</v>
      </c>
      <c r="FU9" s="43">
        <v>-0.42489500981370404</v>
      </c>
      <c r="FV9" s="45">
        <v>-232</v>
      </c>
      <c r="FW9" s="43">
        <v>-0.44492175513961335</v>
      </c>
      <c r="FX9" s="45">
        <v>-269</v>
      </c>
      <c r="FY9" s="43">
        <v>-0.58583966722564629</v>
      </c>
      <c r="FZ9" s="45">
        <v>-142</v>
      </c>
      <c r="GA9" s="43">
        <v>-0.32981070723493205</v>
      </c>
      <c r="GB9" s="45">
        <v>-132</v>
      </c>
      <c r="GC9" s="43">
        <v>-0.31975195000242235</v>
      </c>
      <c r="GD9" s="45">
        <v>-555</v>
      </c>
      <c r="GE9" s="43">
        <v>-0.38812274469215924</v>
      </c>
      <c r="GF9" s="45">
        <v>-1485</v>
      </c>
      <c r="GG9" s="43">
        <v>-1.2822948328267476</v>
      </c>
      <c r="GH9" s="45">
        <v>-1198</v>
      </c>
      <c r="GI9" s="43">
        <v>-1.32501603733935</v>
      </c>
      <c r="GK9" s="114"/>
    </row>
    <row r="10" spans="1:193" s="54" customFormat="1" ht="18" customHeight="1" thickTop="1" thickBot="1" x14ac:dyDescent="0.35">
      <c r="A10" s="41" t="s">
        <v>306</v>
      </c>
      <c r="B10" s="45">
        <v>-90</v>
      </c>
      <c r="C10" s="43">
        <v>0</v>
      </c>
      <c r="D10" s="45"/>
      <c r="E10" s="91">
        <v>0</v>
      </c>
      <c r="F10" s="45">
        <v>0</v>
      </c>
      <c r="G10" s="91">
        <v>0</v>
      </c>
      <c r="H10" s="45">
        <v>0</v>
      </c>
      <c r="I10" s="91">
        <v>0</v>
      </c>
      <c r="J10" s="45">
        <v>0</v>
      </c>
      <c r="K10" s="91">
        <v>0</v>
      </c>
      <c r="L10" s="45">
        <v>0</v>
      </c>
      <c r="M10" s="43">
        <v>0</v>
      </c>
      <c r="N10" s="45">
        <v>0</v>
      </c>
      <c r="O10" s="43">
        <v>0</v>
      </c>
      <c r="P10" s="45">
        <v>0</v>
      </c>
      <c r="Q10" s="43">
        <v>0</v>
      </c>
      <c r="R10" s="45">
        <v>0</v>
      </c>
      <c r="S10" s="43">
        <v>0</v>
      </c>
      <c r="T10" s="45">
        <v>445.76817816800008</v>
      </c>
      <c r="U10" s="43">
        <v>9.4973470200943183E-2</v>
      </c>
      <c r="V10" s="45">
        <v>0</v>
      </c>
      <c r="W10" s="43">
        <v>0</v>
      </c>
      <c r="X10" s="45">
        <v>0</v>
      </c>
      <c r="Y10" s="43">
        <v>0</v>
      </c>
      <c r="Z10" s="45">
        <v>0</v>
      </c>
      <c r="AA10" s="91">
        <v>0</v>
      </c>
      <c r="AB10" s="45">
        <v>0</v>
      </c>
      <c r="AC10" s="91">
        <v>0</v>
      </c>
      <c r="AD10" s="45">
        <v>0</v>
      </c>
      <c r="AE10" s="91">
        <v>0</v>
      </c>
      <c r="AF10" s="45">
        <v>0</v>
      </c>
      <c r="AG10" s="91">
        <v>0</v>
      </c>
      <c r="AH10" s="45">
        <v>0</v>
      </c>
      <c r="AI10" s="91">
        <v>0</v>
      </c>
      <c r="AJ10" s="45">
        <v>0</v>
      </c>
      <c r="AK10" s="91">
        <v>0</v>
      </c>
      <c r="AL10" s="45">
        <v>-2755.1981300000002</v>
      </c>
      <c r="AM10" s="91">
        <v>-0.15348215888640923</v>
      </c>
      <c r="AN10" s="45">
        <v>-271.3</v>
      </c>
      <c r="AO10" s="91">
        <v>-6.0634099026010309E-2</v>
      </c>
      <c r="AP10" s="45">
        <v>-787.28699999999992</v>
      </c>
      <c r="AQ10" s="91">
        <v>-0.17393921512522234</v>
      </c>
      <c r="AR10" s="45">
        <v>-712.03879000000006</v>
      </c>
      <c r="AS10" s="91">
        <v>-0.15913686141990624</v>
      </c>
      <c r="AT10" s="45">
        <v>-984.57234000000005</v>
      </c>
      <c r="AU10" s="91">
        <v>-0.22383359098638683</v>
      </c>
      <c r="AV10" s="45">
        <v>-8561.7495900000013</v>
      </c>
      <c r="AW10" s="91">
        <v>-0.53785211599443072</v>
      </c>
      <c r="AX10" s="45">
        <v>-1678.74</v>
      </c>
      <c r="AY10" s="91">
        <v>-0.3874555065429594</v>
      </c>
      <c r="AZ10" s="45">
        <v>-1767.2405900000001</v>
      </c>
      <c r="BA10" s="91">
        <v>-0.42798522848433668</v>
      </c>
      <c r="BB10" s="45">
        <v>-2522.9319999999998</v>
      </c>
      <c r="BC10" s="91">
        <v>-0.67231995058925409</v>
      </c>
      <c r="BD10" s="45">
        <v>-2592.837</v>
      </c>
      <c r="BE10" s="91">
        <v>-0.70003024645841605</v>
      </c>
      <c r="BF10" s="45">
        <v>-10412.600999999999</v>
      </c>
      <c r="BG10" s="91">
        <v>-0.72446396519103584</v>
      </c>
      <c r="BH10" s="45">
        <v>-10412.58044</v>
      </c>
      <c r="BI10" s="91">
        <v>-0.72446253471471944</v>
      </c>
      <c r="BJ10" s="45">
        <v>-2592.837</v>
      </c>
      <c r="BK10" s="91">
        <v>-0.69749158135532174</v>
      </c>
      <c r="BL10" s="45">
        <v>-2592.837</v>
      </c>
      <c r="BM10" s="91">
        <v>-0.69749158135532174</v>
      </c>
      <c r="BN10" s="45">
        <v>-2592.837</v>
      </c>
      <c r="BO10" s="91">
        <v>-0.72065595471651345</v>
      </c>
      <c r="BP10" s="45">
        <v>-2592.837</v>
      </c>
      <c r="BQ10" s="91">
        <v>-0.72065595471651345</v>
      </c>
      <c r="BR10" s="45">
        <v>-2592.8580000000002</v>
      </c>
      <c r="BS10" s="91">
        <v>-0.73183156335591026</v>
      </c>
      <c r="BT10" s="45">
        <v>-2592.8374400000002</v>
      </c>
      <c r="BU10" s="91">
        <v>-0.73182576031658353</v>
      </c>
      <c r="BV10" s="45">
        <v>-2634.069</v>
      </c>
      <c r="BW10" s="91">
        <v>-0.74346332666784642</v>
      </c>
      <c r="BX10" s="45">
        <v>-9289.2616300000009</v>
      </c>
      <c r="BY10" s="91">
        <v>-0.68051276331448141</v>
      </c>
      <c r="BZ10" s="45">
        <v>-2392.2577799999999</v>
      </c>
      <c r="CA10" s="91">
        <v>-0.67970305973595579</v>
      </c>
      <c r="CB10" s="45">
        <v>-2091.0038500000001</v>
      </c>
      <c r="CC10" s="91">
        <v>-0.60682460827695173</v>
      </c>
      <c r="CD10" s="45">
        <v>-2403</v>
      </c>
      <c r="CE10" s="91">
        <v>-0.70933500212534839</v>
      </c>
      <c r="CF10" s="45">
        <v>-2403</v>
      </c>
      <c r="CG10" s="91">
        <v>-0.72877146054535036</v>
      </c>
      <c r="CH10" s="45">
        <v>-7351</v>
      </c>
      <c r="CI10" s="91">
        <v>-0.58822540932118417</v>
      </c>
      <c r="CJ10" s="45">
        <v>-1881</v>
      </c>
      <c r="CK10" s="91">
        <v>-0.57332703415273489</v>
      </c>
      <c r="CL10" s="45">
        <v>-2651</v>
      </c>
      <c r="CM10" s="91">
        <v>-0.83455846473982609</v>
      </c>
      <c r="CN10" s="45">
        <v>-1549</v>
      </c>
      <c r="CO10" s="91">
        <v>-0.5132708174558468</v>
      </c>
      <c r="CP10" s="45">
        <v>-1270</v>
      </c>
      <c r="CQ10" s="91">
        <v>-0.42030294907053473</v>
      </c>
      <c r="CR10" s="45">
        <v>-7738</v>
      </c>
      <c r="CS10" s="91">
        <v>-0.66930697687685903</v>
      </c>
      <c r="CT10" s="45">
        <v>-1270</v>
      </c>
      <c r="CU10" s="91">
        <v>-0.41980973033009605</v>
      </c>
      <c r="CV10" s="45">
        <v>-3070</v>
      </c>
      <c r="CW10" s="91">
        <v>-1.0658715565752124</v>
      </c>
      <c r="CX10" s="45">
        <v>-1740</v>
      </c>
      <c r="CY10" s="91">
        <v>-0.61432218020823404</v>
      </c>
      <c r="CZ10" s="45">
        <v>-1658</v>
      </c>
      <c r="DA10" s="91">
        <v>-0.58724144225053143</v>
      </c>
      <c r="DB10" s="45">
        <v>-6350</v>
      </c>
      <c r="DC10" s="91">
        <v>-0.59367638354411334</v>
      </c>
      <c r="DD10" s="45">
        <v>-1658</v>
      </c>
      <c r="DE10" s="91">
        <v>-0.58844343933478216</v>
      </c>
      <c r="DF10" s="45">
        <v>-2271</v>
      </c>
      <c r="DG10" s="91">
        <v>-0.84163479498354532</v>
      </c>
      <c r="DH10" s="45">
        <v>-1211</v>
      </c>
      <c r="DI10" s="91">
        <v>-0.46052806711312405</v>
      </c>
      <c r="DJ10" s="45">
        <v>-1210</v>
      </c>
      <c r="DK10" s="91">
        <v>-0.47440748073944838</v>
      </c>
      <c r="DL10" s="45">
        <v>-3624</v>
      </c>
      <c r="DM10" s="91">
        <v>-0.37928461312236844</v>
      </c>
      <c r="DN10" s="45">
        <v>-1210</v>
      </c>
      <c r="DO10" s="91">
        <v>-0.4874040297437302</v>
      </c>
      <c r="DP10" s="45">
        <v>-735</v>
      </c>
      <c r="DQ10" s="91">
        <v>-0.30233476479589316</v>
      </c>
      <c r="DR10" s="45">
        <v>-733</v>
      </c>
      <c r="DS10" s="90">
        <v>-0.31118394239913055</v>
      </c>
      <c r="DT10" s="45">
        <v>-946</v>
      </c>
      <c r="DU10" s="43">
        <v>-0.41387939746859814</v>
      </c>
      <c r="DV10" s="45">
        <v>-2863</v>
      </c>
      <c r="DW10" s="43">
        <v>-0.34276629037800072</v>
      </c>
      <c r="DX10" s="45">
        <v>-946</v>
      </c>
      <c r="DY10" s="43">
        <v>-0.42209718943953878</v>
      </c>
      <c r="DZ10" s="45">
        <v>-495</v>
      </c>
      <c r="EA10" s="43">
        <v>-0.23056607464751336</v>
      </c>
      <c r="EB10" s="45">
        <v>-628</v>
      </c>
      <c r="EC10" s="43">
        <v>-0.31050679851668728</v>
      </c>
      <c r="ED10" s="45">
        <v>-794</v>
      </c>
      <c r="EE10" s="43">
        <v>-0.40884632218531958</v>
      </c>
      <c r="EF10" s="45">
        <v>-5739</v>
      </c>
      <c r="EG10" s="43">
        <v>-0.82245728280979735</v>
      </c>
      <c r="EH10" s="45">
        <v>-2558</v>
      </c>
      <c r="EI10" s="43">
        <v>-1.369320371718556</v>
      </c>
      <c r="EJ10" s="45">
        <v>-1195</v>
      </c>
      <c r="EK10" s="43">
        <v>-0.68327100986883482</v>
      </c>
      <c r="EL10" s="45">
        <v>-993</v>
      </c>
      <c r="EM10" s="43">
        <v>-0.60039542659515943</v>
      </c>
      <c r="EN10" s="45">
        <v>-993</v>
      </c>
      <c r="EO10" s="43">
        <v>-0.5817427677598509</v>
      </c>
      <c r="EP10" s="45">
        <v>-2030</v>
      </c>
      <c r="EQ10" s="43">
        <v>-0.53072034175252747</v>
      </c>
      <c r="ER10" s="45">
        <v>-418</v>
      </c>
      <c r="ES10" s="43">
        <v>-0.41310879190385835</v>
      </c>
      <c r="ET10" s="45">
        <v>-502</v>
      </c>
      <c r="EU10" s="43">
        <v>-0.50486257077630159</v>
      </c>
      <c r="EV10" s="45">
        <v>-630</v>
      </c>
      <c r="EW10" s="43">
        <v>-0.6676628620481353</v>
      </c>
      <c r="EX10" s="45">
        <v>-480</v>
      </c>
      <c r="EY10" s="43">
        <v>-0.54842727054602791</v>
      </c>
      <c r="EZ10" s="45">
        <v>-1720</v>
      </c>
      <c r="FA10" s="43">
        <v>-0.54053204695086499</v>
      </c>
      <c r="FB10" s="45">
        <v>-1720</v>
      </c>
      <c r="FC10" s="43">
        <v>-1.9804944327380336</v>
      </c>
      <c r="FD10" s="45">
        <v>0</v>
      </c>
      <c r="FE10" s="43">
        <v>0</v>
      </c>
      <c r="FF10" s="45">
        <v>0</v>
      </c>
      <c r="FG10" s="43">
        <v>0</v>
      </c>
      <c r="FH10" s="45">
        <v>0</v>
      </c>
      <c r="FI10" s="43">
        <v>0</v>
      </c>
      <c r="FJ10" s="45">
        <v>0</v>
      </c>
      <c r="FK10" s="43">
        <v>0</v>
      </c>
      <c r="FL10" s="45">
        <v>0</v>
      </c>
      <c r="FM10" s="43">
        <v>0</v>
      </c>
      <c r="FN10" s="45">
        <v>0</v>
      </c>
      <c r="FO10" s="43">
        <v>0</v>
      </c>
      <c r="FP10" s="45">
        <v>0</v>
      </c>
      <c r="FQ10" s="43">
        <v>0</v>
      </c>
      <c r="FR10" s="45">
        <v>0</v>
      </c>
      <c r="FS10" s="43">
        <v>0</v>
      </c>
      <c r="FT10" s="45">
        <v>0</v>
      </c>
      <c r="FU10" s="43">
        <v>0</v>
      </c>
      <c r="FV10" s="45">
        <v>0</v>
      </c>
      <c r="FW10" s="43">
        <v>0</v>
      </c>
      <c r="FX10" s="45">
        <v>0</v>
      </c>
      <c r="FY10" s="43">
        <v>0</v>
      </c>
      <c r="FZ10" s="45">
        <v>0</v>
      </c>
      <c r="GA10" s="43">
        <v>0</v>
      </c>
      <c r="GB10" s="45">
        <v>0</v>
      </c>
      <c r="GC10" s="43">
        <v>0</v>
      </c>
      <c r="GD10" s="45">
        <v>0</v>
      </c>
      <c r="GE10" s="43">
        <v>0</v>
      </c>
      <c r="GF10" s="45">
        <v>0</v>
      </c>
      <c r="GG10" s="43">
        <v>0</v>
      </c>
      <c r="GH10" s="45">
        <v>0</v>
      </c>
      <c r="GI10" s="43">
        <v>0</v>
      </c>
      <c r="GK10" s="114"/>
    </row>
    <row r="11" spans="1:193" s="54" customFormat="1" ht="18" customHeight="1" thickTop="1" thickBot="1" x14ac:dyDescent="0.35">
      <c r="A11" s="41" t="s">
        <v>139</v>
      </c>
      <c r="B11" s="45">
        <v>0</v>
      </c>
      <c r="C11" s="43">
        <v>0</v>
      </c>
      <c r="D11" s="45">
        <v>-117</v>
      </c>
      <c r="E11" s="91">
        <v>0</v>
      </c>
      <c r="F11" s="45">
        <v>54</v>
      </c>
      <c r="G11" s="91">
        <v>0</v>
      </c>
      <c r="H11" s="45">
        <v>810</v>
      </c>
      <c r="I11" s="91">
        <v>4.1291024826980695E-2</v>
      </c>
      <c r="J11" s="45">
        <v>-40.232697813600055</v>
      </c>
      <c r="K11" s="91">
        <v>-7.8314372202647493E-3</v>
      </c>
      <c r="L11" s="45">
        <v>302</v>
      </c>
      <c r="M11" s="43">
        <v>6.0958608683463797E-2</v>
      </c>
      <c r="N11" s="45">
        <v>36</v>
      </c>
      <c r="O11" s="43">
        <v>0</v>
      </c>
      <c r="P11" s="45">
        <v>511.77189887680004</v>
      </c>
      <c r="Q11" s="43">
        <v>0.10853633430382298</v>
      </c>
      <c r="R11" s="45">
        <v>-981.17243633859994</v>
      </c>
      <c r="S11" s="43">
        <v>-5.3254131133600044E-2</v>
      </c>
      <c r="T11" s="45">
        <v>0</v>
      </c>
      <c r="U11" s="43">
        <v>0</v>
      </c>
      <c r="V11" s="45">
        <v>-122.01067771300004</v>
      </c>
      <c r="W11" s="43">
        <v>-2.6122729141989858E-2</v>
      </c>
      <c r="X11" s="45">
        <v>-913.33275178459996</v>
      </c>
      <c r="Y11" s="43">
        <v>-0.20090821184342725</v>
      </c>
      <c r="Z11" s="45">
        <v>-392.07500224839993</v>
      </c>
      <c r="AA11" s="91">
        <v>-8.7718884283027154E-2</v>
      </c>
      <c r="AB11" s="45">
        <v>1406.7514194384</v>
      </c>
      <c r="AC11" s="91">
        <v>7.968738957584949E-2</v>
      </c>
      <c r="AD11" s="45">
        <v>-21.971006165199981</v>
      </c>
      <c r="AE11" s="91">
        <v>-4.9155700729061683E-3</v>
      </c>
      <c r="AF11" s="45">
        <v>396</v>
      </c>
      <c r="AG11" s="91">
        <v>9.2018124782154057E-2</v>
      </c>
      <c r="AH11" s="45">
        <v>627.62194395500001</v>
      </c>
      <c r="AI11" s="91">
        <v>0.14496136526947784</v>
      </c>
      <c r="AJ11" s="45">
        <v>405.10048164859995</v>
      </c>
      <c r="AK11" s="91">
        <v>8.9020968216764793E-2</v>
      </c>
      <c r="AL11" s="45">
        <v>-57.670995351999863</v>
      </c>
      <c r="AM11" s="91">
        <v>-3.2126433214997169E-3</v>
      </c>
      <c r="AN11" s="45">
        <v>1051.5</v>
      </c>
      <c r="AO11" s="91">
        <v>0.2350046263392917</v>
      </c>
      <c r="AP11" s="45">
        <v>-263.83199999999999</v>
      </c>
      <c r="AQ11" s="91">
        <v>-5.8289710111963822E-2</v>
      </c>
      <c r="AR11" s="45">
        <v>-592.30355535199999</v>
      </c>
      <c r="AS11" s="91">
        <v>-0.13237667684729504</v>
      </c>
      <c r="AT11" s="45">
        <v>-253.03543999999999</v>
      </c>
      <c r="AU11" s="91">
        <v>-5.7525312139096278E-2</v>
      </c>
      <c r="AV11" s="45">
        <v>-483.93358000000001</v>
      </c>
      <c r="AW11" s="91">
        <v>-3.0400877445396081E-2</v>
      </c>
      <c r="AX11" s="45">
        <v>-297.07399999999996</v>
      </c>
      <c r="AY11" s="91">
        <v>-6.856508878727087E-2</v>
      </c>
      <c r="AZ11" s="45">
        <v>-170.93958000000001</v>
      </c>
      <c r="BA11" s="91">
        <v>-4.1397654409531491E-2</v>
      </c>
      <c r="BB11" s="45">
        <v>-146.99200000000002</v>
      </c>
      <c r="BC11" s="91">
        <v>-3.9170954340828706E-2</v>
      </c>
      <c r="BD11" s="45">
        <v>131.072</v>
      </c>
      <c r="BE11" s="91">
        <v>3.538763310759508E-2</v>
      </c>
      <c r="BF11" s="45">
        <v>89</v>
      </c>
      <c r="BG11" s="91">
        <v>6.1922369734518966E-3</v>
      </c>
      <c r="BH11" s="45">
        <v>89.260539999999992</v>
      </c>
      <c r="BI11" s="91">
        <v>6.2103642253739542E-3</v>
      </c>
      <c r="BJ11" s="45">
        <v>188</v>
      </c>
      <c r="BK11" s="91">
        <v>5.0573336193058212E-2</v>
      </c>
      <c r="BL11" s="45">
        <v>188</v>
      </c>
      <c r="BM11" s="91">
        <v>5.0573336193058212E-2</v>
      </c>
      <c r="BN11" s="45">
        <v>18</v>
      </c>
      <c r="BO11" s="91">
        <v>5.0029397084727046E-3</v>
      </c>
      <c r="BP11" s="45">
        <v>18</v>
      </c>
      <c r="BQ11" s="91">
        <v>5.0029397084727046E-3</v>
      </c>
      <c r="BR11" s="45">
        <v>-49</v>
      </c>
      <c r="BS11" s="91">
        <v>-1.3830200730020541E-2</v>
      </c>
      <c r="BT11" s="45">
        <v>-48.96866</v>
      </c>
      <c r="BU11" s="91">
        <v>-1.3821355046533219E-2</v>
      </c>
      <c r="BV11" s="45">
        <v>-67.770800000000008</v>
      </c>
      <c r="BW11" s="91">
        <v>-1.9128240155797473E-2</v>
      </c>
      <c r="BX11" s="45">
        <v>-59.983447142399996</v>
      </c>
      <c r="BY11" s="91">
        <v>-4.3942675956261928E-3</v>
      </c>
      <c r="BZ11" s="45">
        <v>207.5</v>
      </c>
      <c r="CA11" s="91">
        <v>5.8956181927522402E-2</v>
      </c>
      <c r="CB11" s="45">
        <v>-239.4834471424</v>
      </c>
      <c r="CC11" s="91">
        <v>-6.949984764542684E-2</v>
      </c>
      <c r="CD11" s="45">
        <v>107</v>
      </c>
      <c r="CE11" s="91">
        <v>3.1585037547820341E-2</v>
      </c>
      <c r="CF11" s="45">
        <v>-135</v>
      </c>
      <c r="CG11" s="91">
        <v>-4.0942216884570247E-2</v>
      </c>
      <c r="CH11" s="45">
        <v>-216</v>
      </c>
      <c r="CI11" s="91">
        <v>-1.728427267220457E-2</v>
      </c>
      <c r="CJ11" s="45">
        <v>3</v>
      </c>
      <c r="CK11" s="91">
        <v>9.1439718365667435E-4</v>
      </c>
      <c r="CL11" s="45">
        <v>-110</v>
      </c>
      <c r="CM11" s="91">
        <v>-3.4628981939411878E-2</v>
      </c>
      <c r="CN11" s="45">
        <v>-51</v>
      </c>
      <c r="CO11" s="91">
        <v>-1.6899168295834852E-2</v>
      </c>
      <c r="CP11" s="45">
        <v>-58</v>
      </c>
      <c r="CQ11" s="91">
        <v>-1.919493783156773E-2</v>
      </c>
      <c r="CR11" s="45">
        <v>-283</v>
      </c>
      <c r="CS11" s="91">
        <v>-2.4478401971588411E-2</v>
      </c>
      <c r="CT11" s="45">
        <v>59</v>
      </c>
      <c r="CU11" s="91">
        <v>1.9502971723996589E-2</v>
      </c>
      <c r="CV11" s="45">
        <v>-160</v>
      </c>
      <c r="CW11" s="91">
        <v>-5.555030913747034E-2</v>
      </c>
      <c r="CX11" s="45">
        <v>-78</v>
      </c>
      <c r="CY11" s="91">
        <v>-2.7538580492093248E-2</v>
      </c>
      <c r="CZ11" s="45">
        <v>-104</v>
      </c>
      <c r="DA11" s="91">
        <v>-3.6835410129104497E-2</v>
      </c>
      <c r="DB11" s="45">
        <v>-345</v>
      </c>
      <c r="DC11" s="91">
        <v>-3.225485863349907E-2</v>
      </c>
      <c r="DD11" s="45">
        <v>13</v>
      </c>
      <c r="DE11" s="91">
        <v>4.6138508512377366E-3</v>
      </c>
      <c r="DF11" s="45">
        <v>-242</v>
      </c>
      <c r="DG11" s="91">
        <v>-8.9685433899611616E-2</v>
      </c>
      <c r="DH11" s="45">
        <v>-101</v>
      </c>
      <c r="DI11" s="91">
        <v>-3.8409029544529752E-2</v>
      </c>
      <c r="DJ11" s="45">
        <v>-15</v>
      </c>
      <c r="DK11" s="91">
        <v>-5.8810844719766322E-3</v>
      </c>
      <c r="DL11" s="45">
        <v>-197</v>
      </c>
      <c r="DM11" s="91">
        <v>-2.0617844587501818E-2</v>
      </c>
      <c r="DN11" s="45">
        <v>-22</v>
      </c>
      <c r="DO11" s="91">
        <v>-8.8618914498860037E-3</v>
      </c>
      <c r="DP11" s="45">
        <v>-71</v>
      </c>
      <c r="DQ11" s="91">
        <v>-2.9205126939467231E-2</v>
      </c>
      <c r="DR11" s="45">
        <v>-62</v>
      </c>
      <c r="DS11" s="90">
        <v>-2.6321152017388945E-2</v>
      </c>
      <c r="DT11" s="45">
        <v>-42</v>
      </c>
      <c r="DU11" s="43">
        <v>-1.8375195236449385E-2</v>
      </c>
      <c r="DV11" s="45">
        <v>-359</v>
      </c>
      <c r="DW11" s="43">
        <v>-4.2980474413448225E-2</v>
      </c>
      <c r="DX11" s="45">
        <v>-89</v>
      </c>
      <c r="DY11" s="43">
        <v>-3.9711046363762111E-2</v>
      </c>
      <c r="DZ11" s="45">
        <v>-66</v>
      </c>
      <c r="EA11" s="43">
        <v>-3.0742143286335118E-2</v>
      </c>
      <c r="EB11" s="45">
        <v>-61</v>
      </c>
      <c r="EC11" s="43">
        <v>-3.016069221260816E-2</v>
      </c>
      <c r="ED11" s="45">
        <v>-143</v>
      </c>
      <c r="EE11" s="43">
        <v>-7.3633531577456807E-2</v>
      </c>
      <c r="EF11" s="45">
        <v>-422</v>
      </c>
      <c r="EG11" s="43">
        <v>-6.0476907709659244E-2</v>
      </c>
      <c r="EH11" s="45">
        <v>-104</v>
      </c>
      <c r="EI11" s="43">
        <v>-5.5672133955719239E-2</v>
      </c>
      <c r="EJ11" s="45">
        <v>-57</v>
      </c>
      <c r="EK11" s="42">
        <v>-3.2591169508387939E-2</v>
      </c>
      <c r="EL11" s="45">
        <v>-148</v>
      </c>
      <c r="EM11" s="43">
        <v>-8.9484917558996555E-2</v>
      </c>
      <c r="EN11" s="45">
        <v>-113</v>
      </c>
      <c r="EO11" s="43">
        <v>-6.620033510258122E-2</v>
      </c>
      <c r="EP11" s="45">
        <v>-152</v>
      </c>
      <c r="EQ11" s="43">
        <v>-3.9738665983440481E-2</v>
      </c>
      <c r="ER11" s="45">
        <v>-33</v>
      </c>
      <c r="ES11" s="43">
        <v>-3.2613851992409869E-2</v>
      </c>
      <c r="ET11" s="45">
        <v>-51</v>
      </c>
      <c r="EU11" s="43">
        <v>-5.1290818943409131E-2</v>
      </c>
      <c r="EV11" s="45">
        <v>-93</v>
      </c>
      <c r="EW11" s="43">
        <v>-9.8559755826153311E-2</v>
      </c>
      <c r="EX11" s="45">
        <v>25</v>
      </c>
      <c r="EY11" s="43">
        <v>2.856392034093895E-2</v>
      </c>
      <c r="EZ11" s="45">
        <v>2</v>
      </c>
      <c r="FA11" s="43">
        <v>6.2852563598937792E-4</v>
      </c>
      <c r="FB11" s="45">
        <v>-23</v>
      </c>
      <c r="FC11" s="43">
        <v>-2.6483355786613236E-2</v>
      </c>
      <c r="FD11" s="45">
        <v>25</v>
      </c>
      <c r="FE11" s="43">
        <v>3.0246204101385277E-2</v>
      </c>
      <c r="FF11" s="45">
        <v>0</v>
      </c>
      <c r="FG11" s="43">
        <v>0</v>
      </c>
      <c r="FH11" s="45">
        <v>0</v>
      </c>
      <c r="FI11" s="43">
        <v>0</v>
      </c>
      <c r="FJ11" s="45">
        <v>0</v>
      </c>
      <c r="FK11" s="43">
        <v>0</v>
      </c>
      <c r="FL11" s="45">
        <v>0</v>
      </c>
      <c r="FM11" s="43">
        <v>0</v>
      </c>
      <c r="FN11" s="45">
        <v>0</v>
      </c>
      <c r="FO11" s="43">
        <v>0</v>
      </c>
      <c r="FP11" s="45">
        <v>0</v>
      </c>
      <c r="FQ11" s="43">
        <v>0</v>
      </c>
      <c r="FR11" s="45">
        <v>0</v>
      </c>
      <c r="FS11" s="43">
        <v>0</v>
      </c>
      <c r="FT11" s="45">
        <v>0</v>
      </c>
      <c r="FU11" s="43">
        <v>0</v>
      </c>
      <c r="FV11" s="45">
        <v>0</v>
      </c>
      <c r="FW11" s="43">
        <v>0</v>
      </c>
      <c r="FX11" s="45">
        <v>0</v>
      </c>
      <c r="FY11" s="43">
        <v>0</v>
      </c>
      <c r="FZ11" s="45">
        <v>0</v>
      </c>
      <c r="GA11" s="43">
        <v>0</v>
      </c>
      <c r="GB11" s="45">
        <v>0</v>
      </c>
      <c r="GC11" s="43">
        <v>0</v>
      </c>
      <c r="GD11" s="45">
        <v>0</v>
      </c>
      <c r="GE11" s="43">
        <v>0</v>
      </c>
      <c r="GF11" s="45">
        <v>0</v>
      </c>
      <c r="GG11" s="43">
        <v>0</v>
      </c>
      <c r="GH11" s="45">
        <v>0</v>
      </c>
      <c r="GI11" s="43">
        <v>0</v>
      </c>
      <c r="GK11" s="114"/>
    </row>
    <row r="12" spans="1:193" s="54" customFormat="1" ht="18" customHeight="1" thickTop="1" thickBot="1" x14ac:dyDescent="0.35">
      <c r="A12" s="41" t="s">
        <v>307</v>
      </c>
      <c r="B12" s="45">
        <v>0</v>
      </c>
      <c r="C12" s="43">
        <v>0</v>
      </c>
      <c r="D12" s="45">
        <v>0</v>
      </c>
      <c r="E12" s="91">
        <v>0</v>
      </c>
      <c r="F12" s="45">
        <v>0</v>
      </c>
      <c r="G12" s="91">
        <v>0</v>
      </c>
      <c r="H12" s="45">
        <v>0</v>
      </c>
      <c r="I12" s="91">
        <v>0</v>
      </c>
      <c r="J12" s="45">
        <v>0</v>
      </c>
      <c r="K12" s="91">
        <v>0</v>
      </c>
      <c r="L12" s="45">
        <v>0</v>
      </c>
      <c r="M12" s="43">
        <v>0</v>
      </c>
      <c r="N12" s="45">
        <v>0</v>
      </c>
      <c r="O12" s="43">
        <v>0</v>
      </c>
      <c r="P12" s="45">
        <v>0</v>
      </c>
      <c r="Q12" s="43">
        <v>0</v>
      </c>
      <c r="R12" s="45">
        <v>0</v>
      </c>
      <c r="S12" s="43">
        <v>0</v>
      </c>
      <c r="T12" s="45">
        <v>0</v>
      </c>
      <c r="U12" s="43">
        <v>0</v>
      </c>
      <c r="V12" s="45">
        <v>0</v>
      </c>
      <c r="W12" s="43">
        <v>0</v>
      </c>
      <c r="X12" s="45">
        <v>0</v>
      </c>
      <c r="Y12" s="43">
        <v>0</v>
      </c>
      <c r="Z12" s="45">
        <v>0</v>
      </c>
      <c r="AA12" s="91">
        <v>0</v>
      </c>
      <c r="AB12" s="45">
        <v>0</v>
      </c>
      <c r="AC12" s="91">
        <v>0</v>
      </c>
      <c r="AD12" s="45">
        <v>0</v>
      </c>
      <c r="AE12" s="91">
        <v>0</v>
      </c>
      <c r="AF12" s="45">
        <v>0</v>
      </c>
      <c r="AG12" s="91">
        <v>0</v>
      </c>
      <c r="AH12" s="45">
        <v>0</v>
      </c>
      <c r="AI12" s="91">
        <v>0</v>
      </c>
      <c r="AJ12" s="45">
        <v>0</v>
      </c>
      <c r="AK12" s="91">
        <v>0</v>
      </c>
      <c r="AL12" s="45">
        <v>0</v>
      </c>
      <c r="AM12" s="45">
        <v>0</v>
      </c>
      <c r="AN12" s="45">
        <v>0</v>
      </c>
      <c r="AO12" s="91">
        <v>0</v>
      </c>
      <c r="AP12" s="45">
        <v>0</v>
      </c>
      <c r="AQ12" s="91">
        <v>0</v>
      </c>
      <c r="AR12" s="45">
        <v>0</v>
      </c>
      <c r="AS12" s="91">
        <v>0</v>
      </c>
      <c r="AT12" s="45">
        <v>0</v>
      </c>
      <c r="AU12" s="91">
        <v>0</v>
      </c>
      <c r="AV12" s="45">
        <v>0</v>
      </c>
      <c r="AW12" s="91">
        <v>0</v>
      </c>
      <c r="AX12" s="45">
        <v>0</v>
      </c>
      <c r="AY12" s="91">
        <v>0</v>
      </c>
      <c r="AZ12" s="45">
        <v>0</v>
      </c>
      <c r="BA12" s="91">
        <v>0</v>
      </c>
      <c r="BB12" s="45">
        <v>0</v>
      </c>
      <c r="BC12" s="91">
        <v>0</v>
      </c>
      <c r="BD12" s="45">
        <v>0</v>
      </c>
      <c r="BE12" s="91">
        <v>0</v>
      </c>
      <c r="BF12" s="45">
        <v>0</v>
      </c>
      <c r="BG12" s="91">
        <v>0</v>
      </c>
      <c r="BH12" s="45">
        <v>0</v>
      </c>
      <c r="BI12" s="91">
        <v>0</v>
      </c>
      <c r="BJ12" s="45">
        <v>0</v>
      </c>
      <c r="BK12" s="91">
        <v>0</v>
      </c>
      <c r="BL12" s="45">
        <v>0</v>
      </c>
      <c r="BM12" s="91">
        <v>0</v>
      </c>
      <c r="BN12" s="45">
        <v>0</v>
      </c>
      <c r="BO12" s="91">
        <v>0</v>
      </c>
      <c r="BP12" s="45">
        <v>0</v>
      </c>
      <c r="BQ12" s="91">
        <v>0</v>
      </c>
      <c r="BR12" s="45">
        <v>0</v>
      </c>
      <c r="BS12" s="91">
        <v>0</v>
      </c>
      <c r="BT12" s="45">
        <v>0</v>
      </c>
      <c r="BU12" s="91">
        <v>0</v>
      </c>
      <c r="BV12" s="45">
        <v>0</v>
      </c>
      <c r="BW12" s="91">
        <v>0</v>
      </c>
      <c r="BX12" s="45">
        <v>0</v>
      </c>
      <c r="BY12" s="91">
        <v>0</v>
      </c>
      <c r="BZ12" s="45">
        <v>0</v>
      </c>
      <c r="CA12" s="91">
        <v>0</v>
      </c>
      <c r="CB12" s="45">
        <v>0</v>
      </c>
      <c r="CC12" s="91">
        <v>0</v>
      </c>
      <c r="CD12" s="45">
        <v>0</v>
      </c>
      <c r="CE12" s="91">
        <v>0</v>
      </c>
      <c r="CF12" s="45">
        <v>0</v>
      </c>
      <c r="CG12" s="91">
        <v>0</v>
      </c>
      <c r="CH12" s="45">
        <v>0</v>
      </c>
      <c r="CI12" s="91">
        <v>0</v>
      </c>
      <c r="CJ12" s="45">
        <v>0</v>
      </c>
      <c r="CK12" s="91">
        <v>0</v>
      </c>
      <c r="CL12" s="45">
        <v>0</v>
      </c>
      <c r="CM12" s="91">
        <v>0</v>
      </c>
      <c r="CN12" s="45">
        <v>0</v>
      </c>
      <c r="CO12" s="91">
        <v>0</v>
      </c>
      <c r="CP12" s="45">
        <v>0</v>
      </c>
      <c r="CQ12" s="91">
        <v>0</v>
      </c>
      <c r="CR12" s="45">
        <v>0</v>
      </c>
      <c r="CS12" s="91">
        <v>0</v>
      </c>
      <c r="CT12" s="45">
        <v>0</v>
      </c>
      <c r="CU12" s="91">
        <v>0</v>
      </c>
      <c r="CV12" s="45">
        <v>0</v>
      </c>
      <c r="CW12" s="91">
        <v>0</v>
      </c>
      <c r="CX12" s="45">
        <v>0</v>
      </c>
      <c r="CY12" s="91">
        <v>0</v>
      </c>
      <c r="CZ12" s="45">
        <v>0</v>
      </c>
      <c r="DA12" s="91">
        <v>0</v>
      </c>
      <c r="DB12" s="45">
        <v>0</v>
      </c>
      <c r="DC12" s="91">
        <v>0</v>
      </c>
      <c r="DD12" s="45">
        <v>0</v>
      </c>
      <c r="DE12" s="91">
        <v>0</v>
      </c>
      <c r="DF12" s="45">
        <v>0</v>
      </c>
      <c r="DG12" s="91">
        <v>0</v>
      </c>
      <c r="DH12" s="45">
        <v>0</v>
      </c>
      <c r="DI12" s="91">
        <v>0</v>
      </c>
      <c r="DJ12" s="45">
        <v>0</v>
      </c>
      <c r="DK12" s="91">
        <v>0</v>
      </c>
      <c r="DL12" s="45">
        <v>0</v>
      </c>
      <c r="DM12" s="91">
        <v>0</v>
      </c>
      <c r="DN12" s="45">
        <v>0</v>
      </c>
      <c r="DO12" s="91">
        <v>0</v>
      </c>
      <c r="DP12" s="45">
        <v>0</v>
      </c>
      <c r="DQ12" s="91">
        <v>0</v>
      </c>
      <c r="DR12" s="45">
        <v>0</v>
      </c>
      <c r="DS12" s="90">
        <v>0</v>
      </c>
      <c r="DT12" s="45">
        <v>0</v>
      </c>
      <c r="DU12" s="43">
        <v>0</v>
      </c>
      <c r="DV12" s="45">
        <v>0</v>
      </c>
      <c r="DW12" s="43">
        <v>0</v>
      </c>
      <c r="DX12" s="45">
        <v>0</v>
      </c>
      <c r="DY12" s="43">
        <v>0</v>
      </c>
      <c r="DZ12" s="45">
        <v>0</v>
      </c>
      <c r="EA12" s="43">
        <v>0</v>
      </c>
      <c r="EB12" s="45">
        <v>0</v>
      </c>
      <c r="EC12" s="43">
        <v>0</v>
      </c>
      <c r="ED12" s="45">
        <v>0</v>
      </c>
      <c r="EE12" s="43">
        <v>0</v>
      </c>
      <c r="EF12" s="45">
        <v>0</v>
      </c>
      <c r="EG12" s="43">
        <v>0</v>
      </c>
      <c r="EH12" s="45">
        <v>0</v>
      </c>
      <c r="EI12" s="43">
        <v>0</v>
      </c>
      <c r="EJ12" s="45">
        <v>0</v>
      </c>
      <c r="EK12" s="43">
        <v>0</v>
      </c>
      <c r="EL12" s="45">
        <v>0</v>
      </c>
      <c r="EM12" s="43">
        <v>0</v>
      </c>
      <c r="EN12" s="45">
        <v>0</v>
      </c>
      <c r="EO12" s="43">
        <v>0</v>
      </c>
      <c r="EP12" s="45">
        <v>0</v>
      </c>
      <c r="EQ12" s="43">
        <v>0</v>
      </c>
      <c r="ER12" s="45">
        <v>0</v>
      </c>
      <c r="ES12" s="43">
        <v>0</v>
      </c>
      <c r="ET12" s="45">
        <v>0</v>
      </c>
      <c r="EU12" s="43">
        <v>0</v>
      </c>
      <c r="EV12" s="45">
        <v>0</v>
      </c>
      <c r="EW12" s="43">
        <v>0</v>
      </c>
      <c r="EX12" s="45">
        <v>0</v>
      </c>
      <c r="EY12" s="43">
        <v>0</v>
      </c>
      <c r="EZ12" s="45">
        <v>-21</v>
      </c>
      <c r="FA12" s="43">
        <v>-6.5995191778884677E-3</v>
      </c>
      <c r="FB12" s="45">
        <v>0</v>
      </c>
      <c r="FC12" s="43">
        <v>0</v>
      </c>
      <c r="FD12" s="45">
        <v>0</v>
      </c>
      <c r="FE12" s="43">
        <v>0</v>
      </c>
      <c r="FF12" s="45">
        <v>-17</v>
      </c>
      <c r="FG12" s="43">
        <v>-2.2272298501205323E-2</v>
      </c>
      <c r="FH12" s="45">
        <v>-4</v>
      </c>
      <c r="FI12" s="43">
        <v>-5.5267702936096716E-3</v>
      </c>
      <c r="FJ12" s="45">
        <v>-1356</v>
      </c>
      <c r="FK12" s="43">
        <v>-0.52333389937786567</v>
      </c>
      <c r="FL12" s="45">
        <v>-316</v>
      </c>
      <c r="FM12" s="43">
        <v>-0.44574217482685169</v>
      </c>
      <c r="FN12" s="45">
        <v>-318</v>
      </c>
      <c r="FO12" s="43">
        <v>-0.48185468596105763</v>
      </c>
      <c r="FP12" s="45">
        <v>-382</v>
      </c>
      <c r="FQ12" s="43">
        <v>-0.59933790420007216</v>
      </c>
      <c r="FR12" s="45">
        <v>-340</v>
      </c>
      <c r="FS12" s="43">
        <v>-0.58136552502436611</v>
      </c>
      <c r="FT12" s="45">
        <v>-1933</v>
      </c>
      <c r="FU12" s="43">
        <v>-1.059770392219213</v>
      </c>
      <c r="FV12" s="45">
        <v>-1279</v>
      </c>
      <c r="FW12" s="43">
        <v>-2.4528229518257132</v>
      </c>
      <c r="FX12" s="45">
        <v>-227</v>
      </c>
      <c r="FY12" s="43">
        <v>-0.49437027680379819</v>
      </c>
      <c r="FZ12" s="45">
        <v>-230</v>
      </c>
      <c r="GA12" s="43">
        <v>-0.53420044129601674</v>
      </c>
      <c r="GB12" s="45">
        <v>-197</v>
      </c>
      <c r="GC12" s="43">
        <v>-0.47720556174603945</v>
      </c>
      <c r="GD12" s="45">
        <v>-811</v>
      </c>
      <c r="GE12" s="43">
        <v>-0.56714873143304712</v>
      </c>
      <c r="GF12" s="45">
        <v>-580</v>
      </c>
      <c r="GG12" s="43">
        <v>-0.50082895827576679</v>
      </c>
      <c r="GH12" s="45">
        <v>-442</v>
      </c>
      <c r="GI12" s="43">
        <v>-0.48886234432720599</v>
      </c>
      <c r="GK12" s="114"/>
    </row>
    <row r="13" spans="1:193" s="54" customFormat="1" ht="18" customHeight="1" thickTop="1" thickBot="1" x14ac:dyDescent="0.35">
      <c r="A13" s="41" t="s">
        <v>308</v>
      </c>
      <c r="B13" s="45">
        <v>0</v>
      </c>
      <c r="C13" s="43">
        <v>0</v>
      </c>
      <c r="D13" s="45">
        <v>0</v>
      </c>
      <c r="E13" s="91">
        <v>0</v>
      </c>
      <c r="F13" s="45">
        <v>0</v>
      </c>
      <c r="G13" s="91">
        <v>0</v>
      </c>
      <c r="H13" s="45">
        <v>0</v>
      </c>
      <c r="I13" s="91">
        <v>0</v>
      </c>
      <c r="J13" s="45">
        <v>0</v>
      </c>
      <c r="K13" s="91">
        <v>0</v>
      </c>
      <c r="L13" s="45">
        <v>0</v>
      </c>
      <c r="M13" s="43">
        <v>0</v>
      </c>
      <c r="N13" s="45">
        <v>0</v>
      </c>
      <c r="O13" s="43">
        <v>0</v>
      </c>
      <c r="P13" s="45">
        <v>0</v>
      </c>
      <c r="Q13" s="43">
        <v>0</v>
      </c>
      <c r="R13" s="45">
        <v>0</v>
      </c>
      <c r="S13" s="43">
        <v>0</v>
      </c>
      <c r="T13" s="45">
        <v>0</v>
      </c>
      <c r="U13" s="43">
        <v>0</v>
      </c>
      <c r="V13" s="45">
        <v>0</v>
      </c>
      <c r="W13" s="43">
        <v>0</v>
      </c>
      <c r="X13" s="45">
        <v>0</v>
      </c>
      <c r="Y13" s="43">
        <v>0</v>
      </c>
      <c r="Z13" s="45">
        <v>0</v>
      </c>
      <c r="AA13" s="91">
        <v>0</v>
      </c>
      <c r="AB13" s="45">
        <v>0</v>
      </c>
      <c r="AC13" s="91">
        <v>0</v>
      </c>
      <c r="AD13" s="45">
        <v>0</v>
      </c>
      <c r="AE13" s="91">
        <v>0</v>
      </c>
      <c r="AF13" s="45">
        <v>0</v>
      </c>
      <c r="AG13" s="91">
        <v>0</v>
      </c>
      <c r="AH13" s="45">
        <v>0</v>
      </c>
      <c r="AI13" s="91">
        <v>0</v>
      </c>
      <c r="AJ13" s="45">
        <v>0</v>
      </c>
      <c r="AK13" s="91">
        <v>0</v>
      </c>
      <c r="AL13" s="45">
        <v>0</v>
      </c>
      <c r="AM13" s="45">
        <v>0</v>
      </c>
      <c r="AN13" s="45">
        <v>0</v>
      </c>
      <c r="AO13" s="91">
        <v>0</v>
      </c>
      <c r="AP13" s="45">
        <v>0</v>
      </c>
      <c r="AQ13" s="91">
        <v>0</v>
      </c>
      <c r="AR13" s="45">
        <v>0</v>
      </c>
      <c r="AS13" s="91">
        <v>0</v>
      </c>
      <c r="AT13" s="45">
        <v>0</v>
      </c>
      <c r="AU13" s="91">
        <v>0</v>
      </c>
      <c r="AV13" s="45">
        <v>0</v>
      </c>
      <c r="AW13" s="91">
        <v>0</v>
      </c>
      <c r="AX13" s="45">
        <v>0</v>
      </c>
      <c r="AY13" s="91">
        <v>0</v>
      </c>
      <c r="AZ13" s="45">
        <v>0</v>
      </c>
      <c r="BA13" s="91">
        <v>0</v>
      </c>
      <c r="BB13" s="45">
        <v>0</v>
      </c>
      <c r="BC13" s="91">
        <v>0</v>
      </c>
      <c r="BD13" s="45">
        <v>0</v>
      </c>
      <c r="BE13" s="91">
        <v>0</v>
      </c>
      <c r="BF13" s="45">
        <v>0</v>
      </c>
      <c r="BG13" s="91">
        <v>0</v>
      </c>
      <c r="BH13" s="45">
        <v>0</v>
      </c>
      <c r="BI13" s="91">
        <v>0</v>
      </c>
      <c r="BJ13" s="45">
        <v>0</v>
      </c>
      <c r="BK13" s="91">
        <v>0</v>
      </c>
      <c r="BL13" s="45">
        <v>0</v>
      </c>
      <c r="BM13" s="91">
        <v>0</v>
      </c>
      <c r="BN13" s="45">
        <v>0</v>
      </c>
      <c r="BO13" s="91">
        <v>0</v>
      </c>
      <c r="BP13" s="45">
        <v>0</v>
      </c>
      <c r="BQ13" s="91">
        <v>0</v>
      </c>
      <c r="BR13" s="45">
        <v>0</v>
      </c>
      <c r="BS13" s="91">
        <v>0</v>
      </c>
      <c r="BT13" s="45">
        <v>0</v>
      </c>
      <c r="BU13" s="91">
        <v>0</v>
      </c>
      <c r="BV13" s="45">
        <v>0</v>
      </c>
      <c r="BW13" s="91">
        <v>0</v>
      </c>
      <c r="BX13" s="45">
        <v>0</v>
      </c>
      <c r="BY13" s="91">
        <v>0</v>
      </c>
      <c r="BZ13" s="45">
        <v>0</v>
      </c>
      <c r="CA13" s="91">
        <v>0</v>
      </c>
      <c r="CB13" s="45">
        <v>0</v>
      </c>
      <c r="CC13" s="91">
        <v>0</v>
      </c>
      <c r="CD13" s="45">
        <v>0</v>
      </c>
      <c r="CE13" s="91">
        <v>0</v>
      </c>
      <c r="CF13" s="45">
        <v>0</v>
      </c>
      <c r="CG13" s="91">
        <v>0</v>
      </c>
      <c r="CH13" s="45">
        <v>0</v>
      </c>
      <c r="CI13" s="91">
        <v>0</v>
      </c>
      <c r="CJ13" s="45">
        <v>0</v>
      </c>
      <c r="CK13" s="91">
        <v>0</v>
      </c>
      <c r="CL13" s="45">
        <v>0</v>
      </c>
      <c r="CM13" s="91">
        <v>0</v>
      </c>
      <c r="CN13" s="45">
        <v>0</v>
      </c>
      <c r="CO13" s="91">
        <v>0</v>
      </c>
      <c r="CP13" s="45">
        <v>0</v>
      </c>
      <c r="CQ13" s="91">
        <v>0</v>
      </c>
      <c r="CR13" s="45">
        <v>0</v>
      </c>
      <c r="CS13" s="91">
        <v>0</v>
      </c>
      <c r="CT13" s="45">
        <v>0</v>
      </c>
      <c r="CU13" s="91">
        <v>0</v>
      </c>
      <c r="CV13" s="45">
        <v>0</v>
      </c>
      <c r="CW13" s="91">
        <v>0</v>
      </c>
      <c r="CX13" s="45">
        <v>0</v>
      </c>
      <c r="CY13" s="91">
        <v>0</v>
      </c>
      <c r="CZ13" s="45">
        <v>0</v>
      </c>
      <c r="DA13" s="91">
        <v>0</v>
      </c>
      <c r="DB13" s="45">
        <v>0</v>
      </c>
      <c r="DC13" s="91">
        <v>0</v>
      </c>
      <c r="DD13" s="45">
        <v>0</v>
      </c>
      <c r="DE13" s="91">
        <v>0</v>
      </c>
      <c r="DF13" s="45">
        <v>0</v>
      </c>
      <c r="DG13" s="91">
        <v>0</v>
      </c>
      <c r="DH13" s="45">
        <v>0</v>
      </c>
      <c r="DI13" s="91">
        <v>0</v>
      </c>
      <c r="DJ13" s="45">
        <v>0</v>
      </c>
      <c r="DK13" s="91">
        <v>0</v>
      </c>
      <c r="DL13" s="45">
        <v>0</v>
      </c>
      <c r="DM13" s="91">
        <v>0</v>
      </c>
      <c r="DN13" s="45">
        <v>0</v>
      </c>
      <c r="DO13" s="91">
        <v>0</v>
      </c>
      <c r="DP13" s="45">
        <v>0</v>
      </c>
      <c r="DQ13" s="91">
        <v>0</v>
      </c>
      <c r="DR13" s="45">
        <v>0</v>
      </c>
      <c r="DS13" s="90">
        <v>0</v>
      </c>
      <c r="DT13" s="45">
        <v>0</v>
      </c>
      <c r="DU13" s="43">
        <v>0</v>
      </c>
      <c r="DV13" s="45">
        <v>0</v>
      </c>
      <c r="DW13" s="43">
        <v>0</v>
      </c>
      <c r="DX13" s="45">
        <v>0</v>
      </c>
      <c r="DY13" s="43">
        <v>0</v>
      </c>
      <c r="DZ13" s="45">
        <v>0</v>
      </c>
      <c r="EA13" s="43">
        <v>0</v>
      </c>
      <c r="EB13" s="45">
        <v>0</v>
      </c>
      <c r="EC13" s="43">
        <v>0</v>
      </c>
      <c r="ED13" s="45">
        <v>0</v>
      </c>
      <c r="EE13" s="43">
        <v>0</v>
      </c>
      <c r="EF13" s="45">
        <v>-1</v>
      </c>
      <c r="EG13" s="43">
        <v>-1.4331020784279444E-4</v>
      </c>
      <c r="EH13" s="45">
        <v>0</v>
      </c>
      <c r="EI13" s="43">
        <v>0</v>
      </c>
      <c r="EJ13" s="45">
        <v>0</v>
      </c>
      <c r="EK13" s="43">
        <v>0</v>
      </c>
      <c r="EL13" s="45">
        <v>6</v>
      </c>
      <c r="EM13" s="43">
        <v>3.6277669280674282E-3</v>
      </c>
      <c r="EN13" s="45">
        <v>-7</v>
      </c>
      <c r="EO13" s="43">
        <v>-4.1009057143191908E-3</v>
      </c>
      <c r="EP13" s="45">
        <v>-459</v>
      </c>
      <c r="EQ13" s="43">
        <v>-0.1200003137263104</v>
      </c>
      <c r="ER13" s="45">
        <v>-228</v>
      </c>
      <c r="ES13" s="43">
        <v>-0.22533206831119545</v>
      </c>
      <c r="ET13" s="45">
        <v>-4</v>
      </c>
      <c r="EU13" s="43">
        <v>-4.0228093288948337E-3</v>
      </c>
      <c r="EV13" s="45">
        <v>-226</v>
      </c>
      <c r="EW13" s="43">
        <v>-0.23951080448075965</v>
      </c>
      <c r="EX13" s="45">
        <v>-1</v>
      </c>
      <c r="EY13" s="43">
        <v>-1.142556813637558E-3</v>
      </c>
      <c r="EZ13" s="45">
        <v>-328</v>
      </c>
      <c r="FA13" s="43">
        <v>-0.10307820430225798</v>
      </c>
      <c r="FB13" s="45">
        <v>-3</v>
      </c>
      <c r="FC13" s="43">
        <v>-3.4543507547756397E-3</v>
      </c>
      <c r="FD13" s="45">
        <v>-81</v>
      </c>
      <c r="FE13" s="43">
        <v>-9.7997701288488295E-2</v>
      </c>
      <c r="FF13" s="45">
        <v>-112</v>
      </c>
      <c r="FG13" s="43">
        <v>-0.1467351430667645</v>
      </c>
      <c r="FH13" s="45">
        <v>-132</v>
      </c>
      <c r="FI13" s="43">
        <v>-0.18238341968911917</v>
      </c>
      <c r="FJ13" s="45">
        <v>-483</v>
      </c>
      <c r="FK13" s="43">
        <v>-0.18640875619432826</v>
      </c>
      <c r="FL13" s="45">
        <v>-123</v>
      </c>
      <c r="FM13" s="43">
        <v>-0.17350090982184418</v>
      </c>
      <c r="FN13" s="45">
        <v>-130</v>
      </c>
      <c r="FO13" s="43">
        <v>-0.19698462004697329</v>
      </c>
      <c r="FP13" s="45">
        <v>-115</v>
      </c>
      <c r="FQ13" s="43">
        <v>-0.18042895021729921</v>
      </c>
      <c r="FR13" s="45">
        <v>-115</v>
      </c>
      <c r="FS13" s="43">
        <v>-0.19663833934647676</v>
      </c>
      <c r="FT13" s="45">
        <v>-230</v>
      </c>
      <c r="FU13" s="43">
        <v>-0.12609787388019605</v>
      </c>
      <c r="FV13" s="45">
        <v>-86</v>
      </c>
      <c r="FW13" s="43">
        <v>-0.16492789199140839</v>
      </c>
      <c r="FX13" s="45">
        <v>-35</v>
      </c>
      <c r="FY13" s="43">
        <v>-7.622449201820676E-2</v>
      </c>
      <c r="FZ13" s="45">
        <v>-52</v>
      </c>
      <c r="GA13" s="43">
        <v>-0.1207757519451864</v>
      </c>
      <c r="GB13" s="45">
        <v>-57</v>
      </c>
      <c r="GC13" s="43">
        <v>-0.1380747056828642</v>
      </c>
      <c r="GD13" s="45">
        <v>-201</v>
      </c>
      <c r="GE13" s="43">
        <v>-0.14056337240202524</v>
      </c>
      <c r="GF13" s="45">
        <v>-165</v>
      </c>
      <c r="GG13" s="43">
        <v>-0.14247720364741642</v>
      </c>
      <c r="GH13" s="45">
        <v>-177</v>
      </c>
      <c r="GI13" s="43">
        <v>-0.19576614241157342</v>
      </c>
      <c r="GK13" s="114"/>
    </row>
    <row r="14" spans="1:193" s="54" customFormat="1" ht="18" customHeight="1" thickTop="1" thickBot="1" x14ac:dyDescent="0.35">
      <c r="A14" s="41" t="s">
        <v>309</v>
      </c>
      <c r="B14" s="45">
        <v>0</v>
      </c>
      <c r="C14" s="43">
        <v>0</v>
      </c>
      <c r="D14" s="45">
        <v>0</v>
      </c>
      <c r="E14" s="91">
        <v>0</v>
      </c>
      <c r="F14" s="45">
        <v>0</v>
      </c>
      <c r="G14" s="91">
        <v>0</v>
      </c>
      <c r="H14" s="45">
        <v>0</v>
      </c>
      <c r="I14" s="91">
        <v>0</v>
      </c>
      <c r="J14" s="45">
        <v>0</v>
      </c>
      <c r="K14" s="91">
        <v>0</v>
      </c>
      <c r="L14" s="45">
        <v>0</v>
      </c>
      <c r="M14" s="43">
        <v>0</v>
      </c>
      <c r="N14" s="45">
        <v>0</v>
      </c>
      <c r="O14" s="43">
        <v>0</v>
      </c>
      <c r="P14" s="45">
        <v>0</v>
      </c>
      <c r="Q14" s="43">
        <v>0</v>
      </c>
      <c r="R14" s="45">
        <v>0</v>
      </c>
      <c r="S14" s="43">
        <v>0</v>
      </c>
      <c r="T14" s="45">
        <v>0</v>
      </c>
      <c r="U14" s="43">
        <v>0</v>
      </c>
      <c r="V14" s="45">
        <v>0</v>
      </c>
      <c r="W14" s="43">
        <v>0</v>
      </c>
      <c r="X14" s="45">
        <v>0</v>
      </c>
      <c r="Y14" s="43">
        <v>0</v>
      </c>
      <c r="Z14" s="45">
        <v>0</v>
      </c>
      <c r="AA14" s="91">
        <v>0</v>
      </c>
      <c r="AB14" s="45">
        <v>0</v>
      </c>
      <c r="AC14" s="91">
        <v>0</v>
      </c>
      <c r="AD14" s="45">
        <v>0</v>
      </c>
      <c r="AE14" s="91">
        <v>0</v>
      </c>
      <c r="AF14" s="45">
        <v>0</v>
      </c>
      <c r="AG14" s="91">
        <v>0</v>
      </c>
      <c r="AH14" s="45">
        <v>0</v>
      </c>
      <c r="AI14" s="91">
        <v>0</v>
      </c>
      <c r="AJ14" s="45">
        <v>0</v>
      </c>
      <c r="AK14" s="91">
        <v>0</v>
      </c>
      <c r="AL14" s="45">
        <v>0</v>
      </c>
      <c r="AM14" s="45">
        <v>0</v>
      </c>
      <c r="AN14" s="45">
        <v>0</v>
      </c>
      <c r="AO14" s="91">
        <v>0</v>
      </c>
      <c r="AP14" s="45">
        <v>0</v>
      </c>
      <c r="AQ14" s="91">
        <v>0</v>
      </c>
      <c r="AR14" s="45">
        <v>0</v>
      </c>
      <c r="AS14" s="91">
        <v>0</v>
      </c>
      <c r="AT14" s="45">
        <v>0</v>
      </c>
      <c r="AU14" s="91">
        <v>0</v>
      </c>
      <c r="AV14" s="45">
        <v>0</v>
      </c>
      <c r="AW14" s="91">
        <v>0</v>
      </c>
      <c r="AX14" s="45">
        <v>0</v>
      </c>
      <c r="AY14" s="91">
        <v>0</v>
      </c>
      <c r="AZ14" s="45">
        <v>0</v>
      </c>
      <c r="BA14" s="91">
        <v>0</v>
      </c>
      <c r="BB14" s="45">
        <v>0</v>
      </c>
      <c r="BC14" s="91">
        <v>0</v>
      </c>
      <c r="BD14" s="45">
        <v>0</v>
      </c>
      <c r="BE14" s="91">
        <v>0</v>
      </c>
      <c r="BF14" s="45">
        <v>0</v>
      </c>
      <c r="BG14" s="91">
        <v>0</v>
      </c>
      <c r="BH14" s="45">
        <v>0</v>
      </c>
      <c r="BI14" s="91">
        <v>0</v>
      </c>
      <c r="BJ14" s="45">
        <v>0</v>
      </c>
      <c r="BK14" s="91">
        <v>0</v>
      </c>
      <c r="BL14" s="45">
        <v>0</v>
      </c>
      <c r="BM14" s="91">
        <v>0</v>
      </c>
      <c r="BN14" s="45">
        <v>0</v>
      </c>
      <c r="BO14" s="91">
        <v>0</v>
      </c>
      <c r="BP14" s="45">
        <v>0</v>
      </c>
      <c r="BQ14" s="91">
        <v>0</v>
      </c>
      <c r="BR14" s="45">
        <v>0</v>
      </c>
      <c r="BS14" s="91">
        <v>0</v>
      </c>
      <c r="BT14" s="45">
        <v>0</v>
      </c>
      <c r="BU14" s="91">
        <v>0</v>
      </c>
      <c r="BV14" s="45">
        <v>0</v>
      </c>
      <c r="BW14" s="91">
        <v>0</v>
      </c>
      <c r="BX14" s="45">
        <v>0</v>
      </c>
      <c r="BY14" s="91">
        <v>0</v>
      </c>
      <c r="BZ14" s="45">
        <v>0</v>
      </c>
      <c r="CA14" s="91">
        <v>0</v>
      </c>
      <c r="CB14" s="45">
        <v>0</v>
      </c>
      <c r="CC14" s="91">
        <v>0</v>
      </c>
      <c r="CD14" s="45">
        <v>0</v>
      </c>
      <c r="CE14" s="91">
        <v>0</v>
      </c>
      <c r="CF14" s="45">
        <v>0</v>
      </c>
      <c r="CG14" s="91">
        <v>0</v>
      </c>
      <c r="CH14" s="45">
        <v>0</v>
      </c>
      <c r="CI14" s="91">
        <v>0</v>
      </c>
      <c r="CJ14" s="45">
        <v>0</v>
      </c>
      <c r="CK14" s="91">
        <v>0</v>
      </c>
      <c r="CL14" s="45">
        <v>0</v>
      </c>
      <c r="CM14" s="91">
        <v>0</v>
      </c>
      <c r="CN14" s="45">
        <v>0</v>
      </c>
      <c r="CO14" s="91">
        <v>0</v>
      </c>
      <c r="CP14" s="45">
        <v>0</v>
      </c>
      <c r="CQ14" s="91">
        <v>0</v>
      </c>
      <c r="CR14" s="45">
        <v>0</v>
      </c>
      <c r="CS14" s="91">
        <v>0</v>
      </c>
      <c r="CT14" s="45">
        <v>0</v>
      </c>
      <c r="CU14" s="91">
        <v>0</v>
      </c>
      <c r="CV14" s="45">
        <v>0</v>
      </c>
      <c r="CW14" s="91">
        <v>0</v>
      </c>
      <c r="CX14" s="45">
        <v>0</v>
      </c>
      <c r="CY14" s="91">
        <v>0</v>
      </c>
      <c r="CZ14" s="45">
        <v>0</v>
      </c>
      <c r="DA14" s="91">
        <v>0</v>
      </c>
      <c r="DB14" s="45">
        <v>0</v>
      </c>
      <c r="DC14" s="91">
        <v>0</v>
      </c>
      <c r="DD14" s="45">
        <v>0</v>
      </c>
      <c r="DE14" s="91">
        <v>0</v>
      </c>
      <c r="DF14" s="45">
        <v>0</v>
      </c>
      <c r="DG14" s="91">
        <v>0</v>
      </c>
      <c r="DH14" s="45">
        <v>0</v>
      </c>
      <c r="DI14" s="91">
        <v>0</v>
      </c>
      <c r="DJ14" s="45">
        <v>0</v>
      </c>
      <c r="DK14" s="91">
        <v>0</v>
      </c>
      <c r="DL14" s="45">
        <v>0</v>
      </c>
      <c r="DM14" s="91">
        <v>0</v>
      </c>
      <c r="DN14" s="45">
        <v>0</v>
      </c>
      <c r="DO14" s="91">
        <v>0</v>
      </c>
      <c r="DP14" s="45">
        <v>0</v>
      </c>
      <c r="DQ14" s="91">
        <v>0</v>
      </c>
      <c r="DR14" s="45">
        <v>0</v>
      </c>
      <c r="DS14" s="90">
        <v>0</v>
      </c>
      <c r="DT14" s="45">
        <v>0</v>
      </c>
      <c r="DU14" s="43">
        <v>0</v>
      </c>
      <c r="DV14" s="45">
        <v>0</v>
      </c>
      <c r="DW14" s="43">
        <v>0</v>
      </c>
      <c r="DX14" s="45">
        <v>0</v>
      </c>
      <c r="DY14" s="43">
        <v>0</v>
      </c>
      <c r="DZ14" s="45">
        <v>0</v>
      </c>
      <c r="EA14" s="43">
        <v>0</v>
      </c>
      <c r="EB14" s="45">
        <v>0</v>
      </c>
      <c r="EC14" s="43">
        <v>0</v>
      </c>
      <c r="ED14" s="45">
        <v>0</v>
      </c>
      <c r="EE14" s="43">
        <v>0</v>
      </c>
      <c r="EF14" s="45">
        <v>33901</v>
      </c>
      <c r="EG14" s="43">
        <v>4.8583593560785738</v>
      </c>
      <c r="EH14" s="45">
        <v>0</v>
      </c>
      <c r="EI14" s="43">
        <v>0</v>
      </c>
      <c r="EJ14" s="45">
        <v>0</v>
      </c>
      <c r="EK14" s="43">
        <v>0</v>
      </c>
      <c r="EL14" s="45">
        <v>0</v>
      </c>
      <c r="EM14" s="43">
        <v>0</v>
      </c>
      <c r="EN14" s="45">
        <v>33901</v>
      </c>
      <c r="EO14" s="43">
        <v>19.860686374447841</v>
      </c>
      <c r="EP14" s="45">
        <v>-1917</v>
      </c>
      <c r="EQ14" s="43">
        <v>-0.50117778085694342</v>
      </c>
      <c r="ER14" s="45">
        <v>-388</v>
      </c>
      <c r="ES14" s="43">
        <v>-0.3834598355471221</v>
      </c>
      <c r="ET14" s="45">
        <v>-862</v>
      </c>
      <c r="EU14" s="43">
        <v>-0.86691541037683673</v>
      </c>
      <c r="EV14" s="45">
        <v>-156</v>
      </c>
      <c r="EW14" s="43">
        <v>-0.16532604203096682</v>
      </c>
      <c r="EX14" s="45">
        <v>-511</v>
      </c>
      <c r="EY14" s="43">
        <v>-0.5838465317687922</v>
      </c>
      <c r="EZ14" s="45">
        <v>-543</v>
      </c>
      <c r="FA14" s="43">
        <v>-0.1706447101711161</v>
      </c>
      <c r="FB14" s="45">
        <v>246</v>
      </c>
      <c r="FC14" s="43">
        <v>0.28325676189160248</v>
      </c>
      <c r="FD14" s="45">
        <v>-309</v>
      </c>
      <c r="FE14" s="43">
        <v>-0.373843082693122</v>
      </c>
      <c r="FF14" s="45">
        <v>-453</v>
      </c>
      <c r="FG14" s="43">
        <v>-0.5934912482968242</v>
      </c>
      <c r="FH14" s="45">
        <v>-27</v>
      </c>
      <c r="FI14" s="43">
        <v>-3.7305699481865282E-2</v>
      </c>
      <c r="FJ14" s="45">
        <v>-1812</v>
      </c>
      <c r="FK14" s="43">
        <v>-0.69932229031909476</v>
      </c>
      <c r="FL14" s="45">
        <v>-659</v>
      </c>
      <c r="FM14" s="43">
        <v>-0.92956991522435228</v>
      </c>
      <c r="FN14" s="45">
        <v>-423</v>
      </c>
      <c r="FO14" s="43">
        <v>-0.64095764830668989</v>
      </c>
      <c r="FP14" s="45">
        <v>-381</v>
      </c>
      <c r="FQ14" s="43">
        <v>-0.59776895680687825</v>
      </c>
      <c r="FR14" s="45">
        <v>-349</v>
      </c>
      <c r="FS14" s="43">
        <v>-0.59675461245148165</v>
      </c>
      <c r="FT14" s="45">
        <v>-4128</v>
      </c>
      <c r="FU14" s="43">
        <v>-2.2631827103367361</v>
      </c>
      <c r="FV14" s="45">
        <v>-880</v>
      </c>
      <c r="FW14" s="43">
        <v>-1.6876342436330163</v>
      </c>
      <c r="FX14" s="45">
        <v>-2825</v>
      </c>
      <c r="FY14" s="43">
        <v>-6.1524054271838313</v>
      </c>
      <c r="FZ14" s="45">
        <v>-241</v>
      </c>
      <c r="GA14" s="43">
        <v>-0.55974915805365233</v>
      </c>
      <c r="GB14" s="45">
        <v>-182</v>
      </c>
      <c r="GC14" s="43">
        <v>-0.44087011288212785</v>
      </c>
      <c r="GD14" s="45">
        <v>-2181</v>
      </c>
      <c r="GE14" s="43">
        <v>-1.5252174886010799</v>
      </c>
      <c r="GF14" s="45">
        <v>-1420</v>
      </c>
      <c r="GG14" s="43">
        <v>-1.226167449571705</v>
      </c>
      <c r="GH14" s="45">
        <v>-956</v>
      </c>
      <c r="GI14" s="43">
        <v>-1.0573583737031875</v>
      </c>
      <c r="GK14" s="114"/>
    </row>
    <row r="15" spans="1:193" s="54" customFormat="1" ht="18" customHeight="1" thickTop="1" thickBot="1" x14ac:dyDescent="0.35">
      <c r="A15" s="41" t="s">
        <v>310</v>
      </c>
      <c r="B15" s="45">
        <v>12791</v>
      </c>
      <c r="C15" s="43">
        <v>2.2999999999999998</v>
      </c>
      <c r="D15" s="45">
        <v>0</v>
      </c>
      <c r="E15" s="91">
        <v>0</v>
      </c>
      <c r="F15" s="45">
        <v>0</v>
      </c>
      <c r="G15" s="91">
        <v>0</v>
      </c>
      <c r="H15" s="45">
        <v>0</v>
      </c>
      <c r="I15" s="91">
        <v>0</v>
      </c>
      <c r="J15" s="45">
        <v>0</v>
      </c>
      <c r="K15" s="91">
        <v>0</v>
      </c>
      <c r="L15" s="45">
        <v>0</v>
      </c>
      <c r="M15" s="43">
        <v>0</v>
      </c>
      <c r="N15" s="45">
        <v>0</v>
      </c>
      <c r="O15" s="43">
        <v>0</v>
      </c>
      <c r="P15" s="45">
        <v>0</v>
      </c>
      <c r="Q15" s="43">
        <v>0</v>
      </c>
      <c r="R15" s="45">
        <v>0</v>
      </c>
      <c r="S15" s="43">
        <v>0</v>
      </c>
      <c r="T15" s="45">
        <v>37077.823762963999</v>
      </c>
      <c r="U15" s="43">
        <v>7.8996432736401916</v>
      </c>
      <c r="V15" s="45">
        <v>0</v>
      </c>
      <c r="W15" s="43">
        <v>0</v>
      </c>
      <c r="X15" s="45">
        <v>0</v>
      </c>
      <c r="Y15" s="43">
        <v>0</v>
      </c>
      <c r="Z15" s="45">
        <v>0</v>
      </c>
      <c r="AA15" s="91">
        <v>0</v>
      </c>
      <c r="AB15" s="45">
        <v>0</v>
      </c>
      <c r="AC15" s="91">
        <v>0</v>
      </c>
      <c r="AD15" s="45">
        <v>0</v>
      </c>
      <c r="AE15" s="91">
        <v>0</v>
      </c>
      <c r="AF15" s="45">
        <v>0</v>
      </c>
      <c r="AG15" s="91">
        <v>0</v>
      </c>
      <c r="AH15" s="45">
        <v>0</v>
      </c>
      <c r="AI15" s="91">
        <v>0</v>
      </c>
      <c r="AJ15" s="45">
        <v>0</v>
      </c>
      <c r="AK15" s="91">
        <v>0</v>
      </c>
      <c r="AL15" s="45">
        <v>0</v>
      </c>
      <c r="AM15" s="45">
        <v>0</v>
      </c>
      <c r="AN15" s="45">
        <v>0</v>
      </c>
      <c r="AO15" s="91">
        <v>0</v>
      </c>
      <c r="AP15" s="45">
        <v>0</v>
      </c>
      <c r="AQ15" s="91">
        <v>0</v>
      </c>
      <c r="AR15" s="45">
        <v>0</v>
      </c>
      <c r="AS15" s="91">
        <v>0</v>
      </c>
      <c r="AT15" s="45">
        <v>0</v>
      </c>
      <c r="AU15" s="91">
        <v>0</v>
      </c>
      <c r="AV15" s="45">
        <v>0</v>
      </c>
      <c r="AW15" s="91">
        <v>0</v>
      </c>
      <c r="AX15" s="45">
        <v>0</v>
      </c>
      <c r="AY15" s="91">
        <v>0</v>
      </c>
      <c r="AZ15" s="45">
        <v>0</v>
      </c>
      <c r="BA15" s="91">
        <v>0</v>
      </c>
      <c r="BB15" s="45">
        <v>0</v>
      </c>
      <c r="BC15" s="91">
        <v>0</v>
      </c>
      <c r="BD15" s="45">
        <v>0</v>
      </c>
      <c r="BE15" s="91">
        <v>0</v>
      </c>
      <c r="BF15" s="45">
        <v>0</v>
      </c>
      <c r="BG15" s="91">
        <v>0</v>
      </c>
      <c r="BH15" s="45">
        <v>0</v>
      </c>
      <c r="BI15" s="91">
        <v>0</v>
      </c>
      <c r="BJ15" s="45">
        <v>0</v>
      </c>
      <c r="BK15" s="91">
        <v>0</v>
      </c>
      <c r="BL15" s="45">
        <v>0</v>
      </c>
      <c r="BM15" s="91">
        <v>0</v>
      </c>
      <c r="BN15" s="45">
        <v>0</v>
      </c>
      <c r="BO15" s="91">
        <v>0</v>
      </c>
      <c r="BP15" s="45">
        <v>0</v>
      </c>
      <c r="BQ15" s="91">
        <v>0</v>
      </c>
      <c r="BR15" s="45">
        <v>0</v>
      </c>
      <c r="BS15" s="91">
        <v>0</v>
      </c>
      <c r="BT15" s="45">
        <v>0</v>
      </c>
      <c r="BU15" s="91">
        <v>0</v>
      </c>
      <c r="BV15" s="45">
        <v>0</v>
      </c>
      <c r="BW15" s="91">
        <v>0</v>
      </c>
      <c r="BX15" s="45">
        <v>0</v>
      </c>
      <c r="BY15" s="91">
        <v>0</v>
      </c>
      <c r="BZ15" s="45">
        <v>0</v>
      </c>
      <c r="CA15" s="91">
        <v>0</v>
      </c>
      <c r="CB15" s="45">
        <v>0</v>
      </c>
      <c r="CC15" s="91">
        <v>0</v>
      </c>
      <c r="CD15" s="45">
        <v>0</v>
      </c>
      <c r="CE15" s="91">
        <v>0</v>
      </c>
      <c r="CF15" s="45">
        <v>0</v>
      </c>
      <c r="CG15" s="91">
        <v>0</v>
      </c>
      <c r="CH15" s="45">
        <v>0</v>
      </c>
      <c r="CI15" s="91">
        <v>0</v>
      </c>
      <c r="CJ15" s="45">
        <v>0</v>
      </c>
      <c r="CK15" s="91">
        <v>0</v>
      </c>
      <c r="CL15" s="45">
        <v>0</v>
      </c>
      <c r="CM15" s="91">
        <v>0</v>
      </c>
      <c r="CN15" s="45">
        <v>0</v>
      </c>
      <c r="CO15" s="91">
        <v>0</v>
      </c>
      <c r="CP15" s="45">
        <v>0</v>
      </c>
      <c r="CQ15" s="91">
        <v>0</v>
      </c>
      <c r="CR15" s="45">
        <v>0</v>
      </c>
      <c r="CS15" s="91">
        <v>0</v>
      </c>
      <c r="CT15" s="45">
        <v>0</v>
      </c>
      <c r="CU15" s="91">
        <v>0</v>
      </c>
      <c r="CV15" s="45">
        <v>0</v>
      </c>
      <c r="CW15" s="91">
        <v>0</v>
      </c>
      <c r="CX15" s="45">
        <v>0</v>
      </c>
      <c r="CY15" s="91">
        <v>0</v>
      </c>
      <c r="CZ15" s="45">
        <v>0</v>
      </c>
      <c r="DA15" s="91">
        <v>0</v>
      </c>
      <c r="DB15" s="45">
        <v>0</v>
      </c>
      <c r="DC15" s="91">
        <v>0</v>
      </c>
      <c r="DD15" s="45">
        <v>0</v>
      </c>
      <c r="DE15" s="91">
        <v>0</v>
      </c>
      <c r="DF15" s="45">
        <v>0</v>
      </c>
      <c r="DG15" s="91">
        <v>0</v>
      </c>
      <c r="DH15" s="45">
        <v>0</v>
      </c>
      <c r="DI15" s="91">
        <v>0</v>
      </c>
      <c r="DJ15" s="45">
        <v>0</v>
      </c>
      <c r="DK15" s="91">
        <v>0</v>
      </c>
      <c r="DL15" s="45">
        <v>0</v>
      </c>
      <c r="DM15" s="91">
        <v>0</v>
      </c>
      <c r="DN15" s="45">
        <v>0</v>
      </c>
      <c r="DO15" s="91">
        <v>0</v>
      </c>
      <c r="DP15" s="45">
        <v>0</v>
      </c>
      <c r="DQ15" s="91">
        <v>0</v>
      </c>
      <c r="DR15" s="45">
        <v>0</v>
      </c>
      <c r="DS15" s="90">
        <v>0</v>
      </c>
      <c r="DT15" s="45">
        <v>0</v>
      </c>
      <c r="DU15" s="43">
        <v>0</v>
      </c>
      <c r="DV15" s="45">
        <v>0</v>
      </c>
      <c r="DW15" s="43">
        <v>0</v>
      </c>
      <c r="DX15" s="45">
        <v>0</v>
      </c>
      <c r="DY15" s="43">
        <v>0</v>
      </c>
      <c r="DZ15" s="45">
        <v>0</v>
      </c>
      <c r="EA15" s="43">
        <v>0</v>
      </c>
      <c r="EB15" s="45">
        <v>0</v>
      </c>
      <c r="EC15" s="43">
        <v>0</v>
      </c>
      <c r="ED15" s="45">
        <v>0</v>
      </c>
      <c r="EE15" s="43">
        <v>0</v>
      </c>
      <c r="EF15" s="45">
        <v>0</v>
      </c>
      <c r="EG15" s="43">
        <v>0</v>
      </c>
      <c r="EH15" s="45">
        <v>0</v>
      </c>
      <c r="EI15" s="43">
        <v>0</v>
      </c>
      <c r="EJ15" s="45">
        <v>0</v>
      </c>
      <c r="EK15" s="43">
        <v>0</v>
      </c>
      <c r="EL15" s="45">
        <v>0</v>
      </c>
      <c r="EM15" s="43">
        <v>0</v>
      </c>
      <c r="EN15" s="45">
        <v>0</v>
      </c>
      <c r="EO15" s="43">
        <v>0</v>
      </c>
      <c r="EP15" s="45">
        <v>0</v>
      </c>
      <c r="EQ15" s="43">
        <v>0</v>
      </c>
      <c r="ER15" s="45">
        <v>0</v>
      </c>
      <c r="ES15" s="43">
        <v>0</v>
      </c>
      <c r="ET15" s="45">
        <v>0</v>
      </c>
      <c r="EU15" s="43">
        <v>0</v>
      </c>
      <c r="EV15" s="45">
        <v>0</v>
      </c>
      <c r="EW15" s="43">
        <v>0</v>
      </c>
      <c r="EX15" s="45">
        <v>0</v>
      </c>
      <c r="EY15" s="43">
        <v>0</v>
      </c>
      <c r="EZ15" s="45">
        <v>-6538</v>
      </c>
      <c r="FA15" s="43">
        <v>-2.0546503040492761</v>
      </c>
      <c r="FB15" s="45">
        <v>-3343</v>
      </c>
      <c r="FC15" s="43">
        <v>-3.8492981910716546</v>
      </c>
      <c r="FD15" s="45">
        <v>-3195</v>
      </c>
      <c r="FE15" s="43">
        <v>-3.8654648841570385</v>
      </c>
      <c r="FF15" s="45">
        <v>0</v>
      </c>
      <c r="FG15" s="43">
        <v>0</v>
      </c>
      <c r="FH15" s="45">
        <v>0</v>
      </c>
      <c r="FI15" s="43">
        <v>0</v>
      </c>
      <c r="FJ15" s="45">
        <v>0</v>
      </c>
      <c r="FK15" s="43">
        <v>0</v>
      </c>
      <c r="FL15" s="45">
        <v>0</v>
      </c>
      <c r="FM15" s="43">
        <v>0</v>
      </c>
      <c r="FN15" s="45">
        <v>0</v>
      </c>
      <c r="FO15" s="43">
        <v>0</v>
      </c>
      <c r="FP15" s="45">
        <v>0</v>
      </c>
      <c r="FQ15" s="43">
        <v>0</v>
      </c>
      <c r="FR15" s="45">
        <v>0</v>
      </c>
      <c r="FS15" s="43">
        <v>0</v>
      </c>
      <c r="FT15" s="45">
        <v>0</v>
      </c>
      <c r="FU15" s="43">
        <v>0</v>
      </c>
      <c r="FV15" s="45">
        <v>0</v>
      </c>
      <c r="FW15" s="43">
        <v>0</v>
      </c>
      <c r="FX15" s="45">
        <v>0</v>
      </c>
      <c r="FY15" s="43">
        <v>0</v>
      </c>
      <c r="FZ15" s="45">
        <v>0</v>
      </c>
      <c r="GA15" s="43">
        <v>0</v>
      </c>
      <c r="GB15" s="45">
        <v>0</v>
      </c>
      <c r="GC15" s="43">
        <v>0</v>
      </c>
      <c r="GD15" s="45">
        <v>0</v>
      </c>
      <c r="GE15" s="43">
        <v>0</v>
      </c>
      <c r="GF15" s="45">
        <v>0</v>
      </c>
      <c r="GG15" s="43">
        <v>0</v>
      </c>
      <c r="GH15" s="45">
        <v>0</v>
      </c>
      <c r="GI15" s="43">
        <v>0</v>
      </c>
      <c r="GK15" s="114"/>
    </row>
    <row r="16" spans="1:193" s="54" customFormat="1" ht="18" customHeight="1" thickTop="1" thickBot="1" x14ac:dyDescent="0.35">
      <c r="A16" s="41" t="s">
        <v>311</v>
      </c>
      <c r="B16" s="45">
        <v>1898</v>
      </c>
      <c r="C16" s="43">
        <v>0.3</v>
      </c>
      <c r="D16" s="45">
        <v>11563</v>
      </c>
      <c r="E16" s="91">
        <v>2</v>
      </c>
      <c r="F16" s="45">
        <v>10612</v>
      </c>
      <c r="G16" s="91">
        <v>2</v>
      </c>
      <c r="H16" s="45">
        <v>32395</v>
      </c>
      <c r="I16" s="91">
        <v>1.6513861102099254</v>
      </c>
      <c r="J16" s="45">
        <v>9940.1096274150004</v>
      </c>
      <c r="K16" s="91">
        <v>1.9348775682483654</v>
      </c>
      <c r="L16" s="45">
        <v>8775.2999999999993</v>
      </c>
      <c r="M16" s="43">
        <v>1.7712916515894035</v>
      </c>
      <c r="N16" s="45">
        <v>9446</v>
      </c>
      <c r="O16" s="43">
        <v>2</v>
      </c>
      <c r="P16" s="45">
        <v>4233.5752947760002</v>
      </c>
      <c r="Q16" s="43">
        <v>0.89785458033683385</v>
      </c>
      <c r="R16" s="45">
        <v>57760</v>
      </c>
      <c r="S16" s="43">
        <v>3.1349827006506263</v>
      </c>
      <c r="T16" s="45">
        <v>1869.59617</v>
      </c>
      <c r="U16" s="43">
        <v>0.39832820025204518</v>
      </c>
      <c r="V16" s="45">
        <v>7515.7968612240002</v>
      </c>
      <c r="W16" s="43">
        <v>1.609147079354786</v>
      </c>
      <c r="X16" s="45">
        <v>6726.6525727375001</v>
      </c>
      <c r="Y16" s="43">
        <v>1.4796794896931535</v>
      </c>
      <c r="Z16" s="45">
        <v>6440.0434230660012</v>
      </c>
      <c r="AA16" s="91">
        <v>1.4408299957049917</v>
      </c>
      <c r="AB16" s="45">
        <v>24847.4612553265</v>
      </c>
      <c r="AC16" s="91">
        <v>1.407518981437738</v>
      </c>
      <c r="AD16" s="45">
        <v>6916.4612553264997</v>
      </c>
      <c r="AE16" s="91">
        <v>1.5474188893064067</v>
      </c>
      <c r="AF16" s="45">
        <v>6078.2563453805014</v>
      </c>
      <c r="AG16" s="91">
        <v>1.4123983607251078</v>
      </c>
      <c r="AH16" s="45">
        <v>-5878.6385871234997</v>
      </c>
      <c r="AI16" s="91">
        <v>-1.3577847041886686</v>
      </c>
      <c r="AJ16" s="45">
        <v>-5974.1050674959997</v>
      </c>
      <c r="AK16" s="91">
        <v>-1.3128116144737072</v>
      </c>
      <c r="AL16" s="45">
        <v>-20991.121500000001</v>
      </c>
      <c r="AM16" s="91">
        <v>-1.1693397328441568</v>
      </c>
      <c r="AN16" s="45">
        <v>-5567.8</v>
      </c>
      <c r="AO16" s="91">
        <v>-1.2443735221416152</v>
      </c>
      <c r="AP16" s="45">
        <v>-5258.9220000000005</v>
      </c>
      <c r="AQ16" s="91">
        <v>-1.1618796767694179</v>
      </c>
      <c r="AR16" s="45">
        <v>-4998.1792299999997</v>
      </c>
      <c r="AS16" s="91">
        <v>-1.1170663265078067</v>
      </c>
      <c r="AT16" s="45">
        <v>-5166.2202699999998</v>
      </c>
      <c r="AU16" s="91">
        <v>-1.1744933184500805</v>
      </c>
      <c r="AV16" s="45">
        <v>-15984.347040000001</v>
      </c>
      <c r="AW16" s="91">
        <v>-1.0041422945019016</v>
      </c>
      <c r="AX16" s="45">
        <v>-7656.8520000000008</v>
      </c>
      <c r="AY16" s="91">
        <v>-1.7672119983943149</v>
      </c>
      <c r="AZ16" s="45">
        <v>-3605.4250400000001</v>
      </c>
      <c r="BA16" s="91">
        <v>-0.87315143634605419</v>
      </c>
      <c r="BB16" s="45">
        <v>-2284.2799999999997</v>
      </c>
      <c r="BC16" s="91">
        <v>-0.60872311133713519</v>
      </c>
      <c r="BD16" s="45">
        <v>-2437.79</v>
      </c>
      <c r="BE16" s="91">
        <v>-0.65816969385806434</v>
      </c>
      <c r="BF16" s="45">
        <v>-8182.7085400000005</v>
      </c>
      <c r="BG16" s="91">
        <v>-0.56931764454346734</v>
      </c>
      <c r="BH16" s="45">
        <v>-8182.7085400000005</v>
      </c>
      <c r="BI16" s="91">
        <v>-0.56931764454346734</v>
      </c>
      <c r="BJ16" s="45">
        <v>-2144.5500000000002</v>
      </c>
      <c r="BK16" s="91">
        <v>-0.57689919219586705</v>
      </c>
      <c r="BL16" s="45">
        <v>-2144.5500000000002</v>
      </c>
      <c r="BM16" s="91">
        <v>-0.57689919219586705</v>
      </c>
      <c r="BN16" s="45">
        <v>-2091.5810000000001</v>
      </c>
      <c r="BO16" s="91">
        <v>-0.58133631324372492</v>
      </c>
      <c r="BP16" s="45">
        <v>-2091.5810000000001</v>
      </c>
      <c r="BQ16" s="91">
        <v>-0.58133631324372492</v>
      </c>
      <c r="BR16" s="45">
        <v>-1949</v>
      </c>
      <c r="BS16" s="91">
        <v>-0.55010329026142923</v>
      </c>
      <c r="BT16" s="45">
        <v>-1948.5504600000002</v>
      </c>
      <c r="BU16" s="91">
        <v>-0.54997640804844616</v>
      </c>
      <c r="BV16" s="45">
        <v>-1998.0270799999998</v>
      </c>
      <c r="BW16" s="91">
        <v>-0.56394113429422055</v>
      </c>
      <c r="BX16" s="45">
        <v>-7446.2489939675006</v>
      </c>
      <c r="BY16" s="91">
        <v>-0.54549733671485579</v>
      </c>
      <c r="BZ16" s="45">
        <v>-2171.2524100000001</v>
      </c>
      <c r="CA16" s="91">
        <v>-0.61690964864834441</v>
      </c>
      <c r="CB16" s="45">
        <v>-1701.9965839675001</v>
      </c>
      <c r="CC16" s="91">
        <v>-0.49393185495798503</v>
      </c>
      <c r="CD16" s="45">
        <v>-1821</v>
      </c>
      <c r="CE16" s="91">
        <v>-0.53753601284654984</v>
      </c>
      <c r="CF16" s="45">
        <v>-1752</v>
      </c>
      <c r="CG16" s="91">
        <v>-0.5313389924575338</v>
      </c>
      <c r="CH16" s="45">
        <v>-7747</v>
      </c>
      <c r="CI16" s="91">
        <v>-0.61991324255355928</v>
      </c>
      <c r="CJ16" s="45">
        <v>-3127</v>
      </c>
      <c r="CK16" s="91">
        <v>-0.95310666443147352</v>
      </c>
      <c r="CL16" s="45">
        <v>-1639</v>
      </c>
      <c r="CM16" s="91">
        <v>-0.51597183089723697</v>
      </c>
      <c r="CN16" s="45">
        <v>-1418</v>
      </c>
      <c r="CO16" s="91">
        <v>-0.46986314987242789</v>
      </c>
      <c r="CP16" s="45">
        <v>-1563</v>
      </c>
      <c r="CQ16" s="91">
        <v>-0.51727047984035113</v>
      </c>
      <c r="CR16" s="45">
        <v>-6761</v>
      </c>
      <c r="CS16" s="91">
        <v>-0.58480026759685244</v>
      </c>
      <c r="CT16" s="45">
        <v>-2699</v>
      </c>
      <c r="CU16" s="91">
        <v>-0.89217831666214897</v>
      </c>
      <c r="CV16" s="45">
        <v>-1360</v>
      </c>
      <c r="CW16" s="91">
        <v>-0.47217762766849791</v>
      </c>
      <c r="CX16" s="45">
        <v>-1391</v>
      </c>
      <c r="CY16" s="91">
        <v>-0.49110468544232966</v>
      </c>
      <c r="CZ16" s="45">
        <v>-1311</v>
      </c>
      <c r="DA16" s="91">
        <v>-0.46433867960823078</v>
      </c>
      <c r="DB16" s="45">
        <v>-5140</v>
      </c>
      <c r="DC16" s="91">
        <v>-0.48055064746720355</v>
      </c>
      <c r="DD16" s="45">
        <v>-1300</v>
      </c>
      <c r="DE16" s="91">
        <v>-0.46138508512377369</v>
      </c>
      <c r="DF16" s="45">
        <v>-1285</v>
      </c>
      <c r="DG16" s="91">
        <v>-0.47622224198760715</v>
      </c>
      <c r="DH16" s="45">
        <v>-1288</v>
      </c>
      <c r="DI16" s="91">
        <v>-0.48981019854806263</v>
      </c>
      <c r="DJ16" s="45">
        <v>-1267</v>
      </c>
      <c r="DK16" s="91">
        <v>-0.49675560173295957</v>
      </c>
      <c r="DL16" s="45">
        <v>-5159</v>
      </c>
      <c r="DM16" s="91">
        <v>-0.53993634632955267</v>
      </c>
      <c r="DN16" s="45">
        <v>-1284</v>
      </c>
      <c r="DO16" s="91">
        <v>-0.51721221007516494</v>
      </c>
      <c r="DP16" s="45">
        <v>-1202</v>
      </c>
      <c r="DQ16" s="91">
        <v>-0.49443045889069875</v>
      </c>
      <c r="DR16" s="45">
        <v>-1117</v>
      </c>
      <c r="DS16" s="90">
        <v>-0.4742052710229589</v>
      </c>
      <c r="DT16" s="45">
        <v>-1556</v>
      </c>
      <c r="DU16" s="43">
        <v>-0.6807572330456011</v>
      </c>
      <c r="DV16" s="45">
        <v>-6173</v>
      </c>
      <c r="DW16" s="43">
        <v>-0.73904865892539229</v>
      </c>
      <c r="DX16" s="45">
        <v>-1726</v>
      </c>
      <c r="DY16" s="43">
        <v>-0.77012658453767868</v>
      </c>
      <c r="DZ16" s="45">
        <v>-1474</v>
      </c>
      <c r="EA16" s="43">
        <v>-0.68657453339481755</v>
      </c>
      <c r="EB16" s="45">
        <v>-1488</v>
      </c>
      <c r="EC16" s="43">
        <v>-0.7357231149567367</v>
      </c>
      <c r="ED16" s="45">
        <v>-1485</v>
      </c>
      <c r="EE16" s="43">
        <v>-0.76465590484282076</v>
      </c>
      <c r="EF16" s="45">
        <v>-5474</v>
      </c>
      <c r="EG16" s="43">
        <v>-0.78448007773145678</v>
      </c>
      <c r="EH16" s="45">
        <v>-1440</v>
      </c>
      <c r="EI16" s="43">
        <v>-0.77084493169457413</v>
      </c>
      <c r="EJ16" s="45">
        <v>-1408</v>
      </c>
      <c r="EK16" s="43">
        <v>-0.80505906434754759</v>
      </c>
      <c r="EL16" s="45">
        <v>-1324</v>
      </c>
      <c r="EM16" s="43">
        <v>-0.80052723546021243</v>
      </c>
      <c r="EN16" s="45">
        <v>-1302</v>
      </c>
      <c r="EO16" s="43">
        <v>-0.76276846286336952</v>
      </c>
      <c r="EP16" s="45">
        <v>-4556</v>
      </c>
      <c r="EQ16" s="43">
        <v>-1.1911142251352291</v>
      </c>
      <c r="ER16" s="45">
        <v>-1179</v>
      </c>
      <c r="ES16" s="43">
        <v>-1.1652039848197344</v>
      </c>
      <c r="ET16" s="45">
        <v>-1771</v>
      </c>
      <c r="EU16" s="43">
        <v>-1.7810988303681874</v>
      </c>
      <c r="EV16" s="45">
        <v>-1073</v>
      </c>
      <c r="EW16" s="43">
        <v>-1.1371464301232526</v>
      </c>
      <c r="EX16" s="45">
        <v>-533</v>
      </c>
      <c r="EY16" s="43">
        <v>-0.60898278166881847</v>
      </c>
      <c r="EZ16" s="45">
        <v>-5897</v>
      </c>
      <c r="FA16" s="43">
        <v>-1.8532078377146808</v>
      </c>
      <c r="FB16" s="45">
        <v>-693</v>
      </c>
      <c r="FC16" s="43">
        <v>-0.79795502435317278</v>
      </c>
      <c r="FD16" s="45">
        <v>-589</v>
      </c>
      <c r="FE16" s="43">
        <v>-0.71260056862863708</v>
      </c>
      <c r="FF16" s="45">
        <v>-2588</v>
      </c>
      <c r="FG16" s="43">
        <v>-3.3906299130070225</v>
      </c>
      <c r="FH16" s="45">
        <v>-2027</v>
      </c>
      <c r="FI16" s="43">
        <v>-2.8006908462867011</v>
      </c>
      <c r="FJ16" s="45">
        <v>-6406</v>
      </c>
      <c r="FK16" s="43">
        <v>-2.4723281411612148</v>
      </c>
      <c r="FL16" s="45">
        <v>-1927</v>
      </c>
      <c r="FM16" s="43">
        <v>-2.7181809205422258</v>
      </c>
      <c r="FN16" s="45">
        <v>-1637</v>
      </c>
      <c r="FO16" s="43">
        <v>-2.4804909462838096</v>
      </c>
      <c r="FP16" s="45">
        <v>-1632</v>
      </c>
      <c r="FQ16" s="43">
        <v>-2.5605221456924547</v>
      </c>
      <c r="FR16" s="45">
        <v>-1210</v>
      </c>
      <c r="FS16" s="43">
        <v>-2.0689773096455379</v>
      </c>
      <c r="FT16" s="45">
        <v>-1289</v>
      </c>
      <c r="FU16" s="43">
        <v>-0.70669634535466397</v>
      </c>
      <c r="FV16" s="45">
        <v>-362</v>
      </c>
      <c r="FW16" s="43">
        <v>-0.69423135931267255</v>
      </c>
      <c r="FX16" s="45">
        <v>-331</v>
      </c>
      <c r="FY16" s="43">
        <v>-0.72086591022932689</v>
      </c>
      <c r="FZ16" s="45">
        <v>-346</v>
      </c>
      <c r="GA16" s="43">
        <v>-0.80362327255835564</v>
      </c>
      <c r="GB16" s="45">
        <v>-250</v>
      </c>
      <c r="GC16" s="43">
        <v>-0.60559081439852724</v>
      </c>
      <c r="GD16" s="45">
        <v>-889</v>
      </c>
      <c r="GE16" s="43">
        <v>-0.6216957117681613</v>
      </c>
      <c r="GF16" s="45">
        <v>-860</v>
      </c>
      <c r="GG16" s="43">
        <v>-0.74260845537441278</v>
      </c>
      <c r="GH16" s="45">
        <v>-880</v>
      </c>
      <c r="GI16" s="43">
        <v>-0.97330059504059119</v>
      </c>
      <c r="GK16" s="114"/>
    </row>
    <row r="17" spans="1:193" s="54" customFormat="1" ht="18" customHeight="1" thickTop="1" thickBot="1" x14ac:dyDescent="0.35">
      <c r="A17" s="41" t="s">
        <v>356</v>
      </c>
      <c r="B17" s="45">
        <v>1446</v>
      </c>
      <c r="C17" s="43">
        <v>0.3</v>
      </c>
      <c r="D17" s="45">
        <v>965</v>
      </c>
      <c r="E17" s="91">
        <v>0</v>
      </c>
      <c r="F17" s="45">
        <v>926</v>
      </c>
      <c r="G17" s="91">
        <v>0</v>
      </c>
      <c r="H17" s="45">
        <v>4628</v>
      </c>
      <c r="I17" s="91">
        <v>0.23591958382625516</v>
      </c>
      <c r="J17" s="45">
        <v>1112.73369</v>
      </c>
      <c r="K17" s="91">
        <v>0.21659755645724557</v>
      </c>
      <c r="L17" s="45">
        <v>1095.2</v>
      </c>
      <c r="M17" s="43">
        <v>0.22106578884148859</v>
      </c>
      <c r="N17" s="45">
        <v>930</v>
      </c>
      <c r="O17" s="43">
        <v>0.2</v>
      </c>
      <c r="P17" s="45">
        <v>1490.2692999999999</v>
      </c>
      <c r="Q17" s="43">
        <v>0.31605558512008541</v>
      </c>
      <c r="R17" s="45">
        <v>5822</v>
      </c>
      <c r="S17" s="43">
        <v>0.31599496681419575</v>
      </c>
      <c r="T17" s="45">
        <v>1462.2576619887</v>
      </c>
      <c r="U17" s="43">
        <v>0.31154239196196165</v>
      </c>
      <c r="V17" s="45">
        <v>1348.5429999999999</v>
      </c>
      <c r="W17" s="43">
        <v>0.28872574257960193</v>
      </c>
      <c r="X17" s="45">
        <v>1316.6908699999999</v>
      </c>
      <c r="Y17" s="43">
        <v>0.28963595986827601</v>
      </c>
      <c r="Z17" s="45">
        <v>1287.4435399999998</v>
      </c>
      <c r="AA17" s="91">
        <v>0.2880395594173632</v>
      </c>
      <c r="AB17" s="45">
        <v>5113.07395</v>
      </c>
      <c r="AC17" s="91">
        <v>0.28963718120607107</v>
      </c>
      <c r="AD17" s="45">
        <v>1252.02125</v>
      </c>
      <c r="AE17" s="91">
        <v>0.28011453553231269</v>
      </c>
      <c r="AF17" s="45">
        <v>1275</v>
      </c>
      <c r="AG17" s="91">
        <v>0.29627047751829905</v>
      </c>
      <c r="AH17" s="45">
        <v>-1275.6275400000002</v>
      </c>
      <c r="AI17" s="91">
        <v>-0.29463072723123884</v>
      </c>
      <c r="AJ17" s="45">
        <v>-1310.42516</v>
      </c>
      <c r="AK17" s="91">
        <v>-0.28796637329105995</v>
      </c>
      <c r="AL17" s="45">
        <v>-5496.1165700000001</v>
      </c>
      <c r="AM17" s="91">
        <v>-0.30616884770278441</v>
      </c>
      <c r="AN17" s="45">
        <v>-1608.1</v>
      </c>
      <c r="AO17" s="91">
        <v>-0.35940174951613402</v>
      </c>
      <c r="AP17" s="45">
        <v>-1305.4260000000002</v>
      </c>
      <c r="AQ17" s="91">
        <v>-0.28841422993655241</v>
      </c>
      <c r="AR17" s="45">
        <v>-1331.65282</v>
      </c>
      <c r="AS17" s="91">
        <v>-0.29761728328841092</v>
      </c>
      <c r="AT17" s="45">
        <v>-1250.9377500000001</v>
      </c>
      <c r="AU17" s="91">
        <v>-0.28438935089617795</v>
      </c>
      <c r="AV17" s="45">
        <v>0</v>
      </c>
      <c r="AW17" s="91">
        <v>0</v>
      </c>
      <c r="AX17" s="45">
        <v>0</v>
      </c>
      <c r="AY17" s="91">
        <v>0</v>
      </c>
      <c r="AZ17" s="45">
        <v>0</v>
      </c>
      <c r="BA17" s="91">
        <v>0</v>
      </c>
      <c r="BB17" s="45">
        <v>0</v>
      </c>
      <c r="BC17" s="91">
        <v>0</v>
      </c>
      <c r="BD17" s="45">
        <v>0</v>
      </c>
      <c r="BE17" s="91">
        <v>0</v>
      </c>
      <c r="BF17" s="45">
        <v>0</v>
      </c>
      <c r="BG17" s="91">
        <v>0</v>
      </c>
      <c r="BH17" s="45">
        <v>0</v>
      </c>
      <c r="BI17" s="91">
        <v>0</v>
      </c>
      <c r="BJ17" s="45">
        <v>0</v>
      </c>
      <c r="BK17" s="91">
        <v>0</v>
      </c>
      <c r="BL17" s="45">
        <v>0</v>
      </c>
      <c r="BM17" s="91">
        <v>0</v>
      </c>
      <c r="BN17" s="45">
        <v>0</v>
      </c>
      <c r="BO17" s="91">
        <v>0</v>
      </c>
      <c r="BP17" s="45">
        <v>0</v>
      </c>
      <c r="BQ17" s="91">
        <v>0</v>
      </c>
      <c r="BR17" s="45">
        <v>0</v>
      </c>
      <c r="BS17" s="91">
        <v>0</v>
      </c>
      <c r="BT17" s="45">
        <v>0</v>
      </c>
      <c r="BU17" s="91">
        <v>0</v>
      </c>
      <c r="BV17" s="45">
        <v>0</v>
      </c>
      <c r="BW17" s="91">
        <v>0</v>
      </c>
      <c r="BX17" s="45">
        <v>0</v>
      </c>
      <c r="BY17" s="91">
        <v>0</v>
      </c>
      <c r="BZ17" s="45">
        <v>0</v>
      </c>
      <c r="CA17" s="91">
        <v>0</v>
      </c>
      <c r="CB17" s="45">
        <v>0</v>
      </c>
      <c r="CC17" s="91">
        <v>0</v>
      </c>
      <c r="CD17" s="45">
        <v>0</v>
      </c>
      <c r="CE17" s="91">
        <v>0</v>
      </c>
      <c r="CF17" s="45">
        <v>0</v>
      </c>
      <c r="CG17" s="91">
        <v>0</v>
      </c>
      <c r="CH17" s="45">
        <v>0</v>
      </c>
      <c r="CI17" s="91">
        <v>0</v>
      </c>
      <c r="CJ17" s="45">
        <v>0</v>
      </c>
      <c r="CK17" s="91">
        <v>0</v>
      </c>
      <c r="CL17" s="45">
        <v>0</v>
      </c>
      <c r="CM17" s="91">
        <v>0</v>
      </c>
      <c r="CN17" s="45">
        <v>0</v>
      </c>
      <c r="CO17" s="91">
        <v>0</v>
      </c>
      <c r="CP17" s="45">
        <v>0</v>
      </c>
      <c r="CQ17" s="91">
        <v>0</v>
      </c>
      <c r="CR17" s="45">
        <v>0</v>
      </c>
      <c r="CS17" s="91">
        <v>0</v>
      </c>
      <c r="CT17" s="45">
        <v>0</v>
      </c>
      <c r="CU17" s="91">
        <v>0</v>
      </c>
      <c r="CV17" s="45">
        <v>0</v>
      </c>
      <c r="CW17" s="91">
        <v>0</v>
      </c>
      <c r="CX17" s="45">
        <v>0</v>
      </c>
      <c r="CY17" s="91">
        <v>0</v>
      </c>
      <c r="CZ17" s="45">
        <v>0</v>
      </c>
      <c r="DA17" s="91">
        <v>0</v>
      </c>
      <c r="DB17" s="45">
        <v>0</v>
      </c>
      <c r="DC17" s="91">
        <v>0</v>
      </c>
      <c r="DD17" s="45">
        <v>0</v>
      </c>
      <c r="DE17" s="91">
        <v>0</v>
      </c>
      <c r="DF17" s="45">
        <v>0</v>
      </c>
      <c r="DG17" s="91">
        <v>0</v>
      </c>
      <c r="DH17" s="45">
        <v>0</v>
      </c>
      <c r="DI17" s="91">
        <v>0</v>
      </c>
      <c r="DJ17" s="45">
        <v>0</v>
      </c>
      <c r="DK17" s="91">
        <v>0</v>
      </c>
      <c r="DL17" s="45">
        <v>0</v>
      </c>
      <c r="DM17" s="91">
        <v>0</v>
      </c>
      <c r="DN17" s="45">
        <v>0</v>
      </c>
      <c r="DO17" s="91">
        <v>0</v>
      </c>
      <c r="DP17" s="45">
        <v>0</v>
      </c>
      <c r="DQ17" s="91">
        <v>0</v>
      </c>
      <c r="DR17" s="45">
        <v>0</v>
      </c>
      <c r="DS17" s="90">
        <v>0</v>
      </c>
      <c r="DT17" s="45">
        <v>0</v>
      </c>
      <c r="DU17" s="43">
        <v>0</v>
      </c>
      <c r="DV17" s="45">
        <v>0</v>
      </c>
      <c r="DW17" s="43">
        <v>0</v>
      </c>
      <c r="DX17" s="45">
        <v>0</v>
      </c>
      <c r="DY17" s="43">
        <v>0</v>
      </c>
      <c r="DZ17" s="45">
        <v>0</v>
      </c>
      <c r="EA17" s="43">
        <v>0</v>
      </c>
      <c r="EB17" s="45">
        <v>0</v>
      </c>
      <c r="EC17" s="43">
        <v>0</v>
      </c>
      <c r="ED17" s="45">
        <v>0</v>
      </c>
      <c r="EE17" s="43">
        <v>0</v>
      </c>
      <c r="EF17" s="45">
        <v>0</v>
      </c>
      <c r="EG17" s="43">
        <v>0</v>
      </c>
      <c r="EH17" s="45">
        <v>0</v>
      </c>
      <c r="EI17" s="43">
        <v>0</v>
      </c>
      <c r="EJ17" s="45">
        <v>0</v>
      </c>
      <c r="EK17" s="43">
        <v>0</v>
      </c>
      <c r="EL17" s="45">
        <v>0</v>
      </c>
      <c r="EM17" s="43">
        <v>0</v>
      </c>
      <c r="EN17" s="45">
        <v>0</v>
      </c>
      <c r="EO17" s="43">
        <v>0</v>
      </c>
      <c r="EP17" s="45">
        <v>0</v>
      </c>
      <c r="EQ17" s="43">
        <v>0</v>
      </c>
      <c r="ER17" s="45">
        <v>0</v>
      </c>
      <c r="ES17" s="43">
        <v>0</v>
      </c>
      <c r="ET17" s="45">
        <v>0</v>
      </c>
      <c r="EU17" s="43">
        <v>0</v>
      </c>
      <c r="EV17" s="45">
        <v>0</v>
      </c>
      <c r="EW17" s="43">
        <v>0</v>
      </c>
      <c r="EX17" s="45">
        <v>0</v>
      </c>
      <c r="EY17" s="43">
        <v>0</v>
      </c>
      <c r="EZ17" s="45">
        <v>0</v>
      </c>
      <c r="FA17" s="43">
        <v>0</v>
      </c>
      <c r="FB17" s="45">
        <v>0</v>
      </c>
      <c r="FC17" s="43">
        <v>0</v>
      </c>
      <c r="FD17" s="45">
        <v>0</v>
      </c>
      <c r="FE17" s="43">
        <v>0</v>
      </c>
      <c r="FF17" s="45">
        <v>0</v>
      </c>
      <c r="FG17" s="43">
        <v>0</v>
      </c>
      <c r="FH17" s="45">
        <v>0</v>
      </c>
      <c r="FI17" s="43">
        <v>0</v>
      </c>
      <c r="FJ17" s="45">
        <v>0</v>
      </c>
      <c r="FK17" s="43">
        <v>0</v>
      </c>
      <c r="FL17" s="45">
        <v>0</v>
      </c>
      <c r="FM17" s="43">
        <v>0</v>
      </c>
      <c r="FN17" s="45">
        <v>0</v>
      </c>
      <c r="FO17" s="43">
        <v>0</v>
      </c>
      <c r="FP17" s="45">
        <v>0</v>
      </c>
      <c r="FQ17" s="43">
        <v>0</v>
      </c>
      <c r="FR17" s="45">
        <v>0</v>
      </c>
      <c r="FS17" s="43">
        <v>0</v>
      </c>
      <c r="FT17" s="45">
        <v>0</v>
      </c>
      <c r="FU17" s="43">
        <v>0</v>
      </c>
      <c r="FV17" s="45">
        <v>0</v>
      </c>
      <c r="FW17" s="43">
        <v>0</v>
      </c>
      <c r="FX17" s="45">
        <v>0</v>
      </c>
      <c r="FY17" s="43">
        <v>0</v>
      </c>
      <c r="FZ17" s="45">
        <v>0</v>
      </c>
      <c r="GA17" s="43">
        <v>0</v>
      </c>
      <c r="GB17" s="45">
        <v>0</v>
      </c>
      <c r="GC17" s="43">
        <v>0</v>
      </c>
      <c r="GD17" s="45">
        <v>0</v>
      </c>
      <c r="GE17" s="43">
        <v>0</v>
      </c>
      <c r="GF17" s="45">
        <v>0</v>
      </c>
      <c r="GG17" s="43">
        <v>0</v>
      </c>
      <c r="GH17" s="45">
        <v>0</v>
      </c>
      <c r="GI17" s="43">
        <v>0</v>
      </c>
      <c r="GK17" s="114"/>
    </row>
    <row r="18" spans="1:193" s="54" customFormat="1" ht="18" customHeight="1" thickTop="1" thickBot="1" x14ac:dyDescent="0.35">
      <c r="A18" s="41" t="s">
        <v>312</v>
      </c>
      <c r="B18" s="45">
        <v>0</v>
      </c>
      <c r="C18" s="43">
        <v>0</v>
      </c>
      <c r="D18" s="45">
        <v>1417</v>
      </c>
      <c r="E18" s="91">
        <v>0</v>
      </c>
      <c r="F18" s="45">
        <v>1675</v>
      </c>
      <c r="G18" s="91">
        <v>0</v>
      </c>
      <c r="H18" s="45">
        <v>6609</v>
      </c>
      <c r="I18" s="91">
        <v>0.3369041766438462</v>
      </c>
      <c r="J18" s="45">
        <v>357.81613913959973</v>
      </c>
      <c r="K18" s="91">
        <v>6.9650179638762522E-2</v>
      </c>
      <c r="L18" s="45">
        <v>1998</v>
      </c>
      <c r="M18" s="43">
        <v>0.40329569585947245</v>
      </c>
      <c r="N18" s="45">
        <v>1815</v>
      </c>
      <c r="O18" s="43">
        <v>0.4</v>
      </c>
      <c r="P18" s="45">
        <v>2438.0235379952001</v>
      </c>
      <c r="Q18" s="43">
        <v>0.51705484091876142</v>
      </c>
      <c r="R18" s="45">
        <v>6559</v>
      </c>
      <c r="S18" s="43">
        <v>0.35599639081661111</v>
      </c>
      <c r="T18" s="45">
        <v>0</v>
      </c>
      <c r="U18" s="43">
        <v>0</v>
      </c>
      <c r="V18" s="45">
        <v>1633.4055247054998</v>
      </c>
      <c r="W18" s="43">
        <v>0.34971537656138502</v>
      </c>
      <c r="X18" s="45">
        <v>1519.3495705405999</v>
      </c>
      <c r="Y18" s="43">
        <v>0.33421532818783778</v>
      </c>
      <c r="Z18" s="45">
        <v>1943.5191617923997</v>
      </c>
      <c r="AA18" s="91">
        <v>0.43482326462400517</v>
      </c>
      <c r="AB18" s="45">
        <v>6672.8521743816436</v>
      </c>
      <c r="AC18" s="91">
        <v>0.37799298685924565</v>
      </c>
      <c r="AD18" s="45">
        <v>2592.1913095724462</v>
      </c>
      <c r="AE18" s="91">
        <v>0.57995059164673379</v>
      </c>
      <c r="AF18" s="45">
        <v>1551</v>
      </c>
      <c r="AG18" s="91">
        <v>0.36040432206343676</v>
      </c>
      <c r="AH18" s="45">
        <v>-971.00157468514203</v>
      </c>
      <c r="AI18" s="91">
        <v>-0.22427149863208617</v>
      </c>
      <c r="AJ18" s="45">
        <v>-1558.6592901240558</v>
      </c>
      <c r="AK18" s="91">
        <v>-0.34251590756502442</v>
      </c>
      <c r="AL18" s="45">
        <v>-5041.7601100000002</v>
      </c>
      <c r="AM18" s="91">
        <v>-0.28085828668524104</v>
      </c>
      <c r="AN18" s="45">
        <v>-1424</v>
      </c>
      <c r="AO18" s="91">
        <v>-0.3182563841247279</v>
      </c>
      <c r="AP18" s="45">
        <v>-1271.7439999999999</v>
      </c>
      <c r="AQ18" s="91">
        <v>-0.28097269890168486</v>
      </c>
      <c r="AR18" s="45">
        <v>-619.52133000000003</v>
      </c>
      <c r="AS18" s="91">
        <v>-0.13845970391428536</v>
      </c>
      <c r="AT18" s="45">
        <v>-1726.49478</v>
      </c>
      <c r="AU18" s="91">
        <v>-0.3925029281511726</v>
      </c>
      <c r="AV18" s="45">
        <v>-4368.7137899999998</v>
      </c>
      <c r="AW18" s="91">
        <v>-0.27444413451077687</v>
      </c>
      <c r="AX18" s="45">
        <v>-816.69499999999994</v>
      </c>
      <c r="AY18" s="91">
        <v>-0.18849433200859109</v>
      </c>
      <c r="AZ18" s="45">
        <v>-1281.1247900000001</v>
      </c>
      <c r="BA18" s="91">
        <v>-0.3102591062403664</v>
      </c>
      <c r="BB18" s="45">
        <v>-919.995</v>
      </c>
      <c r="BC18" s="91">
        <v>-0.24516356086583421</v>
      </c>
      <c r="BD18" s="45">
        <v>-1350.8989999999999</v>
      </c>
      <c r="BE18" s="91">
        <v>-0.36472410718854587</v>
      </c>
      <c r="BF18" s="45">
        <v>-2441.8869999999997</v>
      </c>
      <c r="BG18" s="91">
        <v>-0.1698959883864217</v>
      </c>
      <c r="BH18" s="45">
        <v>-2442.0138999999999</v>
      </c>
      <c r="BI18" s="91">
        <v>-0.16990481754228612</v>
      </c>
      <c r="BJ18" s="45">
        <v>-505.24199999999996</v>
      </c>
      <c r="BK18" s="91">
        <v>-0.13591368896198466</v>
      </c>
      <c r="BL18" s="45">
        <v>-505.24199999999996</v>
      </c>
      <c r="BM18" s="91">
        <v>-0.13591368896198466</v>
      </c>
      <c r="BN18" s="45">
        <v>-537.64499999999998</v>
      </c>
      <c r="BO18" s="91">
        <v>-0.14943363997565595</v>
      </c>
      <c r="BP18" s="45">
        <v>-537.64499999999998</v>
      </c>
      <c r="BQ18" s="91">
        <v>-0.14943363997565595</v>
      </c>
      <c r="BR18" s="45">
        <v>-536.4</v>
      </c>
      <c r="BS18" s="91">
        <v>-0.15139836064455139</v>
      </c>
      <c r="BT18" s="45">
        <v>-536.47946999999999</v>
      </c>
      <c r="BU18" s="91">
        <v>-0.1514207909721435</v>
      </c>
      <c r="BV18" s="45">
        <v>-862.64742999999999</v>
      </c>
      <c r="BW18" s="91">
        <v>-0.24348136971706824</v>
      </c>
      <c r="BX18" s="45">
        <v>-1327.4765593198119</v>
      </c>
      <c r="BY18" s="91">
        <v>-9.7248282759145974E-2</v>
      </c>
      <c r="BZ18" s="45">
        <v>-364.47381999999999</v>
      </c>
      <c r="CA18" s="91">
        <v>-0.10355655344452554</v>
      </c>
      <c r="CB18" s="45">
        <v>-341.00273931981201</v>
      </c>
      <c r="CC18" s="91">
        <v>-9.8961488621416169E-2</v>
      </c>
      <c r="CD18" s="45">
        <v>-937</v>
      </c>
      <c r="CE18" s="91">
        <v>-0.27659046899352951</v>
      </c>
      <c r="CF18" s="45">
        <v>315</v>
      </c>
      <c r="CG18" s="91">
        <v>9.5531839397330579E-2</v>
      </c>
      <c r="CH18" s="45">
        <v>3462</v>
      </c>
      <c r="CI18" s="91">
        <v>0.2770284814406121</v>
      </c>
      <c r="CJ18" s="45">
        <v>1509</v>
      </c>
      <c r="CK18" s="91">
        <v>0.45994178337930719</v>
      </c>
      <c r="CL18" s="45">
        <v>797</v>
      </c>
      <c r="CM18" s="91">
        <v>0.25090271459737512</v>
      </c>
      <c r="CN18" s="45">
        <v>146</v>
      </c>
      <c r="CO18" s="91">
        <v>4.8378011199840948E-2</v>
      </c>
      <c r="CP18" s="45">
        <v>1010</v>
      </c>
      <c r="CQ18" s="91">
        <v>0.33425667603247255</v>
      </c>
      <c r="CR18" s="45">
        <v>1470</v>
      </c>
      <c r="CS18" s="91">
        <v>0.12714929646019421</v>
      </c>
      <c r="CT18" s="45">
        <v>297</v>
      </c>
      <c r="CU18" s="91">
        <v>9.8175976305542159E-2</v>
      </c>
      <c r="CV18" s="45">
        <v>537</v>
      </c>
      <c r="CW18" s="91">
        <v>0.18644072504263484</v>
      </c>
      <c r="CX18" s="45">
        <v>226</v>
      </c>
      <c r="CY18" s="91">
        <v>7.9791271682218903E-2</v>
      </c>
      <c r="CZ18" s="45">
        <v>410</v>
      </c>
      <c r="DA18" s="91">
        <v>0.14521652070127736</v>
      </c>
      <c r="DB18" s="45">
        <v>-102</v>
      </c>
      <c r="DC18" s="91">
        <v>-9.5362190742519001E-3</v>
      </c>
      <c r="DD18" s="45">
        <v>305</v>
      </c>
      <c r="DE18" s="91">
        <v>0.10824803920211612</v>
      </c>
      <c r="DF18" s="45">
        <v>-62</v>
      </c>
      <c r="DG18" s="91">
        <v>-2.2977259924693884E-2</v>
      </c>
      <c r="DH18" s="45">
        <v>15</v>
      </c>
      <c r="DI18" s="91">
        <v>5.7043113184945182E-3</v>
      </c>
      <c r="DJ18" s="45">
        <v>-360</v>
      </c>
      <c r="DK18" s="91">
        <v>-0.14114602732743919</v>
      </c>
      <c r="DL18" s="45">
        <v>728</v>
      </c>
      <c r="DM18" s="91">
        <v>7.6191831775133625E-2</v>
      </c>
      <c r="DN18" s="45">
        <v>184</v>
      </c>
      <c r="DO18" s="91">
        <v>7.4117637580864759E-2</v>
      </c>
      <c r="DP18" s="45">
        <v>144</v>
      </c>
      <c r="DQ18" s="91">
        <v>5.9232933511032135E-2</v>
      </c>
      <c r="DR18" s="45">
        <v>316</v>
      </c>
      <c r="DS18" s="90">
        <v>0.13415296834669202</v>
      </c>
      <c r="DT18" s="45">
        <v>84</v>
      </c>
      <c r="DU18" s="43">
        <v>3.675039047289877E-2</v>
      </c>
      <c r="DV18" s="45">
        <v>871</v>
      </c>
      <c r="DW18" s="43">
        <v>0.10427853262984235</v>
      </c>
      <c r="DX18" s="45">
        <v>126</v>
      </c>
      <c r="DY18" s="43">
        <v>5.6220133054314898E-2</v>
      </c>
      <c r="DZ18" s="45">
        <v>745</v>
      </c>
      <c r="EA18" s="43">
        <v>0.34701358709575247</v>
      </c>
      <c r="EB18" s="45">
        <v>0</v>
      </c>
      <c r="EC18" s="43">
        <v>0</v>
      </c>
      <c r="ED18" s="45">
        <v>0</v>
      </c>
      <c r="EE18" s="43">
        <v>0</v>
      </c>
      <c r="EF18" s="45">
        <v>-324</v>
      </c>
      <c r="EG18" s="43">
        <v>-4.6432507341065396E-2</v>
      </c>
      <c r="EH18" s="45">
        <v>0</v>
      </c>
      <c r="EI18" s="43">
        <v>0</v>
      </c>
      <c r="EJ18" s="45">
        <v>0</v>
      </c>
      <c r="EK18" s="43">
        <v>0</v>
      </c>
      <c r="EL18" s="45">
        <v>-294</v>
      </c>
      <c r="EM18" s="43">
        <v>-0.17776057947530396</v>
      </c>
      <c r="EN18" s="45">
        <v>-30</v>
      </c>
      <c r="EO18" s="43">
        <v>-1.7575310204225106E-2</v>
      </c>
      <c r="EP18" s="45">
        <v>-14</v>
      </c>
      <c r="EQ18" s="43">
        <v>-3.6601402879484655E-3</v>
      </c>
      <c r="ER18" s="45">
        <v>58</v>
      </c>
      <c r="ES18" s="43">
        <v>5.7321315623023394E-2</v>
      </c>
      <c r="ET18" s="45">
        <v>-49</v>
      </c>
      <c r="EU18" s="43">
        <v>-4.9279414278961708E-2</v>
      </c>
      <c r="EV18" s="45">
        <v>-22</v>
      </c>
      <c r="EW18" s="43">
        <v>-2.3315211055649172E-2</v>
      </c>
      <c r="EX18" s="45">
        <v>-1</v>
      </c>
      <c r="EY18" s="43">
        <v>-1.142556813637558E-3</v>
      </c>
      <c r="EZ18" s="45">
        <v>5</v>
      </c>
      <c r="FA18" s="43">
        <v>1.571314089973445E-3</v>
      </c>
      <c r="FB18" s="45">
        <v>0</v>
      </c>
      <c r="FC18" s="43">
        <v>0</v>
      </c>
      <c r="FD18" s="45">
        <v>4</v>
      </c>
      <c r="FE18" s="43">
        <v>4.8393926562216444E-3</v>
      </c>
      <c r="FF18" s="45">
        <v>0</v>
      </c>
      <c r="FG18" s="43">
        <v>0</v>
      </c>
      <c r="FH18" s="45">
        <v>1</v>
      </c>
      <c r="FI18" s="43">
        <v>1.3816925734024179E-3</v>
      </c>
      <c r="FJ18" s="45">
        <v>0</v>
      </c>
      <c r="FK18" s="43">
        <v>0</v>
      </c>
      <c r="FL18" s="45">
        <v>0</v>
      </c>
      <c r="FM18" s="43">
        <v>0</v>
      </c>
      <c r="FN18" s="45">
        <v>0</v>
      </c>
      <c r="FO18" s="43">
        <v>0</v>
      </c>
      <c r="FP18" s="45">
        <v>0</v>
      </c>
      <c r="FQ18" s="43">
        <v>0</v>
      </c>
      <c r="FR18" s="45">
        <v>0</v>
      </c>
      <c r="FS18" s="43">
        <v>0</v>
      </c>
      <c r="FT18" s="45">
        <v>0</v>
      </c>
      <c r="FU18" s="43">
        <v>0</v>
      </c>
      <c r="FV18" s="45">
        <v>0</v>
      </c>
      <c r="FW18" s="43">
        <v>0</v>
      </c>
      <c r="FX18" s="45">
        <v>0</v>
      </c>
      <c r="FY18" s="43">
        <v>0</v>
      </c>
      <c r="FZ18" s="45">
        <v>0</v>
      </c>
      <c r="GA18" s="43">
        <v>0</v>
      </c>
      <c r="GB18" s="45">
        <v>0</v>
      </c>
      <c r="GC18" s="43">
        <v>0</v>
      </c>
      <c r="GD18" s="45">
        <v>0</v>
      </c>
      <c r="GE18" s="43">
        <v>0</v>
      </c>
      <c r="GF18" s="45">
        <v>0</v>
      </c>
      <c r="GG18" s="43">
        <v>0</v>
      </c>
      <c r="GH18" s="45">
        <v>0</v>
      </c>
      <c r="GI18" s="43">
        <v>0</v>
      </c>
      <c r="GK18" s="114"/>
    </row>
    <row r="19" spans="1:193" s="54" customFormat="1" ht="18" customHeight="1" thickTop="1" thickBot="1" x14ac:dyDescent="0.35">
      <c r="A19" s="105" t="s">
        <v>140</v>
      </c>
      <c r="B19" s="121">
        <v>151576</v>
      </c>
      <c r="C19" s="107">
        <v>27.8</v>
      </c>
      <c r="D19" s="121">
        <v>163652</v>
      </c>
      <c r="E19" s="107">
        <v>31</v>
      </c>
      <c r="F19" s="121">
        <v>223379</v>
      </c>
      <c r="G19" s="107">
        <v>43</v>
      </c>
      <c r="H19" s="121">
        <v>604005</v>
      </c>
      <c r="I19" s="107">
        <v>30.790105494593178</v>
      </c>
      <c r="J19" s="121">
        <v>127886.42591441107</v>
      </c>
      <c r="K19" s="107">
        <v>24.893546053334649</v>
      </c>
      <c r="L19" s="121">
        <v>128879.5</v>
      </c>
      <c r="M19" s="107">
        <v>26.0142881053658</v>
      </c>
      <c r="N19" s="121">
        <v>133247</v>
      </c>
      <c r="O19" s="107">
        <v>27.7</v>
      </c>
      <c r="P19" s="121">
        <v>213992.4030072811</v>
      </c>
      <c r="Q19" s="107">
        <v>45.383404290566389</v>
      </c>
      <c r="R19" s="121">
        <v>564974.98749947175</v>
      </c>
      <c r="S19" s="107">
        <v>30.664591622422922</v>
      </c>
      <c r="T19" s="121">
        <v>139017.04394846401</v>
      </c>
      <c r="U19" s="107">
        <v>29.618379524360677</v>
      </c>
      <c r="V19" s="121">
        <v>136531.92247654899</v>
      </c>
      <c r="W19" s="107">
        <v>29.231756571990847</v>
      </c>
      <c r="X19" s="121">
        <v>127363.6861617276</v>
      </c>
      <c r="Y19" s="107">
        <v>28.016525620637019</v>
      </c>
      <c r="Z19" s="121">
        <v>162062.62272958702</v>
      </c>
      <c r="AA19" s="107">
        <v>35.901826176992444</v>
      </c>
      <c r="AB19" s="121">
        <v>538150.15103038063</v>
      </c>
      <c r="AC19" s="107">
        <v>30.484263348090412</v>
      </c>
      <c r="AD19" s="121">
        <v>122137.71750456106</v>
      </c>
      <c r="AE19" s="107">
        <v>27.325854101731057</v>
      </c>
      <c r="AF19" s="121">
        <v>127701.25634538051</v>
      </c>
      <c r="AG19" s="107">
        <v>-29.673813487947136</v>
      </c>
      <c r="AH19" s="121">
        <v>-176752.35447499063</v>
      </c>
      <c r="AI19" s="107">
        <v>40.824357507051154</v>
      </c>
      <c r="AJ19" s="121">
        <v>111559.24787063514</v>
      </c>
      <c r="AK19" s="107">
        <v>24.515182550665621</v>
      </c>
      <c r="AL19" s="106">
        <v>410524.81519700005</v>
      </c>
      <c r="AM19" s="107">
        <v>22.868858042118276</v>
      </c>
      <c r="AN19" s="106">
        <v>100710.25</v>
      </c>
      <c r="AO19" s="107">
        <v>22.508202253720068</v>
      </c>
      <c r="AP19" s="106">
        <v>78011.230649999954</v>
      </c>
      <c r="AQ19" s="107">
        <v>17.235407456510373</v>
      </c>
      <c r="AR19" s="106">
        <v>90116.597270000027</v>
      </c>
      <c r="AS19" s="107">
        <v>20.140577525824813</v>
      </c>
      <c r="AT19" s="106">
        <v>141685.78186700001</v>
      </c>
      <c r="AU19" s="107">
        <v>32.210977353887991</v>
      </c>
      <c r="AV19" s="106">
        <v>401742.08909958636</v>
      </c>
      <c r="AW19" s="107">
        <v>25.237579122684391</v>
      </c>
      <c r="AX19" s="106">
        <v>112970.94330000006</v>
      </c>
      <c r="AY19" s="107">
        <v>26.073849470994599</v>
      </c>
      <c r="AZ19" s="106">
        <v>90098.584106237016</v>
      </c>
      <c r="BA19" s="107">
        <v>21.819815209667105</v>
      </c>
      <c r="BB19" s="106">
        <v>83216.229000000021</v>
      </c>
      <c r="BC19" s="107">
        <v>22.175758589412663</v>
      </c>
      <c r="BD19" s="106">
        <v>115456.33269334884</v>
      </c>
      <c r="BE19" s="107">
        <v>31.171618204503353</v>
      </c>
      <c r="BF19" s="106">
        <v>334322.00239999976</v>
      </c>
      <c r="BG19" s="107">
        <v>23.260686115727555</v>
      </c>
      <c r="BH19" s="106">
        <v>592053.52409999981</v>
      </c>
      <c r="BI19" s="107">
        <v>41.192536204432727</v>
      </c>
      <c r="BJ19" s="106">
        <v>87623.384000000122</v>
      </c>
      <c r="BK19" s="107">
        <v>23.571313071305553</v>
      </c>
      <c r="BL19" s="106">
        <v>126342.38400000008</v>
      </c>
      <c r="BM19" s="107">
        <v>33.986999263108849</v>
      </c>
      <c r="BN19" s="106">
        <v>78161.882460000052</v>
      </c>
      <c r="BO19" s="107">
        <v>21.724399191561691</v>
      </c>
      <c r="BP19" s="106">
        <v>83484.882460000052</v>
      </c>
      <c r="BQ19" s="107">
        <v>23.203879639795037</v>
      </c>
      <c r="BR19" s="106">
        <v>72972.164699999994</v>
      </c>
      <c r="BS19" s="107">
        <v>20.596320112349371</v>
      </c>
      <c r="BT19" s="106">
        <v>286661.94771000004</v>
      </c>
      <c r="BU19" s="107">
        <v>80.910046499754145</v>
      </c>
      <c r="BV19" s="106">
        <v>95564.309929999887</v>
      </c>
      <c r="BW19" s="107">
        <v>26.972930386893751</v>
      </c>
      <c r="BX19" s="106">
        <v>297147.0365085497</v>
      </c>
      <c r="BY19" s="107">
        <v>21.768398714499575</v>
      </c>
      <c r="BZ19" s="106">
        <v>77734.449820000038</v>
      </c>
      <c r="CA19" s="107">
        <v>22.08639212348811</v>
      </c>
      <c r="CB19" s="106">
        <v>59837.814068549538</v>
      </c>
      <c r="CC19" s="107">
        <v>17.365371222198682</v>
      </c>
      <c r="CD19" s="106">
        <v>61187.772620000003</v>
      </c>
      <c r="CE19" s="107">
        <v>18.061851361403676</v>
      </c>
      <c r="CF19" s="106">
        <v>98387</v>
      </c>
      <c r="CG19" s="107">
        <v>29.838384389794165</v>
      </c>
      <c r="CH19" s="106">
        <v>327220.13445000001</v>
      </c>
      <c r="CI19" s="107">
        <v>26.184083461431669</v>
      </c>
      <c r="CJ19" s="106">
        <v>82808</v>
      </c>
      <c r="CK19" s="107">
        <v>25.239800661413963</v>
      </c>
      <c r="CL19" s="106">
        <v>72186.134449999998</v>
      </c>
      <c r="CM19" s="107">
        <v>22.724839510409154</v>
      </c>
      <c r="CN19" s="106">
        <v>72553</v>
      </c>
      <c r="CO19" s="107">
        <v>24.040889360151098</v>
      </c>
      <c r="CP19" s="106">
        <v>99673</v>
      </c>
      <c r="CQ19" s="107">
        <v>32.986500663549144</v>
      </c>
      <c r="CR19" s="106">
        <v>289423.76474999997</v>
      </c>
      <c r="CS19" s="107">
        <v>25.034032698519216</v>
      </c>
      <c r="CT19" s="106">
        <v>64080</v>
      </c>
      <c r="CU19" s="107">
        <v>21.182210645316975</v>
      </c>
      <c r="CV19" s="106">
        <v>70575.850000000006</v>
      </c>
      <c r="CW19" s="107">
        <v>24.503189282123355</v>
      </c>
      <c r="CX19" s="106">
        <v>69692.902219999989</v>
      </c>
      <c r="CY19" s="107">
        <v>24.605687147603255</v>
      </c>
      <c r="CZ19" s="106">
        <v>85075.012529999993</v>
      </c>
      <c r="DA19" s="107">
        <v>30.132432483473597</v>
      </c>
      <c r="DB19" s="106">
        <v>274473.3</v>
      </c>
      <c r="DC19" s="107">
        <v>25.661152145420235</v>
      </c>
      <c r="DD19" s="106">
        <v>64314.299999999988</v>
      </c>
      <c r="DE19" s="107">
        <v>22.825891369366087</v>
      </c>
      <c r="DF19" s="106">
        <v>67699</v>
      </c>
      <c r="DG19" s="107">
        <v>25.089314832933084</v>
      </c>
      <c r="DH19" s="106">
        <v>56612</v>
      </c>
      <c r="DI19" s="107">
        <v>21.528831490840776</v>
      </c>
      <c r="DJ19" s="106">
        <v>85848</v>
      </c>
      <c r="DK19" s="107">
        <v>33.65862265001666</v>
      </c>
      <c r="DL19" s="106">
        <v>209439</v>
      </c>
      <c r="DM19" s="107">
        <v>21.91969925158271</v>
      </c>
      <c r="DN19" s="106">
        <v>39266</v>
      </c>
      <c r="DO19" s="107">
        <v>15.816864985055629</v>
      </c>
      <c r="DP19" s="106">
        <v>48179</v>
      </c>
      <c r="DQ19" s="107">
        <v>19.817940997416787</v>
      </c>
      <c r="DR19" s="106">
        <v>57343</v>
      </c>
      <c r="DS19" s="108">
        <v>24.344093873115067</v>
      </c>
      <c r="DT19" s="106">
        <v>64651</v>
      </c>
      <c r="DU19" s="109">
        <v>28.285113029325938</v>
      </c>
      <c r="DV19" s="106">
        <v>189077</v>
      </c>
      <c r="DW19" s="109">
        <v>22.636822174572561</v>
      </c>
      <c r="DX19" s="106">
        <v>44619</v>
      </c>
      <c r="DY19" s="109">
        <v>19.908619974210129</v>
      </c>
      <c r="DZ19" s="106">
        <v>41971</v>
      </c>
      <c r="EA19" s="109">
        <v>19.549674179860169</v>
      </c>
      <c r="EB19" s="106">
        <v>52182</v>
      </c>
      <c r="EC19" s="109">
        <v>25.800741656365883</v>
      </c>
      <c r="ED19" s="106">
        <v>50305</v>
      </c>
      <c r="EE19" s="109">
        <v>25.90304060142633</v>
      </c>
      <c r="EF19" s="106">
        <v>92790</v>
      </c>
      <c r="EG19" s="109">
        <v>13.297754185732897</v>
      </c>
      <c r="EH19" s="106">
        <v>35723</v>
      </c>
      <c r="EI19" s="109">
        <v>19.122842704809216</v>
      </c>
      <c r="EJ19" s="106">
        <v>36108</v>
      </c>
      <c r="EK19" s="109">
        <v>20.645648221208273</v>
      </c>
      <c r="EL19" s="106">
        <v>33470</v>
      </c>
      <c r="EM19" s="109">
        <v>20.236893180402802</v>
      </c>
      <c r="EN19" s="106">
        <v>-12511</v>
      </c>
      <c r="EO19" s="109">
        <v>-7.3294901988353427</v>
      </c>
      <c r="EP19" s="106">
        <v>76167</v>
      </c>
      <c r="EQ19" s="109">
        <v>19.912993236583628</v>
      </c>
      <c r="ER19" s="106">
        <v>19197</v>
      </c>
      <c r="ES19" s="109">
        <v>18.972367172675522</v>
      </c>
      <c r="ET19" s="106">
        <v>18299</v>
      </c>
      <c r="EU19" s="109">
        <v>18.40334697736164</v>
      </c>
      <c r="EV19" s="106">
        <v>18688</v>
      </c>
      <c r="EW19" s="109">
        <v>19.805212009453257</v>
      </c>
      <c r="EX19" s="106">
        <v>19983</v>
      </c>
      <c r="EY19" s="109">
        <v>22.831712806919324</v>
      </c>
      <c r="EZ19" s="106">
        <v>70720</v>
      </c>
      <c r="FA19" s="109">
        <v>22.224666488584401</v>
      </c>
      <c r="FB19" s="106">
        <v>15063</v>
      </c>
      <c r="FC19" s="109">
        <v>17.344295139728487</v>
      </c>
      <c r="FD19" s="106">
        <v>16997</v>
      </c>
      <c r="FE19" s="109">
        <v>20.563789244449822</v>
      </c>
      <c r="FF19" s="106">
        <v>17476</v>
      </c>
      <c r="FG19" s="109">
        <v>22.895922859239075</v>
      </c>
      <c r="FH19" s="106">
        <v>21184</v>
      </c>
      <c r="FI19" s="109">
        <v>29.269775474956823</v>
      </c>
      <c r="FJ19" s="106">
        <v>55955</v>
      </c>
      <c r="FK19" s="109">
        <v>21.595242138413326</v>
      </c>
      <c r="FL19" s="106">
        <v>16011</v>
      </c>
      <c r="FM19" s="109">
        <v>22.584740383394696</v>
      </c>
      <c r="FN19" s="106">
        <v>11861</v>
      </c>
      <c r="FO19" s="109">
        <v>17.972573679824229</v>
      </c>
      <c r="FP19" s="106">
        <v>13421</v>
      </c>
      <c r="FQ19" s="109">
        <v>21.056842964055413</v>
      </c>
      <c r="FR19" s="106">
        <v>14662</v>
      </c>
      <c r="FS19" s="109">
        <v>25.070533317374277</v>
      </c>
      <c r="FT19" s="106">
        <v>29642</v>
      </c>
      <c r="FU19" s="109">
        <v>16.25127468502944</v>
      </c>
      <c r="FV19" s="106">
        <v>799</v>
      </c>
      <c r="FW19" s="109">
        <v>1.5322951825713409</v>
      </c>
      <c r="FX19" s="106">
        <v>9105</v>
      </c>
      <c r="FY19" s="109">
        <v>19.829257137879218</v>
      </c>
      <c r="FZ19" s="106">
        <v>7675</v>
      </c>
      <c r="GA19" s="109">
        <v>17.826036464986643</v>
      </c>
      <c r="GB19" s="106">
        <v>12063</v>
      </c>
      <c r="GC19" s="109">
        <v>29.220967976357738</v>
      </c>
      <c r="GD19" s="106">
        <v>28546</v>
      </c>
      <c r="GE19" s="109">
        <v>19.96279616213041</v>
      </c>
      <c r="GF19" s="106">
        <v>19915</v>
      </c>
      <c r="GG19" s="109">
        <v>17.1965667311412</v>
      </c>
      <c r="GH19" s="106">
        <v>9812</v>
      </c>
      <c r="GI19" s="109">
        <v>10.852301634702592</v>
      </c>
      <c r="GK19" s="114"/>
    </row>
    <row r="20" spans="1:193" s="54" customFormat="1" ht="18" customHeight="1" thickTop="1" thickBot="1" x14ac:dyDescent="0.35">
      <c r="A20" s="101" t="s">
        <v>294</v>
      </c>
      <c r="B20" s="102">
        <v>0</v>
      </c>
      <c r="C20" s="103">
        <v>0</v>
      </c>
      <c r="D20" s="102">
        <v>0</v>
      </c>
      <c r="E20" s="103">
        <v>0</v>
      </c>
      <c r="F20" s="102">
        <v>0</v>
      </c>
      <c r="G20" s="103">
        <v>0</v>
      </c>
      <c r="H20" s="102"/>
      <c r="I20" s="103"/>
      <c r="J20" s="102"/>
      <c r="K20" s="103"/>
      <c r="L20" s="102"/>
      <c r="M20" s="103"/>
      <c r="N20" s="102">
        <v>0</v>
      </c>
      <c r="O20" s="103">
        <v>0</v>
      </c>
      <c r="P20" s="102"/>
      <c r="Q20" s="103"/>
      <c r="R20" s="102"/>
      <c r="S20" s="103"/>
      <c r="T20" s="102"/>
      <c r="U20" s="103"/>
      <c r="V20" s="102"/>
      <c r="W20" s="103"/>
      <c r="X20" s="102"/>
      <c r="Y20" s="103"/>
      <c r="Z20" s="102"/>
      <c r="AA20" s="103"/>
      <c r="AB20" s="102"/>
      <c r="AC20" s="103"/>
      <c r="AD20" s="102"/>
      <c r="AE20" s="103"/>
      <c r="AF20" s="102"/>
      <c r="AG20" s="103">
        <v>0</v>
      </c>
      <c r="AH20" s="102"/>
      <c r="AI20" s="103">
        <v>0</v>
      </c>
      <c r="AJ20" s="102"/>
      <c r="AK20" s="103">
        <v>0</v>
      </c>
      <c r="AL20" s="102"/>
      <c r="AM20" s="103">
        <v>0</v>
      </c>
      <c r="AN20" s="102"/>
      <c r="AO20" s="103">
        <v>0</v>
      </c>
      <c r="AP20" s="102"/>
      <c r="AQ20" s="103">
        <v>0</v>
      </c>
      <c r="AR20" s="102"/>
      <c r="AS20" s="103">
        <v>0</v>
      </c>
      <c r="AT20" s="102"/>
      <c r="AU20" s="103">
        <v>0</v>
      </c>
      <c r="AV20" s="102"/>
      <c r="AW20" s="103">
        <v>0</v>
      </c>
      <c r="AX20" s="102"/>
      <c r="AY20" s="103">
        <v>0</v>
      </c>
      <c r="AZ20" s="102"/>
      <c r="BA20" s="103">
        <v>0</v>
      </c>
      <c r="BB20" s="102"/>
      <c r="BC20" s="103">
        <v>0</v>
      </c>
      <c r="BD20" s="102"/>
      <c r="BE20" s="103">
        <v>0</v>
      </c>
      <c r="BF20" s="102"/>
      <c r="BG20" s="103"/>
      <c r="BH20" s="102"/>
      <c r="BI20" s="103"/>
      <c r="BJ20" s="102"/>
      <c r="BK20" s="103"/>
      <c r="BL20" s="102"/>
      <c r="BM20" s="103"/>
      <c r="BN20" s="102"/>
      <c r="BO20" s="103"/>
      <c r="BP20" s="102"/>
      <c r="BQ20" s="103"/>
      <c r="BR20" s="102"/>
      <c r="BS20" s="103"/>
      <c r="BT20" s="102"/>
      <c r="BU20" s="103"/>
      <c r="BV20" s="102"/>
      <c r="BW20" s="103"/>
      <c r="BX20" s="102"/>
      <c r="BY20" s="103">
        <v>0</v>
      </c>
      <c r="BZ20" s="102"/>
      <c r="CA20" s="103"/>
      <c r="CB20" s="102"/>
      <c r="CC20" s="103"/>
      <c r="CD20" s="102"/>
      <c r="CE20" s="103"/>
      <c r="CF20" s="102"/>
      <c r="CG20" s="103"/>
      <c r="CH20" s="102"/>
      <c r="CI20" s="103"/>
      <c r="CJ20" s="102"/>
      <c r="CK20" s="103"/>
      <c r="CL20" s="102"/>
      <c r="CM20" s="103"/>
      <c r="CN20" s="102"/>
      <c r="CO20" s="103"/>
      <c r="CP20" s="102"/>
      <c r="CQ20" s="103">
        <v>0</v>
      </c>
      <c r="CR20" s="102">
        <v>0</v>
      </c>
      <c r="CS20" s="103">
        <v>0</v>
      </c>
      <c r="CT20" s="102"/>
      <c r="CU20" s="103">
        <v>0</v>
      </c>
      <c r="CV20" s="102"/>
      <c r="CW20" s="103">
        <v>0</v>
      </c>
      <c r="CX20" s="102"/>
      <c r="CY20" s="103">
        <v>0</v>
      </c>
      <c r="CZ20" s="102"/>
      <c r="DA20" s="103">
        <v>0</v>
      </c>
      <c r="DB20" s="102">
        <v>0</v>
      </c>
      <c r="DC20" s="103">
        <v>0</v>
      </c>
      <c r="DD20" s="102"/>
      <c r="DE20" s="103">
        <v>0</v>
      </c>
      <c r="DF20" s="102"/>
      <c r="DG20" s="103">
        <v>0</v>
      </c>
      <c r="DH20" s="102"/>
      <c r="DI20" s="103">
        <v>0</v>
      </c>
      <c r="DJ20" s="102"/>
      <c r="DK20" s="103">
        <v>0</v>
      </c>
      <c r="DL20" s="102">
        <v>0</v>
      </c>
      <c r="DM20" s="103">
        <v>0</v>
      </c>
      <c r="DN20" s="102"/>
      <c r="DO20" s="103">
        <v>0</v>
      </c>
      <c r="DP20" s="102"/>
      <c r="DQ20" s="103">
        <v>0</v>
      </c>
      <c r="DR20" s="102"/>
      <c r="DS20" s="103">
        <v>0</v>
      </c>
      <c r="DT20" s="102"/>
      <c r="DU20" s="104">
        <v>0</v>
      </c>
      <c r="DV20" s="102">
        <v>0</v>
      </c>
      <c r="DW20" s="104">
        <v>0</v>
      </c>
      <c r="DX20" s="102"/>
      <c r="DY20" s="104">
        <v>0</v>
      </c>
      <c r="DZ20" s="102"/>
      <c r="EA20" s="103">
        <v>0</v>
      </c>
      <c r="EB20" s="102"/>
      <c r="EC20" s="103">
        <v>0</v>
      </c>
      <c r="ED20" s="102"/>
      <c r="EE20" s="103">
        <v>0</v>
      </c>
      <c r="EF20" s="102">
        <v>0</v>
      </c>
      <c r="EG20" s="103">
        <v>0</v>
      </c>
      <c r="EH20" s="102"/>
      <c r="EI20" s="103">
        <v>0</v>
      </c>
      <c r="EJ20" s="102"/>
      <c r="EK20" s="103">
        <v>0</v>
      </c>
      <c r="EL20" s="102"/>
      <c r="EM20" s="103">
        <v>0</v>
      </c>
      <c r="EN20" s="102"/>
      <c r="EO20" s="103">
        <v>0</v>
      </c>
      <c r="EP20" s="102">
        <v>0</v>
      </c>
      <c r="EQ20" s="103">
        <v>0</v>
      </c>
      <c r="ER20" s="102"/>
      <c r="ES20" s="103">
        <v>0</v>
      </c>
      <c r="ET20" s="102"/>
      <c r="EU20" s="103">
        <v>0</v>
      </c>
      <c r="EV20" s="102"/>
      <c r="EW20" s="103">
        <v>0</v>
      </c>
      <c r="EX20" s="102"/>
      <c r="EY20" s="103">
        <v>0</v>
      </c>
      <c r="EZ20" s="102">
        <v>0</v>
      </c>
      <c r="FA20" s="103">
        <v>0</v>
      </c>
      <c r="FB20" s="102"/>
      <c r="FC20" s="103">
        <v>0</v>
      </c>
      <c r="FD20" s="102"/>
      <c r="FE20" s="103">
        <v>0</v>
      </c>
      <c r="FF20" s="102"/>
      <c r="FG20" s="103">
        <v>0</v>
      </c>
      <c r="FH20" s="102"/>
      <c r="FI20" s="103">
        <v>0</v>
      </c>
      <c r="FJ20" s="102">
        <v>0</v>
      </c>
      <c r="FK20" s="103">
        <v>0</v>
      </c>
      <c r="FL20" s="102"/>
      <c r="FM20" s="103">
        <v>0</v>
      </c>
      <c r="FN20" s="102"/>
      <c r="FO20" s="103">
        <v>0</v>
      </c>
      <c r="FP20" s="102"/>
      <c r="FQ20" s="103">
        <v>0</v>
      </c>
      <c r="FR20" s="102"/>
      <c r="FS20" s="103">
        <v>0</v>
      </c>
      <c r="FT20" s="102">
        <v>0</v>
      </c>
      <c r="FU20" s="103">
        <v>0</v>
      </c>
      <c r="FV20" s="102"/>
      <c r="FW20" s="103">
        <v>0</v>
      </c>
      <c r="FX20" s="102"/>
      <c r="FY20" s="103">
        <v>0</v>
      </c>
      <c r="FZ20" s="102"/>
      <c r="GA20" s="103">
        <v>0</v>
      </c>
      <c r="GB20" s="102"/>
      <c r="GC20" s="103">
        <v>0</v>
      </c>
      <c r="GD20" s="102"/>
      <c r="GE20" s="103">
        <v>0</v>
      </c>
      <c r="GF20" s="102"/>
      <c r="GG20" s="103">
        <v>0</v>
      </c>
      <c r="GH20" s="102"/>
      <c r="GI20" s="103">
        <v>0</v>
      </c>
      <c r="GK20" s="114"/>
    </row>
    <row r="21" spans="1:193" s="54" customFormat="1" ht="18" customHeight="1" thickTop="1" thickBot="1" x14ac:dyDescent="0.35">
      <c r="A21" s="155" t="s">
        <v>295</v>
      </c>
      <c r="B21" s="46">
        <v>0</v>
      </c>
      <c r="C21" s="254">
        <v>0</v>
      </c>
      <c r="D21" s="46">
        <v>0</v>
      </c>
      <c r="E21" s="43">
        <v>0</v>
      </c>
      <c r="F21" s="46">
        <v>0</v>
      </c>
      <c r="G21" s="43">
        <v>0</v>
      </c>
      <c r="H21" s="46">
        <v>0</v>
      </c>
      <c r="I21" s="43">
        <v>0</v>
      </c>
      <c r="J21" s="46">
        <v>0</v>
      </c>
      <c r="K21" s="43">
        <v>0</v>
      </c>
      <c r="L21" s="46">
        <v>0</v>
      </c>
      <c r="M21" s="254">
        <v>0</v>
      </c>
      <c r="N21" s="46">
        <v>0</v>
      </c>
      <c r="O21" s="254">
        <v>0</v>
      </c>
      <c r="P21" s="46">
        <v>0</v>
      </c>
      <c r="Q21" s="254">
        <v>0</v>
      </c>
      <c r="R21" s="46">
        <v>0</v>
      </c>
      <c r="S21" s="254">
        <v>0</v>
      </c>
      <c r="T21" s="46">
        <v>0</v>
      </c>
      <c r="U21" s="254">
        <v>0</v>
      </c>
      <c r="V21" s="46">
        <v>0</v>
      </c>
      <c r="W21" s="254">
        <v>0</v>
      </c>
      <c r="X21" s="46">
        <v>0</v>
      </c>
      <c r="Y21" s="254">
        <v>0</v>
      </c>
      <c r="Z21" s="46">
        <v>0</v>
      </c>
      <c r="AA21" s="43">
        <v>0</v>
      </c>
      <c r="AB21" s="46">
        <v>0</v>
      </c>
      <c r="AC21" s="43">
        <v>0</v>
      </c>
      <c r="AD21" s="46">
        <v>0</v>
      </c>
      <c r="AE21" s="43">
        <v>0</v>
      </c>
      <c r="AF21" s="46">
        <v>0</v>
      </c>
      <c r="AG21" s="43">
        <v>0</v>
      </c>
      <c r="AH21" s="46">
        <v>0</v>
      </c>
      <c r="AI21" s="43">
        <v>0</v>
      </c>
      <c r="AJ21" s="46">
        <v>0</v>
      </c>
      <c r="AK21" s="43">
        <v>0</v>
      </c>
      <c r="AL21" s="46">
        <v>0</v>
      </c>
      <c r="AM21" s="43">
        <v>0</v>
      </c>
      <c r="AN21" s="46">
        <v>0</v>
      </c>
      <c r="AO21" s="43">
        <v>0</v>
      </c>
      <c r="AP21" s="46">
        <v>0</v>
      </c>
      <c r="AQ21" s="43">
        <v>0</v>
      </c>
      <c r="AR21" s="46">
        <v>0</v>
      </c>
      <c r="AS21" s="43">
        <v>0</v>
      </c>
      <c r="AT21" s="46">
        <v>0</v>
      </c>
      <c r="AU21" s="43">
        <v>0</v>
      </c>
      <c r="AV21" s="46">
        <v>0</v>
      </c>
      <c r="AW21" s="43">
        <v>0</v>
      </c>
      <c r="AX21" s="46">
        <v>0</v>
      </c>
      <c r="AY21" s="43">
        <v>0</v>
      </c>
      <c r="AZ21" s="46">
        <v>0</v>
      </c>
      <c r="BA21" s="43">
        <v>0</v>
      </c>
      <c r="BB21" s="46">
        <v>0</v>
      </c>
      <c r="BC21" s="43">
        <v>0</v>
      </c>
      <c r="BD21" s="46">
        <v>0</v>
      </c>
      <c r="BE21" s="43">
        <v>0</v>
      </c>
      <c r="BF21" s="46">
        <v>0</v>
      </c>
      <c r="BG21" s="43">
        <v>0</v>
      </c>
      <c r="BH21" s="46">
        <v>0</v>
      </c>
      <c r="BI21" s="43">
        <v>0</v>
      </c>
      <c r="BJ21" s="46">
        <v>0</v>
      </c>
      <c r="BK21" s="43">
        <v>0</v>
      </c>
      <c r="BL21" s="46">
        <v>0</v>
      </c>
      <c r="BM21" s="43">
        <v>0</v>
      </c>
      <c r="BN21" s="46">
        <v>0</v>
      </c>
      <c r="BO21" s="43">
        <v>0</v>
      </c>
      <c r="BP21" s="46">
        <v>0</v>
      </c>
      <c r="BQ21" s="43">
        <v>0</v>
      </c>
      <c r="BR21" s="46">
        <v>0</v>
      </c>
      <c r="BS21" s="43">
        <v>0</v>
      </c>
      <c r="BT21" s="46">
        <v>0</v>
      </c>
      <c r="BU21" s="43">
        <v>0</v>
      </c>
      <c r="BV21" s="46">
        <v>0</v>
      </c>
      <c r="BW21" s="43">
        <v>0</v>
      </c>
      <c r="BX21" s="46">
        <v>0</v>
      </c>
      <c r="BY21" s="43">
        <v>0</v>
      </c>
      <c r="BZ21" s="46">
        <v>0</v>
      </c>
      <c r="CA21" s="43">
        <v>0</v>
      </c>
      <c r="CB21" s="46">
        <v>0</v>
      </c>
      <c r="CC21" s="43">
        <v>0</v>
      </c>
      <c r="CD21" s="46">
        <v>0</v>
      </c>
      <c r="CE21" s="43">
        <v>0</v>
      </c>
      <c r="CF21" s="46">
        <v>0</v>
      </c>
      <c r="CG21" s="43">
        <v>0</v>
      </c>
      <c r="CH21" s="46">
        <v>0</v>
      </c>
      <c r="CI21" s="43">
        <v>0</v>
      </c>
      <c r="CJ21" s="46">
        <v>0</v>
      </c>
      <c r="CK21" s="43">
        <v>0</v>
      </c>
      <c r="CL21" s="46">
        <v>0</v>
      </c>
      <c r="CM21" s="43">
        <v>0</v>
      </c>
      <c r="CN21" s="46">
        <v>0</v>
      </c>
      <c r="CO21" s="43">
        <v>0</v>
      </c>
      <c r="CP21" s="46">
        <v>0</v>
      </c>
      <c r="CQ21" s="43">
        <v>0</v>
      </c>
      <c r="CR21" s="46">
        <v>0</v>
      </c>
      <c r="CS21" s="43">
        <v>0</v>
      </c>
      <c r="CT21" s="46">
        <v>0</v>
      </c>
      <c r="CU21" s="43">
        <v>0</v>
      </c>
      <c r="CV21" s="46">
        <v>0</v>
      </c>
      <c r="CW21" s="43">
        <v>0</v>
      </c>
      <c r="CX21" s="46">
        <v>0</v>
      </c>
      <c r="CY21" s="43">
        <v>0</v>
      </c>
      <c r="CZ21" s="46">
        <v>0</v>
      </c>
      <c r="DA21" s="43">
        <v>0</v>
      </c>
      <c r="DB21" s="46">
        <v>0</v>
      </c>
      <c r="DC21" s="43">
        <v>0</v>
      </c>
      <c r="DD21" s="46">
        <v>0</v>
      </c>
      <c r="DE21" s="43">
        <v>0</v>
      </c>
      <c r="DF21" s="46">
        <v>0</v>
      </c>
      <c r="DG21" s="43">
        <v>0</v>
      </c>
      <c r="DH21" s="46">
        <v>0</v>
      </c>
      <c r="DI21" s="43">
        <v>0</v>
      </c>
      <c r="DJ21" s="46">
        <v>0</v>
      </c>
      <c r="DK21" s="43">
        <v>0</v>
      </c>
      <c r="DL21" s="46">
        <v>0</v>
      </c>
      <c r="DM21" s="43">
        <v>0</v>
      </c>
      <c r="DN21" s="46">
        <v>0</v>
      </c>
      <c r="DO21" s="43">
        <v>0</v>
      </c>
      <c r="DP21" s="46">
        <v>0</v>
      </c>
      <c r="DQ21" s="43">
        <v>0</v>
      </c>
      <c r="DR21" s="45">
        <v>0</v>
      </c>
      <c r="DS21" s="45">
        <v>0</v>
      </c>
      <c r="DT21" s="45">
        <v>0</v>
      </c>
      <c r="DU21" s="43">
        <v>0</v>
      </c>
      <c r="DV21" s="45">
        <v>0</v>
      </c>
      <c r="DW21" s="43">
        <v>0</v>
      </c>
      <c r="DX21" s="45">
        <v>0</v>
      </c>
      <c r="DY21" s="43">
        <v>0</v>
      </c>
      <c r="DZ21" s="45">
        <v>0</v>
      </c>
      <c r="EA21" s="43">
        <v>0</v>
      </c>
      <c r="EB21" s="45">
        <v>0</v>
      </c>
      <c r="EC21" s="43">
        <v>0</v>
      </c>
      <c r="ED21" s="45">
        <v>0</v>
      </c>
      <c r="EE21" s="43">
        <v>0</v>
      </c>
      <c r="EF21" s="45">
        <v>0</v>
      </c>
      <c r="EG21" s="43">
        <v>0</v>
      </c>
      <c r="EH21" s="45">
        <v>0</v>
      </c>
      <c r="EI21" s="43">
        <v>0</v>
      </c>
      <c r="EJ21" s="45">
        <v>0</v>
      </c>
      <c r="EK21" s="43">
        <v>0</v>
      </c>
      <c r="EL21" s="45">
        <v>0</v>
      </c>
      <c r="EM21" s="43">
        <v>0</v>
      </c>
      <c r="EN21" s="45">
        <v>0</v>
      </c>
      <c r="EO21" s="43">
        <v>0</v>
      </c>
      <c r="EP21" s="45">
        <v>0</v>
      </c>
      <c r="EQ21" s="43">
        <v>0</v>
      </c>
      <c r="ER21" s="45">
        <v>0</v>
      </c>
      <c r="ES21" s="43">
        <v>0</v>
      </c>
      <c r="ET21" s="45">
        <v>0</v>
      </c>
      <c r="EU21" s="43">
        <v>0</v>
      </c>
      <c r="EV21" s="45">
        <v>0</v>
      </c>
      <c r="EW21" s="43">
        <v>0</v>
      </c>
      <c r="EX21" s="45">
        <v>0</v>
      </c>
      <c r="EY21" s="43">
        <v>0</v>
      </c>
      <c r="EZ21" s="45">
        <v>-609</v>
      </c>
      <c r="FA21" s="43">
        <v>-0.19138605615876558</v>
      </c>
      <c r="FB21" s="45">
        <v>-400</v>
      </c>
      <c r="FC21" s="43">
        <v>-0.46058010063675198</v>
      </c>
      <c r="FD21" s="45">
        <v>0</v>
      </c>
      <c r="FE21" s="43">
        <v>0</v>
      </c>
      <c r="FF21" s="45">
        <v>-209</v>
      </c>
      <c r="FG21" s="43">
        <v>-0.27381825804423016</v>
      </c>
      <c r="FH21" s="45">
        <v>0</v>
      </c>
      <c r="FI21" s="43">
        <v>0</v>
      </c>
      <c r="FJ21" s="45">
        <v>-3125</v>
      </c>
      <c r="FK21" s="43">
        <v>-1.2060607931827654</v>
      </c>
      <c r="FL21" s="45">
        <v>-1</v>
      </c>
      <c r="FM21" s="43">
        <v>-1.4105765026166193E-3</v>
      </c>
      <c r="FN21" s="45">
        <v>-43</v>
      </c>
      <c r="FO21" s="43">
        <v>-6.5156451246306535E-2</v>
      </c>
      <c r="FP21" s="45">
        <v>0</v>
      </c>
      <c r="FQ21" s="43">
        <v>0</v>
      </c>
      <c r="FR21" s="45">
        <v>-3081</v>
      </c>
      <c r="FS21" s="43">
        <v>-5.2681975958825644</v>
      </c>
      <c r="FT21" s="45">
        <v>-14789</v>
      </c>
      <c r="FU21" s="43">
        <v>-8.1080932904966065</v>
      </c>
      <c r="FV21" s="45">
        <v>-11742</v>
      </c>
      <c r="FW21" s="43">
        <v>-22.518410555385088</v>
      </c>
      <c r="FX21" s="45">
        <v>-829</v>
      </c>
      <c r="FY21" s="43">
        <v>-1.8054315395169545</v>
      </c>
      <c r="FZ21" s="45">
        <v>-2014</v>
      </c>
      <c r="GA21" s="43">
        <v>-4.6777377772616422</v>
      </c>
      <c r="GB21" s="45">
        <v>-204</v>
      </c>
      <c r="GC21" s="43">
        <v>-0.49416210454919818</v>
      </c>
      <c r="GD21" s="45">
        <v>0</v>
      </c>
      <c r="GE21" s="43">
        <v>0</v>
      </c>
      <c r="GF21" s="45">
        <v>0</v>
      </c>
      <c r="GG21" s="43">
        <v>0</v>
      </c>
      <c r="GH21" s="45">
        <v>0</v>
      </c>
      <c r="GI21" s="43">
        <v>0</v>
      </c>
      <c r="GK21" s="114"/>
    </row>
    <row r="22" spans="1:193" s="54" customFormat="1" ht="18" customHeight="1" thickTop="1" thickBot="1" x14ac:dyDescent="0.35">
      <c r="A22" s="155" t="s">
        <v>296</v>
      </c>
      <c r="B22" s="92">
        <v>0</v>
      </c>
      <c r="C22" s="156">
        <v>0</v>
      </c>
      <c r="D22" s="92">
        <v>0</v>
      </c>
      <c r="E22" s="91">
        <v>0</v>
      </c>
      <c r="F22" s="92">
        <v>0</v>
      </c>
      <c r="G22" s="91">
        <v>0</v>
      </c>
      <c r="H22" s="92">
        <v>381</v>
      </c>
      <c r="I22" s="91">
        <v>1.9422074640839067E-2</v>
      </c>
      <c r="J22" s="92">
        <v>0.18903999999997723</v>
      </c>
      <c r="K22" s="91">
        <v>3.6797305986729647E-5</v>
      </c>
      <c r="L22" s="92">
        <v>0</v>
      </c>
      <c r="M22" s="156">
        <v>0</v>
      </c>
      <c r="N22" s="92">
        <v>381</v>
      </c>
      <c r="O22" s="156">
        <v>0.1</v>
      </c>
      <c r="P22" s="92">
        <v>0</v>
      </c>
      <c r="Q22" s="156">
        <v>0</v>
      </c>
      <c r="R22" s="92">
        <v>0</v>
      </c>
      <c r="S22" s="156">
        <v>0</v>
      </c>
      <c r="T22" s="92">
        <v>0</v>
      </c>
      <c r="U22" s="156">
        <v>0</v>
      </c>
      <c r="V22" s="92">
        <v>0</v>
      </c>
      <c r="W22" s="156">
        <v>0</v>
      </c>
      <c r="X22" s="92">
        <v>0</v>
      </c>
      <c r="Y22" s="156">
        <v>0</v>
      </c>
      <c r="Z22" s="92">
        <v>0</v>
      </c>
      <c r="AA22" s="91">
        <v>0</v>
      </c>
      <c r="AB22" s="92">
        <v>0</v>
      </c>
      <c r="AC22" s="91">
        <v>0</v>
      </c>
      <c r="AD22" s="92">
        <v>0</v>
      </c>
      <c r="AE22" s="91">
        <v>0</v>
      </c>
      <c r="AF22" s="92">
        <v>0</v>
      </c>
      <c r="AG22" s="91">
        <v>0</v>
      </c>
      <c r="AH22" s="92">
        <v>0</v>
      </c>
      <c r="AI22" s="91">
        <v>0</v>
      </c>
      <c r="AJ22" s="92">
        <v>0</v>
      </c>
      <c r="AK22" s="91">
        <v>0</v>
      </c>
      <c r="AL22" s="92">
        <v>0</v>
      </c>
      <c r="AM22" s="92">
        <v>0</v>
      </c>
      <c r="AN22" s="92">
        <v>0</v>
      </c>
      <c r="AO22" s="91">
        <v>0</v>
      </c>
      <c r="AP22" s="92">
        <v>0</v>
      </c>
      <c r="AQ22" s="91">
        <v>0</v>
      </c>
      <c r="AR22" s="92">
        <v>0</v>
      </c>
      <c r="AS22" s="91">
        <v>0</v>
      </c>
      <c r="AT22" s="92">
        <v>0</v>
      </c>
      <c r="AU22" s="91">
        <v>0</v>
      </c>
      <c r="AV22" s="46">
        <v>0</v>
      </c>
      <c r="AW22" s="91">
        <v>0</v>
      </c>
      <c r="AX22" s="46">
        <v>0</v>
      </c>
      <c r="AY22" s="91">
        <v>0</v>
      </c>
      <c r="AZ22" s="46">
        <v>0</v>
      </c>
      <c r="BA22" s="91">
        <v>0</v>
      </c>
      <c r="BB22" s="46">
        <v>0</v>
      </c>
      <c r="BC22" s="91">
        <v>0</v>
      </c>
      <c r="BD22" s="92">
        <v>0</v>
      </c>
      <c r="BE22" s="91">
        <v>0</v>
      </c>
      <c r="BF22" s="92">
        <v>0</v>
      </c>
      <c r="BG22" s="91">
        <v>0</v>
      </c>
      <c r="BH22" s="92">
        <v>0</v>
      </c>
      <c r="BI22" s="91">
        <v>0</v>
      </c>
      <c r="BJ22" s="92">
        <v>0</v>
      </c>
      <c r="BK22" s="91">
        <v>0</v>
      </c>
      <c r="BL22" s="92">
        <v>0</v>
      </c>
      <c r="BM22" s="91">
        <v>0</v>
      </c>
      <c r="BN22" s="92">
        <v>0</v>
      </c>
      <c r="BO22" s="91">
        <v>0</v>
      </c>
      <c r="BP22" s="92">
        <v>0</v>
      </c>
      <c r="BQ22" s="91">
        <v>0</v>
      </c>
      <c r="BR22" s="92">
        <v>0</v>
      </c>
      <c r="BS22" s="91">
        <v>0</v>
      </c>
      <c r="BT22" s="92">
        <v>0</v>
      </c>
      <c r="BU22" s="91">
        <v>0</v>
      </c>
      <c r="BV22" s="92">
        <v>0</v>
      </c>
      <c r="BW22" s="91">
        <v>0</v>
      </c>
      <c r="BX22" s="92">
        <v>0</v>
      </c>
      <c r="BY22" s="91">
        <v>0</v>
      </c>
      <c r="BZ22" s="92">
        <v>0</v>
      </c>
      <c r="CA22" s="91">
        <v>0</v>
      </c>
      <c r="CB22" s="92">
        <v>0</v>
      </c>
      <c r="CC22" s="91">
        <v>0</v>
      </c>
      <c r="CD22" s="92">
        <v>0</v>
      </c>
      <c r="CE22" s="91">
        <v>0</v>
      </c>
      <c r="CF22" s="92">
        <v>0</v>
      </c>
      <c r="CG22" s="91">
        <v>0</v>
      </c>
      <c r="CH22" s="92">
        <v>0</v>
      </c>
      <c r="CI22" s="91">
        <v>0</v>
      </c>
      <c r="CJ22" s="92">
        <v>0</v>
      </c>
      <c r="CK22" s="91">
        <v>0</v>
      </c>
      <c r="CL22" s="92">
        <v>0</v>
      </c>
      <c r="CM22" s="91">
        <v>0</v>
      </c>
      <c r="CN22" s="92">
        <v>0</v>
      </c>
      <c r="CO22" s="91">
        <v>0</v>
      </c>
      <c r="CP22" s="92">
        <v>0</v>
      </c>
      <c r="CQ22" s="91">
        <v>0</v>
      </c>
      <c r="CR22" s="92">
        <v>-10</v>
      </c>
      <c r="CS22" s="91">
        <v>-8.6496120040948439E-4</v>
      </c>
      <c r="CT22" s="92">
        <v>0</v>
      </c>
      <c r="CU22" s="91">
        <v>0</v>
      </c>
      <c r="CV22" s="92">
        <v>0</v>
      </c>
      <c r="CW22" s="91">
        <v>0</v>
      </c>
      <c r="CX22" s="92">
        <v>-9</v>
      </c>
      <c r="CY22" s="91">
        <v>-3.1775285183184522E-3</v>
      </c>
      <c r="CZ22" s="92">
        <v>-1</v>
      </c>
      <c r="DA22" s="43">
        <v>-3.5418663585677407E-4</v>
      </c>
      <c r="DB22" s="92">
        <v>-1627.1399999999999</v>
      </c>
      <c r="DC22" s="43">
        <v>-0.15212513239684544</v>
      </c>
      <c r="DD22" s="92">
        <v>-85.14</v>
      </c>
      <c r="DE22" s="43">
        <v>-3.0217173959567762E-2</v>
      </c>
      <c r="DF22" s="92">
        <v>-261</v>
      </c>
      <c r="DG22" s="43">
        <v>-9.6726852263630703E-2</v>
      </c>
      <c r="DH22" s="92">
        <v>-980</v>
      </c>
      <c r="DI22" s="43">
        <v>-0.3726816728083085</v>
      </c>
      <c r="DJ22" s="92">
        <v>-301</v>
      </c>
      <c r="DK22" s="43">
        <v>-0.11801376173766444</v>
      </c>
      <c r="DL22" s="92">
        <v>-2016</v>
      </c>
      <c r="DM22" s="43">
        <v>-0.21099276491575464</v>
      </c>
      <c r="DN22" s="92">
        <v>-325</v>
      </c>
      <c r="DO22" s="43">
        <v>-0.13091430550967961</v>
      </c>
      <c r="DP22" s="92">
        <v>-1597</v>
      </c>
      <c r="DQ22" s="43">
        <v>-0.65690968622998835</v>
      </c>
      <c r="DR22" s="45">
        <v>-94</v>
      </c>
      <c r="DS22" s="43">
        <v>-3.9906262736041295E-2</v>
      </c>
      <c r="DT22" s="45">
        <v>0</v>
      </c>
      <c r="DU22" s="43">
        <v>0</v>
      </c>
      <c r="DV22" s="45">
        <v>0</v>
      </c>
      <c r="DW22" s="43">
        <v>0</v>
      </c>
      <c r="DX22" s="45">
        <v>0</v>
      </c>
      <c r="DY22" s="43">
        <v>0</v>
      </c>
      <c r="DZ22" s="45">
        <v>0</v>
      </c>
      <c r="EA22" s="43">
        <v>0</v>
      </c>
      <c r="EB22" s="45">
        <v>0</v>
      </c>
      <c r="EC22" s="43">
        <v>0</v>
      </c>
      <c r="ED22" s="45">
        <v>0</v>
      </c>
      <c r="EE22" s="43">
        <v>0</v>
      </c>
      <c r="EF22" s="45">
        <v>0</v>
      </c>
      <c r="EG22" s="43">
        <v>0</v>
      </c>
      <c r="EH22" s="45">
        <v>0</v>
      </c>
      <c r="EI22" s="43">
        <v>0</v>
      </c>
      <c r="EJ22" s="45">
        <v>0</v>
      </c>
      <c r="EK22" s="43">
        <v>0</v>
      </c>
      <c r="EL22" s="45">
        <v>0</v>
      </c>
      <c r="EM22" s="43">
        <v>0</v>
      </c>
      <c r="EN22" s="45">
        <v>0</v>
      </c>
      <c r="EO22" s="43">
        <v>0</v>
      </c>
      <c r="EP22" s="45">
        <v>0</v>
      </c>
      <c r="EQ22" s="43">
        <v>0</v>
      </c>
      <c r="ER22" s="45">
        <v>0</v>
      </c>
      <c r="ES22" s="43">
        <v>0</v>
      </c>
      <c r="ET22" s="45">
        <v>0</v>
      </c>
      <c r="EU22" s="43">
        <v>0</v>
      </c>
      <c r="EV22" s="45">
        <v>0</v>
      </c>
      <c r="EW22" s="43">
        <v>0</v>
      </c>
      <c r="EX22" s="45">
        <v>0</v>
      </c>
      <c r="EY22" s="43">
        <v>0</v>
      </c>
      <c r="EZ22" s="45">
        <v>0</v>
      </c>
      <c r="FA22" s="43">
        <v>0</v>
      </c>
      <c r="FB22" s="45">
        <v>0</v>
      </c>
      <c r="FC22" s="43">
        <v>0</v>
      </c>
      <c r="FD22" s="45">
        <v>0</v>
      </c>
      <c r="FE22" s="43">
        <v>0</v>
      </c>
      <c r="FF22" s="45">
        <v>0</v>
      </c>
      <c r="FG22" s="43">
        <v>0</v>
      </c>
      <c r="FH22" s="45">
        <v>0</v>
      </c>
      <c r="FI22" s="43">
        <v>0</v>
      </c>
      <c r="FJ22" s="45">
        <v>0</v>
      </c>
      <c r="FK22" s="43">
        <v>0</v>
      </c>
      <c r="FL22" s="45">
        <v>0</v>
      </c>
      <c r="FM22" s="43">
        <v>0</v>
      </c>
      <c r="FN22" s="45">
        <v>0</v>
      </c>
      <c r="FO22" s="43">
        <v>0</v>
      </c>
      <c r="FP22" s="45">
        <v>0</v>
      </c>
      <c r="FQ22" s="43">
        <v>0</v>
      </c>
      <c r="FR22" s="45">
        <v>0</v>
      </c>
      <c r="FS22" s="43">
        <v>0</v>
      </c>
      <c r="FT22" s="45">
        <v>-399</v>
      </c>
      <c r="FU22" s="43">
        <v>-0.21875239860086182</v>
      </c>
      <c r="FV22" s="45">
        <v>0</v>
      </c>
      <c r="FW22" s="43">
        <v>0</v>
      </c>
      <c r="FX22" s="45">
        <v>-399</v>
      </c>
      <c r="FY22" s="43">
        <v>-0.86895920900755719</v>
      </c>
      <c r="FZ22" s="45">
        <v>0</v>
      </c>
      <c r="GA22" s="43">
        <v>0</v>
      </c>
      <c r="GB22" s="45">
        <v>0</v>
      </c>
      <c r="GC22" s="43">
        <v>0</v>
      </c>
      <c r="GD22" s="45">
        <v>0</v>
      </c>
      <c r="GE22" s="43">
        <v>0</v>
      </c>
      <c r="GF22" s="45">
        <v>0</v>
      </c>
      <c r="GG22" s="43">
        <v>0</v>
      </c>
      <c r="GH22" s="45">
        <v>0</v>
      </c>
      <c r="GI22" s="43">
        <v>0</v>
      </c>
      <c r="GK22" s="114"/>
    </row>
    <row r="23" spans="1:193" s="54" customFormat="1" ht="18" customHeight="1" thickTop="1" thickBot="1" x14ac:dyDescent="0.35">
      <c r="A23" s="155" t="s">
        <v>297</v>
      </c>
      <c r="B23" s="46">
        <v>0</v>
      </c>
      <c r="C23" s="254">
        <v>0</v>
      </c>
      <c r="D23" s="46">
        <v>0</v>
      </c>
      <c r="E23" s="91">
        <v>0</v>
      </c>
      <c r="F23" s="46">
        <v>0</v>
      </c>
      <c r="G23" s="91">
        <v>0</v>
      </c>
      <c r="H23" s="46">
        <v>0</v>
      </c>
      <c r="I23" s="91">
        <v>0</v>
      </c>
      <c r="J23" s="46">
        <v>0</v>
      </c>
      <c r="K23" s="91">
        <v>0</v>
      </c>
      <c r="L23" s="46">
        <v>0</v>
      </c>
      <c r="M23" s="254">
        <v>0</v>
      </c>
      <c r="N23" s="46">
        <v>0</v>
      </c>
      <c r="O23" s="254">
        <v>0</v>
      </c>
      <c r="P23" s="46">
        <v>0</v>
      </c>
      <c r="Q23" s="254">
        <v>0</v>
      </c>
      <c r="R23" s="46">
        <v>0</v>
      </c>
      <c r="S23" s="254">
        <v>0</v>
      </c>
      <c r="T23" s="46">
        <v>0</v>
      </c>
      <c r="U23" s="254">
        <v>0</v>
      </c>
      <c r="V23" s="46">
        <v>0</v>
      </c>
      <c r="W23" s="254">
        <v>0</v>
      </c>
      <c r="X23" s="46">
        <v>0</v>
      </c>
      <c r="Y23" s="254">
        <v>0</v>
      </c>
      <c r="Z23" s="46">
        <v>0</v>
      </c>
      <c r="AA23" s="91">
        <v>0</v>
      </c>
      <c r="AB23" s="46">
        <v>0</v>
      </c>
      <c r="AC23" s="91">
        <v>0</v>
      </c>
      <c r="AD23" s="46">
        <v>0</v>
      </c>
      <c r="AE23" s="91">
        <v>0</v>
      </c>
      <c r="AF23" s="46">
        <v>0</v>
      </c>
      <c r="AG23" s="91">
        <v>0</v>
      </c>
      <c r="AH23" s="46">
        <v>0</v>
      </c>
      <c r="AI23" s="91">
        <v>0</v>
      </c>
      <c r="AJ23" s="46">
        <v>0</v>
      </c>
      <c r="AK23" s="91">
        <v>0</v>
      </c>
      <c r="AL23" s="46">
        <v>0</v>
      </c>
      <c r="AM23" s="92">
        <v>0</v>
      </c>
      <c r="AN23" s="46">
        <v>0</v>
      </c>
      <c r="AO23" s="91">
        <v>0</v>
      </c>
      <c r="AP23" s="46">
        <v>0</v>
      </c>
      <c r="AQ23" s="91">
        <v>0</v>
      </c>
      <c r="AR23" s="46">
        <v>0</v>
      </c>
      <c r="AS23" s="91">
        <v>0</v>
      </c>
      <c r="AT23" s="46">
        <v>0</v>
      </c>
      <c r="AU23" s="91">
        <v>0</v>
      </c>
      <c r="AV23" s="46">
        <v>0</v>
      </c>
      <c r="AW23" s="91">
        <v>0</v>
      </c>
      <c r="AX23" s="46">
        <v>0</v>
      </c>
      <c r="AY23" s="91">
        <v>0</v>
      </c>
      <c r="AZ23" s="46">
        <v>0</v>
      </c>
      <c r="BA23" s="91">
        <v>0</v>
      </c>
      <c r="BB23" s="46">
        <v>0</v>
      </c>
      <c r="BC23" s="91">
        <v>0</v>
      </c>
      <c r="BD23" s="46">
        <v>0</v>
      </c>
      <c r="BE23" s="91">
        <v>0</v>
      </c>
      <c r="BF23" s="46">
        <v>0</v>
      </c>
      <c r="BG23" s="91">
        <v>0</v>
      </c>
      <c r="BH23" s="46">
        <v>0</v>
      </c>
      <c r="BI23" s="91">
        <v>0</v>
      </c>
      <c r="BJ23" s="46">
        <v>0</v>
      </c>
      <c r="BK23" s="91">
        <v>0</v>
      </c>
      <c r="BL23" s="46">
        <v>0</v>
      </c>
      <c r="BM23" s="91">
        <v>0</v>
      </c>
      <c r="BN23" s="46">
        <v>0</v>
      </c>
      <c r="BO23" s="91">
        <v>0</v>
      </c>
      <c r="BP23" s="46">
        <v>0</v>
      </c>
      <c r="BQ23" s="91">
        <v>0</v>
      </c>
      <c r="BR23" s="46">
        <v>0</v>
      </c>
      <c r="BS23" s="91">
        <v>0</v>
      </c>
      <c r="BT23" s="46">
        <v>0</v>
      </c>
      <c r="BU23" s="91">
        <v>0</v>
      </c>
      <c r="BV23" s="46">
        <v>0</v>
      </c>
      <c r="BW23" s="91">
        <v>0</v>
      </c>
      <c r="BX23" s="46">
        <v>0</v>
      </c>
      <c r="BY23" s="91">
        <v>0</v>
      </c>
      <c r="BZ23" s="46">
        <v>0</v>
      </c>
      <c r="CA23" s="91">
        <v>0</v>
      </c>
      <c r="CB23" s="46">
        <v>0</v>
      </c>
      <c r="CC23" s="91">
        <v>0</v>
      </c>
      <c r="CD23" s="46">
        <v>0</v>
      </c>
      <c r="CE23" s="91">
        <v>0</v>
      </c>
      <c r="CF23" s="46">
        <v>0</v>
      </c>
      <c r="CG23" s="91">
        <v>0</v>
      </c>
      <c r="CH23" s="46">
        <v>0</v>
      </c>
      <c r="CI23" s="91">
        <v>0</v>
      </c>
      <c r="CJ23" s="46">
        <v>0</v>
      </c>
      <c r="CK23" s="91">
        <v>0</v>
      </c>
      <c r="CL23" s="46">
        <v>0</v>
      </c>
      <c r="CM23" s="91">
        <v>0</v>
      </c>
      <c r="CN23" s="46">
        <v>0</v>
      </c>
      <c r="CO23" s="91">
        <v>0</v>
      </c>
      <c r="CP23" s="46">
        <v>0</v>
      </c>
      <c r="CQ23" s="91">
        <v>0</v>
      </c>
      <c r="CR23" s="46">
        <v>0</v>
      </c>
      <c r="CS23" s="91">
        <v>0</v>
      </c>
      <c r="CT23" s="46">
        <v>0</v>
      </c>
      <c r="CU23" s="91">
        <v>0</v>
      </c>
      <c r="CV23" s="46">
        <v>0</v>
      </c>
      <c r="CW23" s="91">
        <v>0</v>
      </c>
      <c r="CX23" s="46">
        <v>0</v>
      </c>
      <c r="CY23" s="91">
        <v>0</v>
      </c>
      <c r="CZ23" s="46">
        <v>0</v>
      </c>
      <c r="DA23" s="43">
        <v>0</v>
      </c>
      <c r="DB23" s="46">
        <v>0</v>
      </c>
      <c r="DC23" s="43">
        <v>0</v>
      </c>
      <c r="DD23" s="46">
        <v>0</v>
      </c>
      <c r="DE23" s="43">
        <v>0</v>
      </c>
      <c r="DF23" s="46">
        <v>0</v>
      </c>
      <c r="DG23" s="43">
        <v>0</v>
      </c>
      <c r="DH23" s="46">
        <v>0</v>
      </c>
      <c r="DI23" s="43">
        <v>0</v>
      </c>
      <c r="DJ23" s="46">
        <v>0</v>
      </c>
      <c r="DK23" s="43">
        <v>0</v>
      </c>
      <c r="DL23" s="46">
        <v>0</v>
      </c>
      <c r="DM23" s="43">
        <v>0</v>
      </c>
      <c r="DN23" s="46">
        <v>0</v>
      </c>
      <c r="DO23" s="43">
        <v>0</v>
      </c>
      <c r="DP23" s="46">
        <v>0</v>
      </c>
      <c r="DQ23" s="43">
        <v>0</v>
      </c>
      <c r="DR23" s="45">
        <v>0</v>
      </c>
      <c r="DS23" s="45">
        <v>0</v>
      </c>
      <c r="DT23" s="45">
        <v>0</v>
      </c>
      <c r="DU23" s="43">
        <v>0</v>
      </c>
      <c r="DV23" s="45">
        <v>0</v>
      </c>
      <c r="DW23" s="43">
        <v>0</v>
      </c>
      <c r="DX23" s="45">
        <v>4</v>
      </c>
      <c r="DY23" s="43">
        <v>1.7847661287084093E-3</v>
      </c>
      <c r="DZ23" s="45">
        <v>-4</v>
      </c>
      <c r="EA23" s="43">
        <v>-1.8631601991718253E-3</v>
      </c>
      <c r="EB23" s="45">
        <v>0</v>
      </c>
      <c r="EC23" s="43">
        <v>0</v>
      </c>
      <c r="ED23" s="45">
        <v>0</v>
      </c>
      <c r="EE23" s="43">
        <v>0</v>
      </c>
      <c r="EF23" s="45">
        <v>-18107</v>
      </c>
      <c r="EG23" s="43">
        <v>-2.5949179334094787</v>
      </c>
      <c r="EH23" s="45">
        <v>-1</v>
      </c>
      <c r="EI23" s="43">
        <v>-5.3530898034345427E-4</v>
      </c>
      <c r="EJ23" s="45">
        <v>0</v>
      </c>
      <c r="EK23" s="43">
        <v>0</v>
      </c>
      <c r="EL23" s="45">
        <v>-20</v>
      </c>
      <c r="EM23" s="43">
        <v>-1.2092556426891426E-2</v>
      </c>
      <c r="EN23" s="45">
        <v>-18086</v>
      </c>
      <c r="EO23" s="43">
        <v>-10.595568678453841</v>
      </c>
      <c r="EP23" s="45">
        <v>0</v>
      </c>
      <c r="EQ23" s="43">
        <v>0</v>
      </c>
      <c r="ER23" s="45">
        <v>0</v>
      </c>
      <c r="ES23" s="43">
        <v>0</v>
      </c>
      <c r="ET23" s="45">
        <v>0</v>
      </c>
      <c r="EU23" s="43">
        <v>0</v>
      </c>
      <c r="EV23" s="45">
        <v>0</v>
      </c>
      <c r="EW23" s="43">
        <v>0</v>
      </c>
      <c r="EX23" s="45">
        <v>0</v>
      </c>
      <c r="EY23" s="43">
        <v>0</v>
      </c>
      <c r="EZ23" s="45">
        <v>0</v>
      </c>
      <c r="FA23" s="43">
        <v>0</v>
      </c>
      <c r="FB23" s="45">
        <v>0</v>
      </c>
      <c r="FC23" s="43">
        <v>0</v>
      </c>
      <c r="FD23" s="45">
        <v>0</v>
      </c>
      <c r="FE23" s="43">
        <v>0</v>
      </c>
      <c r="FF23" s="45">
        <v>0</v>
      </c>
      <c r="FG23" s="43">
        <v>0</v>
      </c>
      <c r="FH23" s="45">
        <v>0</v>
      </c>
      <c r="FI23" s="43">
        <v>0</v>
      </c>
      <c r="FJ23" s="45">
        <v>0</v>
      </c>
      <c r="FK23" s="43">
        <v>0</v>
      </c>
      <c r="FL23" s="45">
        <v>0</v>
      </c>
      <c r="FM23" s="43">
        <v>0</v>
      </c>
      <c r="FN23" s="45">
        <v>0</v>
      </c>
      <c r="FO23" s="43">
        <v>0</v>
      </c>
      <c r="FP23" s="45">
        <v>0</v>
      </c>
      <c r="FQ23" s="43">
        <v>0</v>
      </c>
      <c r="FR23" s="45">
        <v>0</v>
      </c>
      <c r="FS23" s="43">
        <v>0</v>
      </c>
      <c r="FT23" s="45">
        <v>0</v>
      </c>
      <c r="FU23" s="43">
        <v>0</v>
      </c>
      <c r="FV23" s="45">
        <v>0</v>
      </c>
      <c r="FW23" s="43">
        <v>0</v>
      </c>
      <c r="FX23" s="45">
        <v>0</v>
      </c>
      <c r="FY23" s="43">
        <v>0</v>
      </c>
      <c r="FZ23" s="45">
        <v>0</v>
      </c>
      <c r="GA23" s="43">
        <v>0</v>
      </c>
      <c r="GB23" s="45">
        <v>0</v>
      </c>
      <c r="GC23" s="43">
        <v>0</v>
      </c>
      <c r="GD23" s="45">
        <v>0</v>
      </c>
      <c r="GE23" s="43">
        <v>0</v>
      </c>
      <c r="GF23" s="45">
        <v>0</v>
      </c>
      <c r="GG23" s="43">
        <v>0</v>
      </c>
      <c r="GH23" s="45">
        <v>0</v>
      </c>
      <c r="GI23" s="43">
        <v>0</v>
      </c>
      <c r="GK23" s="114"/>
    </row>
    <row r="24" spans="1:193" s="54" customFormat="1" ht="18" customHeight="1" thickTop="1" thickBot="1" x14ac:dyDescent="0.35">
      <c r="A24" s="155" t="s">
        <v>298</v>
      </c>
      <c r="B24" s="46">
        <v>0</v>
      </c>
      <c r="C24" s="254">
        <v>0</v>
      </c>
      <c r="D24" s="46">
        <v>0</v>
      </c>
      <c r="E24" s="91">
        <v>0</v>
      </c>
      <c r="F24" s="46">
        <v>0</v>
      </c>
      <c r="G24" s="91">
        <v>0</v>
      </c>
      <c r="H24" s="46">
        <v>0</v>
      </c>
      <c r="I24" s="91">
        <v>0</v>
      </c>
      <c r="J24" s="46">
        <v>0</v>
      </c>
      <c r="K24" s="91">
        <v>0</v>
      </c>
      <c r="L24" s="46">
        <v>0</v>
      </c>
      <c r="M24" s="254">
        <v>0</v>
      </c>
      <c r="N24" s="46">
        <v>0</v>
      </c>
      <c r="O24" s="254">
        <v>0</v>
      </c>
      <c r="P24" s="46">
        <v>0</v>
      </c>
      <c r="Q24" s="254">
        <v>0</v>
      </c>
      <c r="R24" s="46">
        <v>0</v>
      </c>
      <c r="S24" s="254">
        <v>0</v>
      </c>
      <c r="T24" s="46">
        <v>0</v>
      </c>
      <c r="U24" s="254">
        <v>0</v>
      </c>
      <c r="V24" s="46">
        <v>0</v>
      </c>
      <c r="W24" s="254">
        <v>0</v>
      </c>
      <c r="X24" s="46">
        <v>0</v>
      </c>
      <c r="Y24" s="254">
        <v>0</v>
      </c>
      <c r="Z24" s="46">
        <v>0</v>
      </c>
      <c r="AA24" s="91">
        <v>0</v>
      </c>
      <c r="AB24" s="46">
        <v>0</v>
      </c>
      <c r="AC24" s="91">
        <v>0</v>
      </c>
      <c r="AD24" s="46">
        <v>0</v>
      </c>
      <c r="AE24" s="91">
        <v>0</v>
      </c>
      <c r="AF24" s="46">
        <v>0</v>
      </c>
      <c r="AG24" s="91">
        <v>0</v>
      </c>
      <c r="AH24" s="46">
        <v>0</v>
      </c>
      <c r="AI24" s="91">
        <v>0</v>
      </c>
      <c r="AJ24" s="46">
        <v>0</v>
      </c>
      <c r="AK24" s="91">
        <v>0</v>
      </c>
      <c r="AL24" s="46">
        <v>0</v>
      </c>
      <c r="AM24" s="92">
        <v>0</v>
      </c>
      <c r="AN24" s="46">
        <v>0</v>
      </c>
      <c r="AO24" s="91">
        <v>0</v>
      </c>
      <c r="AP24" s="46">
        <v>0</v>
      </c>
      <c r="AQ24" s="91">
        <v>0</v>
      </c>
      <c r="AR24" s="46">
        <v>0</v>
      </c>
      <c r="AS24" s="91">
        <v>0</v>
      </c>
      <c r="AT24" s="46">
        <v>0</v>
      </c>
      <c r="AU24" s="91">
        <v>0</v>
      </c>
      <c r="AV24" s="46">
        <v>0</v>
      </c>
      <c r="AW24" s="91">
        <v>0</v>
      </c>
      <c r="AX24" s="46">
        <v>0</v>
      </c>
      <c r="AY24" s="91">
        <v>0</v>
      </c>
      <c r="AZ24" s="46">
        <v>0</v>
      </c>
      <c r="BA24" s="91">
        <v>0</v>
      </c>
      <c r="BB24" s="46">
        <v>0</v>
      </c>
      <c r="BC24" s="91">
        <v>0</v>
      </c>
      <c r="BD24" s="46">
        <v>0</v>
      </c>
      <c r="BE24" s="91">
        <v>0</v>
      </c>
      <c r="BF24" s="46">
        <v>0</v>
      </c>
      <c r="BG24" s="91">
        <v>0</v>
      </c>
      <c r="BH24" s="46">
        <v>0</v>
      </c>
      <c r="BI24" s="91">
        <v>0</v>
      </c>
      <c r="BJ24" s="46">
        <v>0</v>
      </c>
      <c r="BK24" s="91">
        <v>0</v>
      </c>
      <c r="BL24" s="46">
        <v>0</v>
      </c>
      <c r="BM24" s="91">
        <v>0</v>
      </c>
      <c r="BN24" s="46">
        <v>0</v>
      </c>
      <c r="BO24" s="91">
        <v>0</v>
      </c>
      <c r="BP24" s="46">
        <v>0</v>
      </c>
      <c r="BQ24" s="91">
        <v>0</v>
      </c>
      <c r="BR24" s="46">
        <v>0</v>
      </c>
      <c r="BS24" s="91">
        <v>0</v>
      </c>
      <c r="BT24" s="46">
        <v>0</v>
      </c>
      <c r="BU24" s="91">
        <v>0</v>
      </c>
      <c r="BV24" s="46">
        <v>0</v>
      </c>
      <c r="BW24" s="91">
        <v>0</v>
      </c>
      <c r="BX24" s="46">
        <v>0</v>
      </c>
      <c r="BY24" s="91">
        <v>0</v>
      </c>
      <c r="BZ24" s="46">
        <v>0</v>
      </c>
      <c r="CA24" s="91">
        <v>0</v>
      </c>
      <c r="CB24" s="46">
        <v>0</v>
      </c>
      <c r="CC24" s="91">
        <v>0</v>
      </c>
      <c r="CD24" s="46">
        <v>0</v>
      </c>
      <c r="CE24" s="91">
        <v>0</v>
      </c>
      <c r="CF24" s="46">
        <v>0</v>
      </c>
      <c r="CG24" s="91">
        <v>0</v>
      </c>
      <c r="CH24" s="46">
        <v>0</v>
      </c>
      <c r="CI24" s="91">
        <v>0</v>
      </c>
      <c r="CJ24" s="46">
        <v>0</v>
      </c>
      <c r="CK24" s="91">
        <v>0</v>
      </c>
      <c r="CL24" s="46">
        <v>0</v>
      </c>
      <c r="CM24" s="91">
        <v>0</v>
      </c>
      <c r="CN24" s="46">
        <v>0</v>
      </c>
      <c r="CO24" s="91">
        <v>0</v>
      </c>
      <c r="CP24" s="46">
        <v>0</v>
      </c>
      <c r="CQ24" s="91">
        <v>0</v>
      </c>
      <c r="CR24" s="46">
        <v>0</v>
      </c>
      <c r="CS24" s="91">
        <v>0</v>
      </c>
      <c r="CT24" s="46">
        <v>0</v>
      </c>
      <c r="CU24" s="91">
        <v>0</v>
      </c>
      <c r="CV24" s="46">
        <v>0</v>
      </c>
      <c r="CW24" s="91">
        <v>0</v>
      </c>
      <c r="CX24" s="46">
        <v>0</v>
      </c>
      <c r="CY24" s="91">
        <v>0</v>
      </c>
      <c r="CZ24" s="46">
        <v>0</v>
      </c>
      <c r="DA24" s="43">
        <v>0</v>
      </c>
      <c r="DB24" s="46">
        <v>0</v>
      </c>
      <c r="DC24" s="43">
        <v>0</v>
      </c>
      <c r="DD24" s="46">
        <v>0</v>
      </c>
      <c r="DE24" s="43">
        <v>0</v>
      </c>
      <c r="DF24" s="46">
        <v>0</v>
      </c>
      <c r="DG24" s="43">
        <v>0</v>
      </c>
      <c r="DH24" s="46">
        <v>0</v>
      </c>
      <c r="DI24" s="43">
        <v>0</v>
      </c>
      <c r="DJ24" s="46">
        <v>0</v>
      </c>
      <c r="DK24" s="43">
        <v>0</v>
      </c>
      <c r="DL24" s="46">
        <v>0</v>
      </c>
      <c r="DM24" s="43">
        <v>0</v>
      </c>
      <c r="DN24" s="46">
        <v>0</v>
      </c>
      <c r="DO24" s="43">
        <v>0</v>
      </c>
      <c r="DP24" s="46">
        <v>0</v>
      </c>
      <c r="DQ24" s="43">
        <v>0</v>
      </c>
      <c r="DR24" s="45">
        <v>0</v>
      </c>
      <c r="DS24" s="45">
        <v>0</v>
      </c>
      <c r="DT24" s="45">
        <v>0</v>
      </c>
      <c r="DU24" s="43">
        <v>0</v>
      </c>
      <c r="DV24" s="45">
        <v>0</v>
      </c>
      <c r="DW24" s="43">
        <v>0</v>
      </c>
      <c r="DX24" s="45">
        <v>0</v>
      </c>
      <c r="DY24" s="43">
        <v>0</v>
      </c>
      <c r="DZ24" s="45">
        <v>0</v>
      </c>
      <c r="EA24" s="43">
        <v>0</v>
      </c>
      <c r="EB24" s="45">
        <v>0</v>
      </c>
      <c r="EC24" s="43">
        <v>0</v>
      </c>
      <c r="ED24" s="45">
        <v>0</v>
      </c>
      <c r="EE24" s="43">
        <v>0</v>
      </c>
      <c r="EF24" s="45">
        <v>0</v>
      </c>
      <c r="EG24" s="43">
        <v>0</v>
      </c>
      <c r="EH24" s="45">
        <v>0</v>
      </c>
      <c r="EI24" s="43">
        <v>0</v>
      </c>
      <c r="EJ24" s="45">
        <v>0</v>
      </c>
      <c r="EK24" s="43">
        <v>0</v>
      </c>
      <c r="EL24" s="45">
        <v>0</v>
      </c>
      <c r="EM24" s="43">
        <v>0</v>
      </c>
      <c r="EN24" s="45">
        <v>0</v>
      </c>
      <c r="EO24" s="43">
        <v>0</v>
      </c>
      <c r="EP24" s="45">
        <v>0</v>
      </c>
      <c r="EQ24" s="43">
        <v>0</v>
      </c>
      <c r="ER24" s="45">
        <v>0</v>
      </c>
      <c r="ES24" s="43">
        <v>0</v>
      </c>
      <c r="ET24" s="45">
        <v>0</v>
      </c>
      <c r="EU24" s="43">
        <v>0</v>
      </c>
      <c r="EV24" s="45">
        <v>0</v>
      </c>
      <c r="EW24" s="43">
        <v>0</v>
      </c>
      <c r="EX24" s="45">
        <v>0</v>
      </c>
      <c r="EY24" s="43">
        <v>0</v>
      </c>
      <c r="EZ24" s="45">
        <v>-2232</v>
      </c>
      <c r="FA24" s="43">
        <v>-0.70143460976414573</v>
      </c>
      <c r="FB24" s="45">
        <v>-1674</v>
      </c>
      <c r="FC24" s="43">
        <v>-1.9275277211648072</v>
      </c>
      <c r="FD24" s="45">
        <v>-558</v>
      </c>
      <c r="FE24" s="43">
        <v>-0.67509527554291937</v>
      </c>
      <c r="FF24" s="45">
        <v>0</v>
      </c>
      <c r="FG24" s="43">
        <v>0</v>
      </c>
      <c r="FH24" s="45">
        <v>0</v>
      </c>
      <c r="FI24" s="43">
        <v>0</v>
      </c>
      <c r="FJ24" s="45">
        <v>0</v>
      </c>
      <c r="FK24" s="43">
        <v>0</v>
      </c>
      <c r="FL24" s="45">
        <v>0</v>
      </c>
      <c r="FM24" s="43">
        <v>0</v>
      </c>
      <c r="FN24" s="45">
        <v>0</v>
      </c>
      <c r="FO24" s="43">
        <v>0</v>
      </c>
      <c r="FP24" s="45">
        <v>0</v>
      </c>
      <c r="FQ24" s="43">
        <v>0</v>
      </c>
      <c r="FR24" s="45">
        <v>0</v>
      </c>
      <c r="FS24" s="43">
        <v>0</v>
      </c>
      <c r="FT24" s="45">
        <v>-900</v>
      </c>
      <c r="FU24" s="43">
        <v>-0.4934264630094628</v>
      </c>
      <c r="FV24" s="45">
        <v>0</v>
      </c>
      <c r="FW24" s="43">
        <v>0</v>
      </c>
      <c r="FX24" s="45">
        <v>-900</v>
      </c>
      <c r="FY24" s="43">
        <v>-1.9600583661824595</v>
      </c>
      <c r="FZ24" s="45">
        <v>0</v>
      </c>
      <c r="GA24" s="43">
        <v>0</v>
      </c>
      <c r="GB24" s="45">
        <v>0</v>
      </c>
      <c r="GC24" s="43">
        <v>0</v>
      </c>
      <c r="GD24" s="45">
        <v>0</v>
      </c>
      <c r="GE24" s="43">
        <v>0</v>
      </c>
      <c r="GF24" s="45">
        <v>0</v>
      </c>
      <c r="GG24" s="43">
        <v>0</v>
      </c>
      <c r="GH24" s="45">
        <v>0</v>
      </c>
      <c r="GI24" s="43">
        <v>0</v>
      </c>
      <c r="GK24" s="114"/>
    </row>
    <row r="25" spans="1:193" s="54" customFormat="1" ht="18" customHeight="1" thickTop="1" thickBot="1" x14ac:dyDescent="0.35">
      <c r="A25" s="155" t="s">
        <v>299</v>
      </c>
      <c r="B25" s="92">
        <v>0</v>
      </c>
      <c r="C25" s="156">
        <v>0</v>
      </c>
      <c r="D25" s="92">
        <v>0</v>
      </c>
      <c r="E25" s="91">
        <v>0</v>
      </c>
      <c r="F25" s="92">
        <v>0</v>
      </c>
      <c r="G25" s="91">
        <v>0</v>
      </c>
      <c r="H25" s="92">
        <v>0</v>
      </c>
      <c r="I25" s="91">
        <v>0</v>
      </c>
      <c r="J25" s="92">
        <v>0</v>
      </c>
      <c r="K25" s="91">
        <v>0</v>
      </c>
      <c r="L25" s="92">
        <v>0</v>
      </c>
      <c r="M25" s="156">
        <v>0</v>
      </c>
      <c r="N25" s="92">
        <v>0</v>
      </c>
      <c r="O25" s="156">
        <v>0</v>
      </c>
      <c r="P25" s="92">
        <v>0</v>
      </c>
      <c r="Q25" s="156">
        <v>0</v>
      </c>
      <c r="R25" s="92">
        <v>0</v>
      </c>
      <c r="S25" s="156">
        <v>0</v>
      </c>
      <c r="T25" s="92">
        <v>0</v>
      </c>
      <c r="U25" s="156">
        <v>0</v>
      </c>
      <c r="V25" s="92">
        <v>0</v>
      </c>
      <c r="W25" s="156">
        <v>0</v>
      </c>
      <c r="X25" s="92">
        <v>0</v>
      </c>
      <c r="Y25" s="156">
        <v>0</v>
      </c>
      <c r="Z25" s="92">
        <v>0</v>
      </c>
      <c r="AA25" s="91">
        <v>0</v>
      </c>
      <c r="AB25" s="92">
        <v>0</v>
      </c>
      <c r="AC25" s="91">
        <v>0</v>
      </c>
      <c r="AD25" s="92">
        <v>0</v>
      </c>
      <c r="AE25" s="91">
        <v>0</v>
      </c>
      <c r="AF25" s="92">
        <v>0</v>
      </c>
      <c r="AG25" s="91">
        <v>0</v>
      </c>
      <c r="AH25" s="92">
        <v>0</v>
      </c>
      <c r="AI25" s="91">
        <v>0</v>
      </c>
      <c r="AJ25" s="92">
        <v>0</v>
      </c>
      <c r="AK25" s="91">
        <v>0</v>
      </c>
      <c r="AL25" s="92">
        <v>0</v>
      </c>
      <c r="AM25" s="92">
        <v>0</v>
      </c>
      <c r="AN25" s="92">
        <v>0</v>
      </c>
      <c r="AO25" s="91">
        <v>0</v>
      </c>
      <c r="AP25" s="92">
        <v>0</v>
      </c>
      <c r="AQ25" s="91">
        <v>0</v>
      </c>
      <c r="AR25" s="92">
        <v>0</v>
      </c>
      <c r="AS25" s="91">
        <v>0</v>
      </c>
      <c r="AT25" s="92">
        <v>0</v>
      </c>
      <c r="AU25" s="91">
        <v>0</v>
      </c>
      <c r="AV25" s="92">
        <v>0</v>
      </c>
      <c r="AW25" s="91">
        <v>0</v>
      </c>
      <c r="AX25" s="92">
        <v>0</v>
      </c>
      <c r="AY25" s="91">
        <v>0</v>
      </c>
      <c r="AZ25" s="92">
        <v>0</v>
      </c>
      <c r="BA25" s="91">
        <v>0</v>
      </c>
      <c r="BB25" s="92">
        <v>0</v>
      </c>
      <c r="BC25" s="91">
        <v>0</v>
      </c>
      <c r="BD25" s="92">
        <v>0</v>
      </c>
      <c r="BE25" s="91">
        <v>0</v>
      </c>
      <c r="BF25" s="92">
        <v>0</v>
      </c>
      <c r="BG25" s="91">
        <v>0</v>
      </c>
      <c r="BH25" s="92">
        <v>0</v>
      </c>
      <c r="BI25" s="91">
        <v>0</v>
      </c>
      <c r="BJ25" s="92">
        <v>0</v>
      </c>
      <c r="BK25" s="91">
        <v>0</v>
      </c>
      <c r="BL25" s="92">
        <v>0</v>
      </c>
      <c r="BM25" s="91">
        <v>0</v>
      </c>
      <c r="BN25" s="92">
        <v>0</v>
      </c>
      <c r="BO25" s="91">
        <v>0</v>
      </c>
      <c r="BP25" s="92">
        <v>0</v>
      </c>
      <c r="BQ25" s="91">
        <v>0</v>
      </c>
      <c r="BR25" s="92">
        <v>0</v>
      </c>
      <c r="BS25" s="91">
        <v>0</v>
      </c>
      <c r="BT25" s="92">
        <v>0</v>
      </c>
      <c r="BU25" s="91">
        <v>0</v>
      </c>
      <c r="BV25" s="92">
        <v>0</v>
      </c>
      <c r="BW25" s="91">
        <v>0</v>
      </c>
      <c r="BX25" s="92">
        <v>0</v>
      </c>
      <c r="BY25" s="91">
        <v>0</v>
      </c>
      <c r="BZ25" s="92">
        <v>0</v>
      </c>
      <c r="CA25" s="91">
        <v>0</v>
      </c>
      <c r="CB25" s="92">
        <v>0</v>
      </c>
      <c r="CC25" s="91">
        <v>0</v>
      </c>
      <c r="CD25" s="92">
        <v>0</v>
      </c>
      <c r="CE25" s="91">
        <v>0</v>
      </c>
      <c r="CF25" s="92">
        <v>0</v>
      </c>
      <c r="CG25" s="91">
        <v>0</v>
      </c>
      <c r="CH25" s="92">
        <v>0</v>
      </c>
      <c r="CI25" s="91">
        <v>0</v>
      </c>
      <c r="CJ25" s="92">
        <v>0</v>
      </c>
      <c r="CK25" s="91">
        <v>0</v>
      </c>
      <c r="CL25" s="92">
        <v>0</v>
      </c>
      <c r="CM25" s="91">
        <v>0</v>
      </c>
      <c r="CN25" s="92">
        <v>0</v>
      </c>
      <c r="CO25" s="91">
        <v>0</v>
      </c>
      <c r="CP25" s="92">
        <v>0</v>
      </c>
      <c r="CQ25" s="91">
        <v>0</v>
      </c>
      <c r="CR25" s="92">
        <v>-27</v>
      </c>
      <c r="CS25" s="91">
        <v>-2.3353952411056078E-3</v>
      </c>
      <c r="CT25" s="92">
        <v>0</v>
      </c>
      <c r="CU25" s="91">
        <v>0</v>
      </c>
      <c r="CV25" s="92">
        <v>0</v>
      </c>
      <c r="CW25" s="91">
        <v>0</v>
      </c>
      <c r="CX25" s="92">
        <v>-8</v>
      </c>
      <c r="CY25" s="91">
        <v>-2.8244697940608462E-3</v>
      </c>
      <c r="CZ25" s="92">
        <v>-19</v>
      </c>
      <c r="DA25" s="43">
        <v>-6.7295460812787072E-3</v>
      </c>
      <c r="DB25" s="92">
        <v>-246</v>
      </c>
      <c r="DC25" s="43">
        <v>-2.2999116590842816E-2</v>
      </c>
      <c r="DD25" s="92">
        <v>-225</v>
      </c>
      <c r="DE25" s="43">
        <v>-7.9855110886806982E-2</v>
      </c>
      <c r="DF25" s="92">
        <v>0</v>
      </c>
      <c r="DG25" s="43">
        <v>0</v>
      </c>
      <c r="DH25" s="92">
        <v>-21</v>
      </c>
      <c r="DI25" s="43">
        <v>-7.9860358458923256E-3</v>
      </c>
      <c r="DJ25" s="92">
        <v>0</v>
      </c>
      <c r="DK25" s="43">
        <v>0</v>
      </c>
      <c r="DL25" s="92">
        <v>-49</v>
      </c>
      <c r="DM25" s="43">
        <v>-5.1282963694801479E-3</v>
      </c>
      <c r="DN25" s="92">
        <v>-49</v>
      </c>
      <c r="DO25" s="43">
        <v>-1.9737849138382463E-2</v>
      </c>
      <c r="DP25" s="46">
        <v>0</v>
      </c>
      <c r="DQ25" s="43">
        <v>0</v>
      </c>
      <c r="DR25" s="45">
        <v>0</v>
      </c>
      <c r="DS25" s="45">
        <v>0</v>
      </c>
      <c r="DT25" s="45">
        <v>0</v>
      </c>
      <c r="DU25" s="43">
        <v>0</v>
      </c>
      <c r="DV25" s="45">
        <v>-352</v>
      </c>
      <c r="DW25" s="43">
        <v>-4.214241502377096E-2</v>
      </c>
      <c r="DX25" s="45">
        <v>-5</v>
      </c>
      <c r="DY25" s="43">
        <v>-2.2309576608855117E-3</v>
      </c>
      <c r="DZ25" s="45">
        <v>-6</v>
      </c>
      <c r="EA25" s="43">
        <v>-2.7947402987577377E-3</v>
      </c>
      <c r="EB25" s="45">
        <v>-319</v>
      </c>
      <c r="EC25" s="43">
        <v>-0.15772558714462298</v>
      </c>
      <c r="ED25" s="45">
        <v>-22</v>
      </c>
      <c r="EE25" s="43">
        <v>-1.1328235627301047E-2</v>
      </c>
      <c r="EF25" s="45">
        <v>-97</v>
      </c>
      <c r="EG25" s="43">
        <v>-1.3901090160751061E-2</v>
      </c>
      <c r="EH25" s="45">
        <v>-35</v>
      </c>
      <c r="EI25" s="43">
        <v>-1.8735814312020899E-2</v>
      </c>
      <c r="EJ25" s="45">
        <v>0</v>
      </c>
      <c r="EK25" s="43">
        <v>0</v>
      </c>
      <c r="EL25" s="45">
        <v>-51</v>
      </c>
      <c r="EM25" s="43">
        <v>-3.0836018888573135E-2</v>
      </c>
      <c r="EN25" s="45">
        <v>-11</v>
      </c>
      <c r="EO25" s="43">
        <v>-6.4442804082158718E-3</v>
      </c>
      <c r="EP25" s="45">
        <v>-253</v>
      </c>
      <c r="EQ25" s="43">
        <v>-6.614396377506869E-2</v>
      </c>
      <c r="ER25" s="45">
        <v>-6</v>
      </c>
      <c r="ES25" s="43">
        <v>-5.9297912713472487E-3</v>
      </c>
      <c r="ET25" s="45">
        <v>-97</v>
      </c>
      <c r="EU25" s="43">
        <v>-9.7553126225699727E-2</v>
      </c>
      <c r="EV25" s="45">
        <v>-150</v>
      </c>
      <c r="EW25" s="43">
        <v>-0.15896734810669888</v>
      </c>
      <c r="EX25" s="45">
        <v>0</v>
      </c>
      <c r="EY25" s="43">
        <v>0</v>
      </c>
      <c r="EZ25" s="45">
        <v>0</v>
      </c>
      <c r="FA25" s="43">
        <v>0</v>
      </c>
      <c r="FB25" s="45">
        <v>0</v>
      </c>
      <c r="FC25" s="43">
        <v>0</v>
      </c>
      <c r="FD25" s="45">
        <v>0</v>
      </c>
      <c r="FE25" s="43">
        <v>0</v>
      </c>
      <c r="FF25" s="45">
        <v>0</v>
      </c>
      <c r="FG25" s="43">
        <v>0</v>
      </c>
      <c r="FH25" s="45">
        <v>0</v>
      </c>
      <c r="FI25" s="43">
        <v>0</v>
      </c>
      <c r="FJ25" s="45">
        <v>0</v>
      </c>
      <c r="FK25" s="43">
        <v>0</v>
      </c>
      <c r="FL25" s="45">
        <v>0</v>
      </c>
      <c r="FM25" s="43">
        <v>0</v>
      </c>
      <c r="FN25" s="45">
        <v>0</v>
      </c>
      <c r="FO25" s="43">
        <v>0</v>
      </c>
      <c r="FP25" s="45">
        <v>0</v>
      </c>
      <c r="FQ25" s="43">
        <v>0</v>
      </c>
      <c r="FR25" s="45">
        <v>0</v>
      </c>
      <c r="FS25" s="43">
        <v>0</v>
      </c>
      <c r="FT25" s="45">
        <v>0</v>
      </c>
      <c r="FU25" s="43">
        <v>0</v>
      </c>
      <c r="FV25" s="45">
        <v>0</v>
      </c>
      <c r="FW25" s="43">
        <v>0</v>
      </c>
      <c r="FX25" s="45">
        <v>0</v>
      </c>
      <c r="FY25" s="43">
        <v>0</v>
      </c>
      <c r="FZ25" s="45">
        <v>0</v>
      </c>
      <c r="GA25" s="43">
        <v>0</v>
      </c>
      <c r="GB25" s="45">
        <v>0</v>
      </c>
      <c r="GC25" s="43">
        <v>0</v>
      </c>
      <c r="GD25" s="45">
        <v>0</v>
      </c>
      <c r="GE25" s="43">
        <v>0</v>
      </c>
      <c r="GF25" s="45">
        <v>0</v>
      </c>
      <c r="GG25" s="43">
        <v>0</v>
      </c>
      <c r="GH25" s="45">
        <v>0</v>
      </c>
      <c r="GI25" s="43">
        <v>0</v>
      </c>
      <c r="GK25" s="114"/>
    </row>
    <row r="26" spans="1:193" s="54" customFormat="1" ht="18" customHeight="1" thickTop="1" thickBot="1" x14ac:dyDescent="0.35">
      <c r="A26" s="155" t="s">
        <v>300</v>
      </c>
      <c r="B26" s="92">
        <v>0</v>
      </c>
      <c r="C26" s="156">
        <v>0</v>
      </c>
      <c r="D26" s="92">
        <v>0</v>
      </c>
      <c r="E26" s="100">
        <v>0</v>
      </c>
      <c r="F26" s="92">
        <v>0</v>
      </c>
      <c r="G26" s="100">
        <v>0</v>
      </c>
      <c r="H26" s="92">
        <v>0</v>
      </c>
      <c r="I26" s="100">
        <v>0</v>
      </c>
      <c r="J26" s="92">
        <v>0</v>
      </c>
      <c r="K26" s="100">
        <v>0</v>
      </c>
      <c r="L26" s="92">
        <v>0</v>
      </c>
      <c r="M26" s="156">
        <v>0</v>
      </c>
      <c r="N26" s="92">
        <v>0</v>
      </c>
      <c r="O26" s="156">
        <v>0</v>
      </c>
      <c r="P26" s="92">
        <v>0</v>
      </c>
      <c r="Q26" s="156">
        <v>0</v>
      </c>
      <c r="R26" s="92">
        <v>0</v>
      </c>
      <c r="S26" s="156">
        <v>0</v>
      </c>
      <c r="T26" s="92">
        <v>0</v>
      </c>
      <c r="U26" s="156">
        <v>0</v>
      </c>
      <c r="V26" s="92">
        <v>0</v>
      </c>
      <c r="W26" s="156">
        <v>0</v>
      </c>
      <c r="X26" s="92">
        <v>0</v>
      </c>
      <c r="Y26" s="156">
        <v>0</v>
      </c>
      <c r="Z26" s="92">
        <v>0</v>
      </c>
      <c r="AA26" s="100">
        <v>0</v>
      </c>
      <c r="AB26" s="92">
        <v>0</v>
      </c>
      <c r="AC26" s="100">
        <v>0</v>
      </c>
      <c r="AD26" s="92">
        <v>0</v>
      </c>
      <c r="AE26" s="100">
        <v>0</v>
      </c>
      <c r="AF26" s="92">
        <v>0</v>
      </c>
      <c r="AG26" s="100">
        <v>0</v>
      </c>
      <c r="AH26" s="92">
        <v>0</v>
      </c>
      <c r="AI26" s="100">
        <v>0</v>
      </c>
      <c r="AJ26" s="92">
        <v>0</v>
      </c>
      <c r="AK26" s="100">
        <v>0</v>
      </c>
      <c r="AL26" s="92">
        <v>0</v>
      </c>
      <c r="AM26" s="92">
        <v>0</v>
      </c>
      <c r="AN26" s="92">
        <v>0</v>
      </c>
      <c r="AO26" s="100">
        <v>0</v>
      </c>
      <c r="AP26" s="92">
        <v>0</v>
      </c>
      <c r="AQ26" s="100">
        <v>0</v>
      </c>
      <c r="AR26" s="92">
        <v>0</v>
      </c>
      <c r="AS26" s="100">
        <v>0</v>
      </c>
      <c r="AT26" s="92">
        <v>0</v>
      </c>
      <c r="AU26" s="100">
        <v>0</v>
      </c>
      <c r="AV26" s="92">
        <v>0</v>
      </c>
      <c r="AW26" s="100">
        <v>0</v>
      </c>
      <c r="AX26" s="92">
        <v>0</v>
      </c>
      <c r="AY26" s="100">
        <v>0</v>
      </c>
      <c r="AZ26" s="92">
        <v>0</v>
      </c>
      <c r="BA26" s="100">
        <v>0</v>
      </c>
      <c r="BB26" s="92">
        <v>0</v>
      </c>
      <c r="BC26" s="100">
        <v>0</v>
      </c>
      <c r="BD26" s="92">
        <v>0</v>
      </c>
      <c r="BE26" s="100">
        <v>0</v>
      </c>
      <c r="BF26" s="92">
        <v>0</v>
      </c>
      <c r="BG26" s="100">
        <v>0</v>
      </c>
      <c r="BH26" s="92">
        <v>0</v>
      </c>
      <c r="BI26" s="100">
        <v>0</v>
      </c>
      <c r="BJ26" s="92">
        <v>0</v>
      </c>
      <c r="BK26" s="100">
        <v>0</v>
      </c>
      <c r="BL26" s="92">
        <v>0</v>
      </c>
      <c r="BM26" s="100">
        <v>0</v>
      </c>
      <c r="BN26" s="92">
        <v>0</v>
      </c>
      <c r="BO26" s="100">
        <v>0</v>
      </c>
      <c r="BP26" s="92">
        <v>0</v>
      </c>
      <c r="BQ26" s="100">
        <v>0</v>
      </c>
      <c r="BR26" s="92">
        <v>0</v>
      </c>
      <c r="BS26" s="100">
        <v>0</v>
      </c>
      <c r="BT26" s="92">
        <v>0</v>
      </c>
      <c r="BU26" s="100">
        <v>0</v>
      </c>
      <c r="BV26" s="92">
        <v>0</v>
      </c>
      <c r="BW26" s="100">
        <v>0</v>
      </c>
      <c r="BX26" s="92">
        <v>0</v>
      </c>
      <c r="BY26" s="100">
        <v>0</v>
      </c>
      <c r="BZ26" s="92">
        <v>0</v>
      </c>
      <c r="CA26" s="100">
        <v>0</v>
      </c>
      <c r="CB26" s="92">
        <v>0</v>
      </c>
      <c r="CC26" s="100">
        <v>0</v>
      </c>
      <c r="CD26" s="92">
        <v>0</v>
      </c>
      <c r="CE26" s="100">
        <v>0</v>
      </c>
      <c r="CF26" s="92">
        <v>0</v>
      </c>
      <c r="CG26" s="100">
        <v>0</v>
      </c>
      <c r="CH26" s="92">
        <v>0</v>
      </c>
      <c r="CI26" s="100">
        <v>0</v>
      </c>
      <c r="CJ26" s="92">
        <v>0</v>
      </c>
      <c r="CK26" s="100">
        <v>0</v>
      </c>
      <c r="CL26" s="92">
        <v>0</v>
      </c>
      <c r="CM26" s="100">
        <v>0</v>
      </c>
      <c r="CN26" s="92">
        <v>0</v>
      </c>
      <c r="CO26" s="100">
        <v>0</v>
      </c>
      <c r="CP26" s="92">
        <v>0</v>
      </c>
      <c r="CQ26" s="100">
        <v>0</v>
      </c>
      <c r="CR26" s="92">
        <v>-235.35947000000002</v>
      </c>
      <c r="CS26" s="100">
        <v>-2.0357680969894001E-2</v>
      </c>
      <c r="CT26" s="92">
        <v>0</v>
      </c>
      <c r="CU26" s="100">
        <v>0</v>
      </c>
      <c r="CV26" s="92">
        <v>-138.4</v>
      </c>
      <c r="CW26" s="100">
        <v>-4.805101740391185E-2</v>
      </c>
      <c r="CX26" s="92">
        <v>-91</v>
      </c>
      <c r="CY26" s="100">
        <v>-3.2128343907442125E-2</v>
      </c>
      <c r="CZ26" s="92">
        <v>-5.9594700000000005</v>
      </c>
      <c r="DA26" s="43">
        <v>-2.1107646307893693E-3</v>
      </c>
      <c r="DB26" s="92">
        <v>-5054</v>
      </c>
      <c r="DC26" s="43">
        <v>-0.47251030589479509</v>
      </c>
      <c r="DD26" s="92">
        <v>-5006</v>
      </c>
      <c r="DE26" s="43">
        <v>-1.77668748933047</v>
      </c>
      <c r="DF26" s="92">
        <v>0</v>
      </c>
      <c r="DG26" s="43">
        <v>0</v>
      </c>
      <c r="DH26" s="92">
        <v>-48</v>
      </c>
      <c r="DI26" s="43">
        <v>-1.825379621918246E-2</v>
      </c>
      <c r="DJ26" s="92">
        <v>0</v>
      </c>
      <c r="DK26" s="43">
        <v>0</v>
      </c>
      <c r="DL26" s="92">
        <v>0</v>
      </c>
      <c r="DM26" s="43">
        <v>0</v>
      </c>
      <c r="DN26" s="92">
        <v>0</v>
      </c>
      <c r="DO26" s="43">
        <v>0</v>
      </c>
      <c r="DP26" s="46">
        <v>0</v>
      </c>
      <c r="DQ26" s="43">
        <v>0</v>
      </c>
      <c r="DR26" s="45">
        <v>0</v>
      </c>
      <c r="DS26" s="45">
        <v>0</v>
      </c>
      <c r="DT26" s="45">
        <v>0</v>
      </c>
      <c r="DU26" s="43">
        <v>0</v>
      </c>
      <c r="DV26" s="45">
        <v>0</v>
      </c>
      <c r="DW26" s="43">
        <v>0</v>
      </c>
      <c r="DX26" s="45">
        <v>0</v>
      </c>
      <c r="DY26" s="43">
        <v>0</v>
      </c>
      <c r="DZ26" s="45">
        <v>0</v>
      </c>
      <c r="EA26" s="43">
        <v>0</v>
      </c>
      <c r="EB26" s="45">
        <v>0</v>
      </c>
      <c r="EC26" s="43">
        <v>0</v>
      </c>
      <c r="ED26" s="45">
        <v>0</v>
      </c>
      <c r="EE26" s="43">
        <v>0</v>
      </c>
      <c r="EF26" s="45">
        <v>-140</v>
      </c>
      <c r="EG26" s="43">
        <v>-2.0063429097991223E-2</v>
      </c>
      <c r="EH26" s="45">
        <v>-140</v>
      </c>
      <c r="EI26" s="43">
        <v>-7.4943257248083595E-2</v>
      </c>
      <c r="EJ26" s="45">
        <v>0</v>
      </c>
      <c r="EK26" s="43">
        <v>0</v>
      </c>
      <c r="EL26" s="45">
        <v>0</v>
      </c>
      <c r="EM26" s="43">
        <v>0</v>
      </c>
      <c r="EN26" s="45">
        <v>0</v>
      </c>
      <c r="EO26" s="43">
        <v>0</v>
      </c>
      <c r="EP26" s="45">
        <v>0</v>
      </c>
      <c r="EQ26" s="43">
        <v>0</v>
      </c>
      <c r="ER26" s="45">
        <v>0</v>
      </c>
      <c r="ES26" s="43">
        <v>0</v>
      </c>
      <c r="ET26" s="45">
        <v>0</v>
      </c>
      <c r="EU26" s="43">
        <v>0</v>
      </c>
      <c r="EV26" s="45">
        <v>0</v>
      </c>
      <c r="EW26" s="43">
        <v>0</v>
      </c>
      <c r="EX26" s="45">
        <v>0</v>
      </c>
      <c r="EY26" s="43">
        <v>0</v>
      </c>
      <c r="EZ26" s="45">
        <v>0</v>
      </c>
      <c r="FA26" s="43">
        <v>0</v>
      </c>
      <c r="FB26" s="45">
        <v>0</v>
      </c>
      <c r="FC26" s="43">
        <v>0</v>
      </c>
      <c r="FD26" s="45">
        <v>0</v>
      </c>
      <c r="FE26" s="43">
        <v>0</v>
      </c>
      <c r="FF26" s="45">
        <v>0</v>
      </c>
      <c r="FG26" s="43">
        <v>0</v>
      </c>
      <c r="FH26" s="45">
        <v>0</v>
      </c>
      <c r="FI26" s="43">
        <v>0</v>
      </c>
      <c r="FJ26" s="45">
        <v>0</v>
      </c>
      <c r="FK26" s="43">
        <v>0</v>
      </c>
      <c r="FL26" s="45">
        <v>0</v>
      </c>
      <c r="FM26" s="43">
        <v>0</v>
      </c>
      <c r="FN26" s="45">
        <v>0</v>
      </c>
      <c r="FO26" s="43">
        <v>0</v>
      </c>
      <c r="FP26" s="45">
        <v>0</v>
      </c>
      <c r="FQ26" s="43">
        <v>0</v>
      </c>
      <c r="FR26" s="45">
        <v>0</v>
      </c>
      <c r="FS26" s="43">
        <v>0</v>
      </c>
      <c r="FT26" s="45">
        <v>0</v>
      </c>
      <c r="FU26" s="43">
        <v>0</v>
      </c>
      <c r="FV26" s="45">
        <v>0</v>
      </c>
      <c r="FW26" s="43">
        <v>0</v>
      </c>
      <c r="FX26" s="45">
        <v>0</v>
      </c>
      <c r="FY26" s="43">
        <v>0</v>
      </c>
      <c r="FZ26" s="45">
        <v>0</v>
      </c>
      <c r="GA26" s="43">
        <v>0</v>
      </c>
      <c r="GB26" s="45">
        <v>0</v>
      </c>
      <c r="GC26" s="43">
        <v>0</v>
      </c>
      <c r="GD26" s="45">
        <v>0</v>
      </c>
      <c r="GE26" s="43">
        <v>0</v>
      </c>
      <c r="GF26" s="45">
        <v>0</v>
      </c>
      <c r="GG26" s="43">
        <v>0</v>
      </c>
      <c r="GH26" s="45">
        <v>0</v>
      </c>
      <c r="GI26" s="43">
        <v>0</v>
      </c>
      <c r="GK26" s="114"/>
    </row>
    <row r="27" spans="1:193" s="54" customFormat="1" ht="18" customHeight="1" thickTop="1" thickBot="1" x14ac:dyDescent="0.35">
      <c r="A27" s="155" t="s">
        <v>448</v>
      </c>
      <c r="B27" s="92">
        <v>0</v>
      </c>
      <c r="C27" s="156">
        <v>0</v>
      </c>
      <c r="D27" s="92">
        <v>0</v>
      </c>
      <c r="E27" s="91">
        <v>0</v>
      </c>
      <c r="F27" s="92">
        <v>0</v>
      </c>
      <c r="G27" s="91">
        <v>0</v>
      </c>
      <c r="H27" s="92">
        <v>0</v>
      </c>
      <c r="I27" s="91">
        <v>0</v>
      </c>
      <c r="J27" s="92">
        <v>0</v>
      </c>
      <c r="K27" s="91">
        <v>0</v>
      </c>
      <c r="L27" s="92">
        <v>0</v>
      </c>
      <c r="M27" s="156">
        <v>0</v>
      </c>
      <c r="N27" s="92">
        <v>0</v>
      </c>
      <c r="O27" s="156">
        <v>0</v>
      </c>
      <c r="P27" s="92">
        <v>0</v>
      </c>
      <c r="Q27" s="156">
        <v>0</v>
      </c>
      <c r="R27" s="92">
        <v>0</v>
      </c>
      <c r="S27" s="156">
        <v>0</v>
      </c>
      <c r="T27" s="92">
        <v>0</v>
      </c>
      <c r="U27" s="156">
        <v>0</v>
      </c>
      <c r="V27" s="92">
        <v>0</v>
      </c>
      <c r="W27" s="156">
        <v>0</v>
      </c>
      <c r="X27" s="92">
        <v>0</v>
      </c>
      <c r="Y27" s="156">
        <v>0</v>
      </c>
      <c r="Z27" s="92">
        <v>0</v>
      </c>
      <c r="AA27" s="91">
        <v>0</v>
      </c>
      <c r="AB27" s="92">
        <v>0</v>
      </c>
      <c r="AC27" s="91">
        <v>0</v>
      </c>
      <c r="AD27" s="92">
        <v>0</v>
      </c>
      <c r="AE27" s="91">
        <v>0</v>
      </c>
      <c r="AF27" s="92">
        <v>0</v>
      </c>
      <c r="AG27" s="91">
        <v>0</v>
      </c>
      <c r="AH27" s="92">
        <v>0</v>
      </c>
      <c r="AI27" s="91">
        <v>0</v>
      </c>
      <c r="AJ27" s="92">
        <v>0</v>
      </c>
      <c r="AK27" s="91">
        <v>0</v>
      </c>
      <c r="AL27" s="92">
        <v>0</v>
      </c>
      <c r="AM27" s="92">
        <v>0</v>
      </c>
      <c r="AN27" s="92">
        <v>0</v>
      </c>
      <c r="AO27" s="91">
        <v>0</v>
      </c>
      <c r="AP27" s="92">
        <v>0</v>
      </c>
      <c r="AQ27" s="91">
        <v>0</v>
      </c>
      <c r="AR27" s="92">
        <v>0</v>
      </c>
      <c r="AS27" s="91">
        <v>0</v>
      </c>
      <c r="AT27" s="92">
        <v>0</v>
      </c>
      <c r="AU27" s="91">
        <v>0</v>
      </c>
      <c r="AV27" s="92">
        <v>-5997.2219999999998</v>
      </c>
      <c r="AW27" s="91">
        <v>-0.37674759216922526</v>
      </c>
      <c r="AX27" s="92">
        <v>-640.68499999999995</v>
      </c>
      <c r="AY27" s="91">
        <v>-0.1478709813368812</v>
      </c>
      <c r="AZ27" s="92">
        <v>-4616.4249999999993</v>
      </c>
      <c r="BA27" s="91">
        <v>-1.1179924904315395</v>
      </c>
      <c r="BB27" s="92">
        <v>-61.67</v>
      </c>
      <c r="BC27" s="91">
        <v>-1.6434042357399765E-2</v>
      </c>
      <c r="BD27" s="92">
        <v>-678.44200000000001</v>
      </c>
      <c r="BE27" s="91">
        <v>-0.18316998734117906</v>
      </c>
      <c r="BF27" s="92">
        <v>-785</v>
      </c>
      <c r="BG27" s="100">
        <v>-5.4616921619772357E-2</v>
      </c>
      <c r="BH27" s="92">
        <v>-785</v>
      </c>
      <c r="BI27" s="100" t="s">
        <v>282</v>
      </c>
      <c r="BJ27" s="92">
        <v>-785</v>
      </c>
      <c r="BK27" s="100">
        <v>-0.21117057931675903</v>
      </c>
      <c r="BL27" s="92">
        <v>-785</v>
      </c>
      <c r="BM27" s="100">
        <v>-0.21117057931675903</v>
      </c>
      <c r="BN27" s="92">
        <v>0</v>
      </c>
      <c r="BO27" s="100">
        <v>0</v>
      </c>
      <c r="BP27" s="92">
        <v>0</v>
      </c>
      <c r="BQ27" s="100">
        <v>0</v>
      </c>
      <c r="BR27" s="92">
        <v>0</v>
      </c>
      <c r="BS27" s="100">
        <v>0</v>
      </c>
      <c r="BT27" s="92">
        <v>0</v>
      </c>
      <c r="BU27" s="100">
        <v>0</v>
      </c>
      <c r="BV27" s="92">
        <v>0</v>
      </c>
      <c r="BW27" s="100">
        <v>0</v>
      </c>
      <c r="BX27" s="92">
        <v>0</v>
      </c>
      <c r="BY27" s="100">
        <v>0</v>
      </c>
      <c r="BZ27" s="92">
        <v>0</v>
      </c>
      <c r="CA27" s="100">
        <v>0</v>
      </c>
      <c r="CB27" s="92">
        <v>0</v>
      </c>
      <c r="CC27" s="100">
        <v>0</v>
      </c>
      <c r="CD27" s="92">
        <v>0</v>
      </c>
      <c r="CE27" s="100">
        <v>0</v>
      </c>
      <c r="CF27" s="92">
        <v>0</v>
      </c>
      <c r="CG27" s="100">
        <v>0</v>
      </c>
      <c r="CH27" s="92">
        <v>0</v>
      </c>
      <c r="CI27" s="100">
        <v>0</v>
      </c>
      <c r="CJ27" s="92">
        <v>0</v>
      </c>
      <c r="CK27" s="100">
        <v>0</v>
      </c>
      <c r="CL27" s="92">
        <v>0</v>
      </c>
      <c r="CM27" s="100">
        <v>0</v>
      </c>
      <c r="CN27" s="92">
        <v>0</v>
      </c>
      <c r="CO27" s="100">
        <v>0</v>
      </c>
      <c r="CP27" s="92">
        <v>0</v>
      </c>
      <c r="CQ27" s="100">
        <v>0</v>
      </c>
      <c r="CR27" s="92">
        <v>0</v>
      </c>
      <c r="CS27" s="100">
        <v>0</v>
      </c>
      <c r="CT27" s="92">
        <v>0</v>
      </c>
      <c r="CU27" s="100">
        <v>0</v>
      </c>
      <c r="CV27" s="92">
        <v>0</v>
      </c>
      <c r="CW27" s="100">
        <v>0</v>
      </c>
      <c r="CX27" s="92">
        <v>0</v>
      </c>
      <c r="CY27" s="100">
        <v>0</v>
      </c>
      <c r="CZ27" s="92">
        <v>0</v>
      </c>
      <c r="DA27" s="43">
        <v>0</v>
      </c>
      <c r="DB27" s="92">
        <v>0</v>
      </c>
      <c r="DC27" s="43">
        <v>0</v>
      </c>
      <c r="DD27" s="92">
        <v>0</v>
      </c>
      <c r="DE27" s="43">
        <v>0</v>
      </c>
      <c r="DF27" s="92">
        <v>0</v>
      </c>
      <c r="DG27" s="43">
        <v>0</v>
      </c>
      <c r="DH27" s="92">
        <v>0</v>
      </c>
      <c r="DI27" s="43">
        <v>0</v>
      </c>
      <c r="DJ27" s="92">
        <v>0</v>
      </c>
      <c r="DK27" s="43">
        <v>0</v>
      </c>
      <c r="DL27" s="92">
        <v>0</v>
      </c>
      <c r="DM27" s="43">
        <v>0</v>
      </c>
      <c r="DN27" s="92">
        <v>0</v>
      </c>
      <c r="DO27" s="43">
        <v>0</v>
      </c>
      <c r="DP27" s="46">
        <v>0</v>
      </c>
      <c r="DQ27" s="43">
        <v>0</v>
      </c>
      <c r="DR27" s="45">
        <v>0</v>
      </c>
      <c r="DS27" s="45">
        <v>0</v>
      </c>
      <c r="DT27" s="45">
        <v>0</v>
      </c>
      <c r="DU27" s="43">
        <v>0</v>
      </c>
      <c r="DV27" s="45">
        <v>0</v>
      </c>
      <c r="DW27" s="43">
        <v>0</v>
      </c>
      <c r="DX27" s="45">
        <v>0</v>
      </c>
      <c r="DY27" s="43">
        <v>0</v>
      </c>
      <c r="DZ27" s="45">
        <v>0</v>
      </c>
      <c r="EA27" s="43">
        <v>0</v>
      </c>
      <c r="EB27" s="45">
        <v>0</v>
      </c>
      <c r="EC27" s="43">
        <v>0</v>
      </c>
      <c r="ED27" s="45">
        <v>0</v>
      </c>
      <c r="EE27" s="43">
        <v>0</v>
      </c>
      <c r="EF27" s="45">
        <v>0</v>
      </c>
      <c r="EG27" s="43">
        <v>0</v>
      </c>
      <c r="EH27" s="45">
        <v>0</v>
      </c>
      <c r="EI27" s="43">
        <v>0</v>
      </c>
      <c r="EJ27" s="45">
        <v>0</v>
      </c>
      <c r="EK27" s="43">
        <v>0</v>
      </c>
      <c r="EL27" s="45">
        <v>0</v>
      </c>
      <c r="EM27" s="43">
        <v>0</v>
      </c>
      <c r="EN27" s="45">
        <v>0</v>
      </c>
      <c r="EO27" s="43">
        <v>0</v>
      </c>
      <c r="EP27" s="45">
        <v>0</v>
      </c>
      <c r="EQ27" s="43">
        <v>0</v>
      </c>
      <c r="ER27" s="45">
        <v>0</v>
      </c>
      <c r="ES27" s="43">
        <v>0</v>
      </c>
      <c r="ET27" s="45">
        <v>0</v>
      </c>
      <c r="EU27" s="43">
        <v>0</v>
      </c>
      <c r="EV27" s="45">
        <v>0</v>
      </c>
      <c r="EW27" s="43">
        <v>0</v>
      </c>
      <c r="EX27" s="45">
        <v>0</v>
      </c>
      <c r="EY27" s="43">
        <v>0</v>
      </c>
      <c r="EZ27" s="45">
        <v>0</v>
      </c>
      <c r="FA27" s="43">
        <v>0</v>
      </c>
      <c r="FB27" s="45">
        <v>0</v>
      </c>
      <c r="FC27" s="43">
        <v>0</v>
      </c>
      <c r="FD27" s="45">
        <v>0</v>
      </c>
      <c r="FE27" s="43">
        <v>0</v>
      </c>
      <c r="FF27" s="45">
        <v>0</v>
      </c>
      <c r="FG27" s="43">
        <v>0</v>
      </c>
      <c r="FH27" s="45">
        <v>0</v>
      </c>
      <c r="FI27" s="43">
        <v>0</v>
      </c>
      <c r="FJ27" s="45">
        <v>0</v>
      </c>
      <c r="FK27" s="43">
        <v>0</v>
      </c>
      <c r="FL27" s="45">
        <v>0</v>
      </c>
      <c r="FM27" s="43">
        <v>0</v>
      </c>
      <c r="FN27" s="45">
        <v>0</v>
      </c>
      <c r="FO27" s="43">
        <v>0</v>
      </c>
      <c r="FP27" s="45">
        <v>0</v>
      </c>
      <c r="FQ27" s="43">
        <v>0</v>
      </c>
      <c r="FR27" s="45">
        <v>0</v>
      </c>
      <c r="FS27" s="43">
        <v>0</v>
      </c>
      <c r="FT27" s="45">
        <v>0</v>
      </c>
      <c r="FU27" s="43">
        <v>0</v>
      </c>
      <c r="FV27" s="45">
        <v>0</v>
      </c>
      <c r="FW27" s="43">
        <v>0</v>
      </c>
      <c r="FX27" s="45">
        <v>0</v>
      </c>
      <c r="FY27" s="43">
        <v>0</v>
      </c>
      <c r="FZ27" s="45">
        <v>0</v>
      </c>
      <c r="GA27" s="43">
        <v>0</v>
      </c>
      <c r="GB27" s="45">
        <v>0</v>
      </c>
      <c r="GC27" s="43">
        <v>0</v>
      </c>
      <c r="GD27" s="45">
        <v>0</v>
      </c>
      <c r="GE27" s="43">
        <v>0</v>
      </c>
      <c r="GF27" s="45">
        <v>0</v>
      </c>
      <c r="GG27" s="43">
        <v>0</v>
      </c>
      <c r="GH27" s="45">
        <v>0</v>
      </c>
      <c r="GI27" s="43">
        <v>0</v>
      </c>
      <c r="GK27" s="114"/>
    </row>
    <row r="28" spans="1:193" s="54" customFormat="1" ht="18" customHeight="1" thickTop="1" thickBot="1" x14ac:dyDescent="0.35">
      <c r="A28" s="155" t="s">
        <v>399</v>
      </c>
      <c r="B28" s="92">
        <v>0</v>
      </c>
      <c r="C28" s="156">
        <v>0</v>
      </c>
      <c r="D28" s="92">
        <v>0</v>
      </c>
      <c r="E28" s="91">
        <v>0</v>
      </c>
      <c r="F28" s="92">
        <v>0</v>
      </c>
      <c r="G28" s="91">
        <v>0</v>
      </c>
      <c r="H28" s="92">
        <v>0</v>
      </c>
      <c r="I28" s="91">
        <v>0</v>
      </c>
      <c r="J28" s="92">
        <v>0</v>
      </c>
      <c r="K28" s="91">
        <v>0</v>
      </c>
      <c r="L28" s="92">
        <v>0</v>
      </c>
      <c r="M28" s="156">
        <v>0</v>
      </c>
      <c r="N28" s="92">
        <v>0</v>
      </c>
      <c r="O28" s="156">
        <v>0</v>
      </c>
      <c r="P28" s="92">
        <v>0</v>
      </c>
      <c r="Q28" s="156">
        <v>0</v>
      </c>
      <c r="R28" s="92">
        <v>0</v>
      </c>
      <c r="S28" s="156">
        <v>0</v>
      </c>
      <c r="T28" s="92">
        <v>0</v>
      </c>
      <c r="U28" s="156">
        <v>0</v>
      </c>
      <c r="V28" s="92">
        <v>0</v>
      </c>
      <c r="W28" s="156">
        <v>0</v>
      </c>
      <c r="X28" s="92">
        <v>0</v>
      </c>
      <c r="Y28" s="156">
        <v>0</v>
      </c>
      <c r="Z28" s="92">
        <v>0</v>
      </c>
      <c r="AA28" s="91">
        <v>0</v>
      </c>
      <c r="AB28" s="92">
        <v>0</v>
      </c>
      <c r="AC28" s="91">
        <v>0</v>
      </c>
      <c r="AD28" s="92">
        <v>0</v>
      </c>
      <c r="AE28" s="91">
        <v>0</v>
      </c>
      <c r="AF28" s="92">
        <v>0</v>
      </c>
      <c r="AG28" s="91">
        <v>0</v>
      </c>
      <c r="AH28" s="92">
        <v>0</v>
      </c>
      <c r="AI28" s="91">
        <v>0</v>
      </c>
      <c r="AJ28" s="92">
        <v>0</v>
      </c>
      <c r="AK28" s="91">
        <v>0</v>
      </c>
      <c r="AL28" s="92">
        <v>2147.7979999999998</v>
      </c>
      <c r="AM28" s="91">
        <v>0.11964608653821636</v>
      </c>
      <c r="AN28" s="92">
        <v>0</v>
      </c>
      <c r="AO28" s="91">
        <v>0</v>
      </c>
      <c r="AP28" s="92">
        <v>2147.7979999999998</v>
      </c>
      <c r="AQ28" s="91">
        <v>0.47452364686260834</v>
      </c>
      <c r="AR28" s="92">
        <v>0</v>
      </c>
      <c r="AS28" s="91">
        <v>0</v>
      </c>
      <c r="AT28" s="92">
        <v>0</v>
      </c>
      <c r="AU28" s="91">
        <v>0</v>
      </c>
      <c r="AV28" s="92">
        <v>0</v>
      </c>
      <c r="AW28" s="91">
        <v>0</v>
      </c>
      <c r="AX28" s="92">
        <v>0</v>
      </c>
      <c r="AY28" s="91">
        <v>0</v>
      </c>
      <c r="AZ28" s="92">
        <v>0</v>
      </c>
      <c r="BA28" s="91">
        <v>0</v>
      </c>
      <c r="BB28" s="92">
        <v>0</v>
      </c>
      <c r="BC28" s="91">
        <v>0</v>
      </c>
      <c r="BD28" s="92">
        <v>0</v>
      </c>
      <c r="BE28" s="91">
        <v>0</v>
      </c>
      <c r="BF28" s="92">
        <v>0</v>
      </c>
      <c r="BG28" s="100">
        <v>0</v>
      </c>
      <c r="BH28" s="92">
        <v>0</v>
      </c>
      <c r="BI28" s="100" t="s">
        <v>282</v>
      </c>
      <c r="BJ28" s="92">
        <v>0</v>
      </c>
      <c r="BK28" s="100">
        <v>0</v>
      </c>
      <c r="BL28" s="92">
        <v>0</v>
      </c>
      <c r="BM28" s="100">
        <v>0</v>
      </c>
      <c r="BN28" s="92">
        <v>0</v>
      </c>
      <c r="BO28" s="100">
        <v>0</v>
      </c>
      <c r="BP28" s="92">
        <v>0</v>
      </c>
      <c r="BQ28" s="100">
        <v>0</v>
      </c>
      <c r="BR28" s="92">
        <v>0</v>
      </c>
      <c r="BS28" s="100">
        <v>0</v>
      </c>
      <c r="BT28" s="92">
        <v>0</v>
      </c>
      <c r="BU28" s="100">
        <v>0</v>
      </c>
      <c r="BV28" s="92">
        <v>0</v>
      </c>
      <c r="BW28" s="100">
        <v>0</v>
      </c>
      <c r="BX28" s="92">
        <v>0</v>
      </c>
      <c r="BY28" s="100">
        <v>0</v>
      </c>
      <c r="BZ28" s="92">
        <v>0</v>
      </c>
      <c r="CA28" s="100">
        <v>0</v>
      </c>
      <c r="CB28" s="92">
        <v>0</v>
      </c>
      <c r="CC28" s="100">
        <v>0</v>
      </c>
      <c r="CD28" s="92">
        <v>0</v>
      </c>
      <c r="CE28" s="100">
        <v>0</v>
      </c>
      <c r="CF28" s="92">
        <v>0</v>
      </c>
      <c r="CG28" s="100">
        <v>0</v>
      </c>
      <c r="CH28" s="92">
        <v>0</v>
      </c>
      <c r="CI28" s="100">
        <v>0</v>
      </c>
      <c r="CJ28" s="92">
        <v>0</v>
      </c>
      <c r="CK28" s="100">
        <v>0</v>
      </c>
      <c r="CL28" s="92">
        <v>0</v>
      </c>
      <c r="CM28" s="100">
        <v>0</v>
      </c>
      <c r="CN28" s="92">
        <v>0</v>
      </c>
      <c r="CO28" s="100">
        <v>0</v>
      </c>
      <c r="CP28" s="92">
        <v>0</v>
      </c>
      <c r="CQ28" s="100">
        <v>0</v>
      </c>
      <c r="CR28" s="92">
        <v>0</v>
      </c>
      <c r="CS28" s="100">
        <v>0</v>
      </c>
      <c r="CT28" s="92">
        <v>0</v>
      </c>
      <c r="CU28" s="100">
        <v>0</v>
      </c>
      <c r="CV28" s="92">
        <v>0</v>
      </c>
      <c r="CW28" s="100">
        <v>0</v>
      </c>
      <c r="CX28" s="92">
        <v>0</v>
      </c>
      <c r="CY28" s="100">
        <v>0</v>
      </c>
      <c r="CZ28" s="92">
        <v>0</v>
      </c>
      <c r="DA28" s="43">
        <v>0</v>
      </c>
      <c r="DB28" s="92">
        <v>0</v>
      </c>
      <c r="DC28" s="43">
        <v>0</v>
      </c>
      <c r="DD28" s="92">
        <v>0</v>
      </c>
      <c r="DE28" s="43">
        <v>0</v>
      </c>
      <c r="DF28" s="92">
        <v>0</v>
      </c>
      <c r="DG28" s="43">
        <v>0</v>
      </c>
      <c r="DH28" s="92">
        <v>0</v>
      </c>
      <c r="DI28" s="43">
        <v>0</v>
      </c>
      <c r="DJ28" s="92">
        <v>0</v>
      </c>
      <c r="DK28" s="43">
        <v>0</v>
      </c>
      <c r="DL28" s="92">
        <v>0</v>
      </c>
      <c r="DM28" s="43">
        <v>0</v>
      </c>
      <c r="DN28" s="92">
        <v>0</v>
      </c>
      <c r="DO28" s="43">
        <v>0</v>
      </c>
      <c r="DP28" s="46">
        <v>0</v>
      </c>
      <c r="DQ28" s="43">
        <v>0</v>
      </c>
      <c r="DR28" s="45">
        <v>0</v>
      </c>
      <c r="DS28" s="45">
        <v>0</v>
      </c>
      <c r="DT28" s="45">
        <v>0</v>
      </c>
      <c r="DU28" s="43">
        <v>0</v>
      </c>
      <c r="DV28" s="45">
        <v>0</v>
      </c>
      <c r="DW28" s="43">
        <v>0</v>
      </c>
      <c r="DX28" s="45">
        <v>0</v>
      </c>
      <c r="DY28" s="43">
        <v>0</v>
      </c>
      <c r="DZ28" s="45">
        <v>0</v>
      </c>
      <c r="EA28" s="43">
        <v>0</v>
      </c>
      <c r="EB28" s="45">
        <v>0</v>
      </c>
      <c r="EC28" s="43">
        <v>0</v>
      </c>
      <c r="ED28" s="45">
        <v>0</v>
      </c>
      <c r="EE28" s="43">
        <v>0</v>
      </c>
      <c r="EF28" s="45">
        <v>0</v>
      </c>
      <c r="EG28" s="43">
        <v>0</v>
      </c>
      <c r="EH28" s="45">
        <v>0</v>
      </c>
      <c r="EI28" s="43">
        <v>0</v>
      </c>
      <c r="EJ28" s="45">
        <v>0</v>
      </c>
      <c r="EK28" s="43">
        <v>0</v>
      </c>
      <c r="EL28" s="45">
        <v>0</v>
      </c>
      <c r="EM28" s="43">
        <v>0</v>
      </c>
      <c r="EN28" s="45">
        <v>0</v>
      </c>
      <c r="EO28" s="43">
        <v>0</v>
      </c>
      <c r="EP28" s="45">
        <v>0</v>
      </c>
      <c r="EQ28" s="43">
        <v>0</v>
      </c>
      <c r="ER28" s="45">
        <v>0</v>
      </c>
      <c r="ES28" s="43">
        <v>0</v>
      </c>
      <c r="ET28" s="45">
        <v>0</v>
      </c>
      <c r="EU28" s="43">
        <v>0</v>
      </c>
      <c r="EV28" s="45">
        <v>0</v>
      </c>
      <c r="EW28" s="43">
        <v>0</v>
      </c>
      <c r="EX28" s="45">
        <v>0</v>
      </c>
      <c r="EY28" s="43">
        <v>0</v>
      </c>
      <c r="EZ28" s="45">
        <v>0</v>
      </c>
      <c r="FA28" s="43">
        <v>0</v>
      </c>
      <c r="FB28" s="45">
        <v>0</v>
      </c>
      <c r="FC28" s="43">
        <v>0</v>
      </c>
      <c r="FD28" s="45">
        <v>0</v>
      </c>
      <c r="FE28" s="43">
        <v>0</v>
      </c>
      <c r="FF28" s="45">
        <v>0</v>
      </c>
      <c r="FG28" s="43">
        <v>0</v>
      </c>
      <c r="FH28" s="45">
        <v>0</v>
      </c>
      <c r="FI28" s="43">
        <v>0</v>
      </c>
      <c r="FJ28" s="45">
        <v>0</v>
      </c>
      <c r="FK28" s="43">
        <v>0</v>
      </c>
      <c r="FL28" s="45">
        <v>0</v>
      </c>
      <c r="FM28" s="43">
        <v>0</v>
      </c>
      <c r="FN28" s="45">
        <v>0</v>
      </c>
      <c r="FO28" s="43">
        <v>0</v>
      </c>
      <c r="FP28" s="45">
        <v>0</v>
      </c>
      <c r="FQ28" s="43">
        <v>0</v>
      </c>
      <c r="FR28" s="45">
        <v>0</v>
      </c>
      <c r="FS28" s="43">
        <v>0</v>
      </c>
      <c r="FT28" s="45">
        <v>0</v>
      </c>
      <c r="FU28" s="43">
        <v>0</v>
      </c>
      <c r="FV28" s="45">
        <v>0</v>
      </c>
      <c r="FW28" s="43">
        <v>0</v>
      </c>
      <c r="FX28" s="45">
        <v>0</v>
      </c>
      <c r="FY28" s="43">
        <v>0</v>
      </c>
      <c r="FZ28" s="45">
        <v>0</v>
      </c>
      <c r="GA28" s="43">
        <v>0</v>
      </c>
      <c r="GB28" s="45">
        <v>0</v>
      </c>
      <c r="GC28" s="43">
        <v>0</v>
      </c>
      <c r="GD28" s="45">
        <v>0</v>
      </c>
      <c r="GE28" s="43">
        <v>0</v>
      </c>
      <c r="GF28" s="45">
        <v>0</v>
      </c>
      <c r="GG28" s="43">
        <v>0</v>
      </c>
      <c r="GH28" s="45">
        <v>0</v>
      </c>
      <c r="GI28" s="43">
        <v>0</v>
      </c>
      <c r="GK28" s="114"/>
    </row>
    <row r="29" spans="1:193" s="54" customFormat="1" ht="18" customHeight="1" thickTop="1" thickBot="1" x14ac:dyDescent="0.35">
      <c r="A29" s="155" t="s">
        <v>402</v>
      </c>
      <c r="B29" s="92">
        <v>0</v>
      </c>
      <c r="C29" s="156">
        <v>0</v>
      </c>
      <c r="D29" s="92">
        <v>0</v>
      </c>
      <c r="E29" s="91">
        <v>0</v>
      </c>
      <c r="F29" s="92">
        <v>0</v>
      </c>
      <c r="G29" s="91">
        <v>0</v>
      </c>
      <c r="H29" s="92">
        <v>346</v>
      </c>
      <c r="I29" s="91">
        <v>1.7637894555722618E-2</v>
      </c>
      <c r="J29" s="92">
        <v>0</v>
      </c>
      <c r="K29" s="91">
        <v>0</v>
      </c>
      <c r="L29" s="92">
        <v>345.67099999999999</v>
      </c>
      <c r="M29" s="156">
        <v>6.9773586828548381E-2</v>
      </c>
      <c r="N29" s="92">
        <v>0</v>
      </c>
      <c r="O29" s="156">
        <v>0</v>
      </c>
      <c r="P29" s="92">
        <v>0</v>
      </c>
      <c r="Q29" s="156">
        <v>0</v>
      </c>
      <c r="R29" s="92">
        <v>0</v>
      </c>
      <c r="S29" s="156">
        <v>0</v>
      </c>
      <c r="T29" s="92">
        <v>0</v>
      </c>
      <c r="U29" s="156">
        <v>0</v>
      </c>
      <c r="V29" s="92">
        <v>0</v>
      </c>
      <c r="W29" s="156">
        <v>0</v>
      </c>
      <c r="X29" s="92">
        <v>0</v>
      </c>
      <c r="Y29" s="156">
        <v>0</v>
      </c>
      <c r="Z29" s="92">
        <v>0</v>
      </c>
      <c r="AA29" s="91">
        <v>0</v>
      </c>
      <c r="AB29" s="92">
        <v>0</v>
      </c>
      <c r="AC29" s="91">
        <v>0</v>
      </c>
      <c r="AD29" s="92">
        <v>0</v>
      </c>
      <c r="AE29" s="91">
        <v>0</v>
      </c>
      <c r="AF29" s="92">
        <v>0</v>
      </c>
      <c r="AG29" s="91">
        <v>0</v>
      </c>
      <c r="AH29" s="92">
        <v>0</v>
      </c>
      <c r="AI29" s="91">
        <v>0</v>
      </c>
      <c r="AJ29" s="92">
        <v>0</v>
      </c>
      <c r="AK29" s="91">
        <v>0</v>
      </c>
      <c r="AL29" s="92">
        <v>0</v>
      </c>
      <c r="AM29" s="92">
        <v>0</v>
      </c>
      <c r="AN29" s="92">
        <v>0</v>
      </c>
      <c r="AO29" s="91">
        <v>0</v>
      </c>
      <c r="AP29" s="92">
        <v>0</v>
      </c>
      <c r="AQ29" s="91">
        <v>0</v>
      </c>
      <c r="AR29" s="92">
        <v>0</v>
      </c>
      <c r="AS29" s="91">
        <v>0</v>
      </c>
      <c r="AT29" s="92">
        <v>0</v>
      </c>
      <c r="AU29" s="91">
        <v>0</v>
      </c>
      <c r="AV29" s="92">
        <v>0</v>
      </c>
      <c r="AW29" s="91">
        <v>0</v>
      </c>
      <c r="AX29" s="92">
        <v>0</v>
      </c>
      <c r="AY29" s="91">
        <v>0</v>
      </c>
      <c r="AZ29" s="92">
        <v>0</v>
      </c>
      <c r="BA29" s="91">
        <v>0</v>
      </c>
      <c r="BB29" s="92">
        <v>0</v>
      </c>
      <c r="BC29" s="91">
        <v>0</v>
      </c>
      <c r="BD29" s="92">
        <v>0</v>
      </c>
      <c r="BE29" s="91">
        <v>0</v>
      </c>
      <c r="BF29" s="92">
        <v>0</v>
      </c>
      <c r="BG29" s="100">
        <v>0</v>
      </c>
      <c r="BH29" s="92">
        <v>0</v>
      </c>
      <c r="BI29" s="100" t="s">
        <v>282</v>
      </c>
      <c r="BJ29" s="92">
        <v>0</v>
      </c>
      <c r="BK29" s="100">
        <v>0</v>
      </c>
      <c r="BL29" s="92">
        <v>0</v>
      </c>
      <c r="BM29" s="100">
        <v>0</v>
      </c>
      <c r="BN29" s="92">
        <v>0</v>
      </c>
      <c r="BO29" s="100">
        <v>0</v>
      </c>
      <c r="BP29" s="92">
        <v>0</v>
      </c>
      <c r="BQ29" s="100">
        <v>0</v>
      </c>
      <c r="BR29" s="92">
        <v>0</v>
      </c>
      <c r="BS29" s="100">
        <v>0</v>
      </c>
      <c r="BT29" s="92">
        <v>0</v>
      </c>
      <c r="BU29" s="100">
        <v>0</v>
      </c>
      <c r="BV29" s="92">
        <v>0</v>
      </c>
      <c r="BW29" s="100">
        <v>0</v>
      </c>
      <c r="BX29" s="92">
        <v>0</v>
      </c>
      <c r="BY29" s="100">
        <v>0</v>
      </c>
      <c r="BZ29" s="92">
        <v>0</v>
      </c>
      <c r="CA29" s="100">
        <v>0</v>
      </c>
      <c r="CB29" s="92">
        <v>0</v>
      </c>
      <c r="CC29" s="100">
        <v>0</v>
      </c>
      <c r="CD29" s="92">
        <v>0</v>
      </c>
      <c r="CE29" s="100">
        <v>0</v>
      </c>
      <c r="CF29" s="92">
        <v>0</v>
      </c>
      <c r="CG29" s="100">
        <v>0</v>
      </c>
      <c r="CH29" s="92">
        <v>0</v>
      </c>
      <c r="CI29" s="100">
        <v>0</v>
      </c>
      <c r="CJ29" s="92">
        <v>0</v>
      </c>
      <c r="CK29" s="100">
        <v>0</v>
      </c>
      <c r="CL29" s="92">
        <v>0</v>
      </c>
      <c r="CM29" s="100">
        <v>0</v>
      </c>
      <c r="CN29" s="92">
        <v>0</v>
      </c>
      <c r="CO29" s="100">
        <v>0</v>
      </c>
      <c r="CP29" s="92">
        <v>0</v>
      </c>
      <c r="CQ29" s="100">
        <v>0</v>
      </c>
      <c r="CR29" s="92">
        <v>0</v>
      </c>
      <c r="CS29" s="100">
        <v>0</v>
      </c>
      <c r="CT29" s="92">
        <v>0</v>
      </c>
      <c r="CU29" s="100">
        <v>0</v>
      </c>
      <c r="CV29" s="92">
        <v>0</v>
      </c>
      <c r="CW29" s="100">
        <v>0</v>
      </c>
      <c r="CX29" s="92">
        <v>0</v>
      </c>
      <c r="CY29" s="100">
        <v>0</v>
      </c>
      <c r="CZ29" s="92">
        <v>0</v>
      </c>
      <c r="DA29" s="43">
        <v>0</v>
      </c>
      <c r="DB29" s="92">
        <v>0</v>
      </c>
      <c r="DC29" s="43">
        <v>0</v>
      </c>
      <c r="DD29" s="92">
        <v>0</v>
      </c>
      <c r="DE29" s="43">
        <v>0</v>
      </c>
      <c r="DF29" s="92">
        <v>0</v>
      </c>
      <c r="DG29" s="43">
        <v>0</v>
      </c>
      <c r="DH29" s="92">
        <v>0</v>
      </c>
      <c r="DI29" s="43">
        <v>0</v>
      </c>
      <c r="DJ29" s="92">
        <v>0</v>
      </c>
      <c r="DK29" s="43">
        <v>0</v>
      </c>
      <c r="DL29" s="92">
        <v>0</v>
      </c>
      <c r="DM29" s="43">
        <v>0</v>
      </c>
      <c r="DN29" s="92">
        <v>0</v>
      </c>
      <c r="DO29" s="43">
        <v>0</v>
      </c>
      <c r="DP29" s="46">
        <v>0</v>
      </c>
      <c r="DQ29" s="43">
        <v>0</v>
      </c>
      <c r="DR29" s="45">
        <v>0</v>
      </c>
      <c r="DS29" s="45">
        <v>0</v>
      </c>
      <c r="DT29" s="45">
        <v>0</v>
      </c>
      <c r="DU29" s="43">
        <v>0</v>
      </c>
      <c r="DV29" s="45">
        <v>-4728</v>
      </c>
      <c r="DW29" s="43">
        <v>-0.56604925634201442</v>
      </c>
      <c r="DX29" s="45">
        <v>-161</v>
      </c>
      <c r="DY29" s="43">
        <v>-7.183683668051348E-2</v>
      </c>
      <c r="DZ29" s="45">
        <v>-3632</v>
      </c>
      <c r="EA29" s="43">
        <v>-1.6917494608480175</v>
      </c>
      <c r="EB29" s="45">
        <v>-569</v>
      </c>
      <c r="EC29" s="43">
        <v>-0.28133498145859082</v>
      </c>
      <c r="ED29" s="45">
        <v>-366</v>
      </c>
      <c r="EE29" s="43">
        <v>-0.18846064725419018</v>
      </c>
      <c r="EF29" s="45">
        <v>-3367</v>
      </c>
      <c r="EG29" s="43">
        <v>-0.48252546980668881</v>
      </c>
      <c r="EH29" s="45">
        <v>-3079</v>
      </c>
      <c r="EI29" s="43">
        <v>-1.6482163504774956</v>
      </c>
      <c r="EJ29" s="45">
        <v>-273</v>
      </c>
      <c r="EK29" s="43">
        <v>-0.15609454869806855</v>
      </c>
      <c r="EL29" s="45">
        <v>-3</v>
      </c>
      <c r="EM29" s="43">
        <v>-1.8138834640337141E-3</v>
      </c>
      <c r="EN29" s="45">
        <v>-12</v>
      </c>
      <c r="EO29" s="43">
        <v>-7.0301240816900415E-3</v>
      </c>
      <c r="EP29" s="45">
        <v>-3864</v>
      </c>
      <c r="EQ29" s="43">
        <v>-1.0101987194737765</v>
      </c>
      <c r="ER29" s="45">
        <v>-2125</v>
      </c>
      <c r="ES29" s="43">
        <v>-2.1001344086021505</v>
      </c>
      <c r="ET29" s="45">
        <v>-571</v>
      </c>
      <c r="EU29" s="43">
        <v>-0.57425603169973749</v>
      </c>
      <c r="EV29" s="45">
        <v>-830</v>
      </c>
      <c r="EW29" s="43">
        <v>-0.8796193261904004</v>
      </c>
      <c r="EX29" s="45">
        <v>-338</v>
      </c>
      <c r="EY29" s="43">
        <v>-0.38618420300949463</v>
      </c>
      <c r="EZ29" s="45">
        <v>-1958</v>
      </c>
      <c r="FA29" s="43">
        <v>-0.61532659763360098</v>
      </c>
      <c r="FB29" s="45">
        <v>-995</v>
      </c>
      <c r="FC29" s="43">
        <v>-1.1456930003339205</v>
      </c>
      <c r="FD29" s="45">
        <v>-516</v>
      </c>
      <c r="FE29" s="43">
        <v>-0.62428165265259206</v>
      </c>
      <c r="FF29" s="45">
        <v>-203</v>
      </c>
      <c r="FG29" s="43">
        <v>-0.26595744680851063</v>
      </c>
      <c r="FH29" s="45">
        <v>-244</v>
      </c>
      <c r="FI29" s="43">
        <v>-0.33713298791018997</v>
      </c>
      <c r="FJ29" s="45">
        <v>-1693</v>
      </c>
      <c r="FK29" s="43">
        <v>-0.65339549531469499</v>
      </c>
      <c r="FL29" s="45">
        <v>-647</v>
      </c>
      <c r="FM29" s="43">
        <v>-0.91264299719295283</v>
      </c>
      <c r="FN29" s="45">
        <v>-479</v>
      </c>
      <c r="FO29" s="43">
        <v>-0.72581256155769369</v>
      </c>
      <c r="FP29" s="45">
        <v>-182</v>
      </c>
      <c r="FQ29" s="43">
        <v>-0.28554842556129095</v>
      </c>
      <c r="FR29" s="45">
        <v>-385</v>
      </c>
      <c r="FS29" s="43">
        <v>-0.65831096215994389</v>
      </c>
      <c r="FT29" s="45">
        <v>0</v>
      </c>
      <c r="FU29" s="43">
        <v>0</v>
      </c>
      <c r="FV29" s="45">
        <v>0</v>
      </c>
      <c r="FW29" s="43">
        <v>0</v>
      </c>
      <c r="FX29" s="45">
        <v>0</v>
      </c>
      <c r="FY29" s="43">
        <v>0</v>
      </c>
      <c r="FZ29" s="45">
        <v>0</v>
      </c>
      <c r="GA29" s="43">
        <v>0</v>
      </c>
      <c r="GB29" s="45">
        <v>0</v>
      </c>
      <c r="GC29" s="43">
        <v>0</v>
      </c>
      <c r="GD29" s="45">
        <v>-1825</v>
      </c>
      <c r="GE29" s="43">
        <v>-1.2762594757895325</v>
      </c>
      <c r="GF29" s="45">
        <v>-3360</v>
      </c>
      <c r="GG29" s="43">
        <v>-2.9013539651837523</v>
      </c>
      <c r="GH29" s="45">
        <v>-1972</v>
      </c>
      <c r="GI29" s="43">
        <v>-2.1810781516136881</v>
      </c>
      <c r="GK29" s="114"/>
    </row>
    <row r="30" spans="1:193" s="54" customFormat="1" ht="18" customHeight="1" thickTop="1" thickBot="1" x14ac:dyDescent="0.35">
      <c r="A30" s="155" t="s">
        <v>316</v>
      </c>
      <c r="B30" s="46">
        <v>0</v>
      </c>
      <c r="C30" s="254">
        <v>0</v>
      </c>
      <c r="D30" s="46">
        <v>0</v>
      </c>
      <c r="E30" s="43">
        <v>0</v>
      </c>
      <c r="F30" s="46">
        <v>0</v>
      </c>
      <c r="G30" s="43">
        <v>0</v>
      </c>
      <c r="H30" s="46">
        <v>0</v>
      </c>
      <c r="I30" s="43">
        <v>0</v>
      </c>
      <c r="J30" s="46">
        <v>0</v>
      </c>
      <c r="K30" s="43">
        <v>0</v>
      </c>
      <c r="L30" s="46">
        <v>0</v>
      </c>
      <c r="M30" s="254">
        <v>0</v>
      </c>
      <c r="N30" s="46">
        <v>0</v>
      </c>
      <c r="O30" s="254">
        <v>0</v>
      </c>
      <c r="P30" s="46">
        <v>0</v>
      </c>
      <c r="Q30" s="254">
        <v>0</v>
      </c>
      <c r="R30" s="46">
        <v>0</v>
      </c>
      <c r="S30" s="254">
        <v>0</v>
      </c>
      <c r="T30" s="46">
        <v>0</v>
      </c>
      <c r="U30" s="254">
        <v>0</v>
      </c>
      <c r="V30" s="46">
        <v>0</v>
      </c>
      <c r="W30" s="254">
        <v>0</v>
      </c>
      <c r="X30" s="46">
        <v>0</v>
      </c>
      <c r="Y30" s="254">
        <v>0</v>
      </c>
      <c r="Z30" s="46">
        <v>0</v>
      </c>
      <c r="AA30" s="43">
        <v>0</v>
      </c>
      <c r="AB30" s="46">
        <v>0</v>
      </c>
      <c r="AC30" s="43">
        <v>0</v>
      </c>
      <c r="AD30" s="46">
        <v>0</v>
      </c>
      <c r="AE30" s="43">
        <v>0</v>
      </c>
      <c r="AF30" s="46">
        <v>0</v>
      </c>
      <c r="AG30" s="43">
        <v>0</v>
      </c>
      <c r="AH30" s="46">
        <v>0</v>
      </c>
      <c r="AI30" s="43">
        <v>0</v>
      </c>
      <c r="AJ30" s="46">
        <v>0</v>
      </c>
      <c r="AK30" s="43">
        <v>0</v>
      </c>
      <c r="AL30" s="46">
        <v>0</v>
      </c>
      <c r="AM30" s="92">
        <v>0</v>
      </c>
      <c r="AN30" s="46">
        <v>0</v>
      </c>
      <c r="AO30" s="43">
        <v>0</v>
      </c>
      <c r="AP30" s="46">
        <v>0</v>
      </c>
      <c r="AQ30" s="43">
        <v>0</v>
      </c>
      <c r="AR30" s="46">
        <v>0</v>
      </c>
      <c r="AS30" s="43">
        <v>0</v>
      </c>
      <c r="AT30" s="46">
        <v>0</v>
      </c>
      <c r="AU30" s="43">
        <v>0</v>
      </c>
      <c r="AV30" s="46">
        <v>0</v>
      </c>
      <c r="AW30" s="43">
        <v>0</v>
      </c>
      <c r="AX30" s="46">
        <v>0</v>
      </c>
      <c r="AY30" s="43">
        <v>0</v>
      </c>
      <c r="AZ30" s="46">
        <v>0</v>
      </c>
      <c r="BA30" s="43">
        <v>0</v>
      </c>
      <c r="BB30" s="46">
        <v>0</v>
      </c>
      <c r="BC30" s="43">
        <v>0</v>
      </c>
      <c r="BD30" s="46">
        <v>0</v>
      </c>
      <c r="BE30" s="43">
        <v>0</v>
      </c>
      <c r="BF30" s="46">
        <v>0</v>
      </c>
      <c r="BG30" s="43">
        <v>0</v>
      </c>
      <c r="BH30" s="46">
        <v>0</v>
      </c>
      <c r="BI30" s="43">
        <v>0</v>
      </c>
      <c r="BJ30" s="46">
        <v>0</v>
      </c>
      <c r="BK30" s="43">
        <v>0</v>
      </c>
      <c r="BL30" s="46">
        <v>0</v>
      </c>
      <c r="BM30" s="43">
        <v>0</v>
      </c>
      <c r="BN30" s="46">
        <v>0</v>
      </c>
      <c r="BO30" s="43">
        <v>0</v>
      </c>
      <c r="BP30" s="46">
        <v>0</v>
      </c>
      <c r="BQ30" s="43">
        <v>0</v>
      </c>
      <c r="BR30" s="46">
        <v>0</v>
      </c>
      <c r="BS30" s="43">
        <v>0</v>
      </c>
      <c r="BT30" s="46">
        <v>0</v>
      </c>
      <c r="BU30" s="43">
        <v>0</v>
      </c>
      <c r="BV30" s="46">
        <v>0</v>
      </c>
      <c r="BW30" s="43">
        <v>0</v>
      </c>
      <c r="BX30" s="46">
        <v>0</v>
      </c>
      <c r="BY30" s="43">
        <v>0</v>
      </c>
      <c r="BZ30" s="46">
        <v>0</v>
      </c>
      <c r="CA30" s="43">
        <v>0</v>
      </c>
      <c r="CB30" s="46">
        <v>0</v>
      </c>
      <c r="CC30" s="43">
        <v>0</v>
      </c>
      <c r="CD30" s="46">
        <v>0</v>
      </c>
      <c r="CE30" s="43">
        <v>0</v>
      </c>
      <c r="CF30" s="46">
        <v>0</v>
      </c>
      <c r="CG30" s="43">
        <v>0</v>
      </c>
      <c r="CH30" s="46">
        <v>0</v>
      </c>
      <c r="CI30" s="43">
        <v>0</v>
      </c>
      <c r="CJ30" s="46">
        <v>0</v>
      </c>
      <c r="CK30" s="43">
        <v>0</v>
      </c>
      <c r="CL30" s="46">
        <v>0</v>
      </c>
      <c r="CM30" s="43">
        <v>0</v>
      </c>
      <c r="CN30" s="46">
        <v>0</v>
      </c>
      <c r="CO30" s="43">
        <v>0</v>
      </c>
      <c r="CP30" s="46">
        <v>0</v>
      </c>
      <c r="CQ30" s="43">
        <v>0</v>
      </c>
      <c r="CR30" s="46">
        <v>0</v>
      </c>
      <c r="CS30" s="43">
        <v>0</v>
      </c>
      <c r="CT30" s="46">
        <v>0</v>
      </c>
      <c r="CU30" s="43">
        <v>0</v>
      </c>
      <c r="CV30" s="46">
        <v>0</v>
      </c>
      <c r="CW30" s="43">
        <v>0</v>
      </c>
      <c r="CX30" s="46">
        <v>0</v>
      </c>
      <c r="CY30" s="43">
        <v>0</v>
      </c>
      <c r="CZ30" s="46">
        <v>0</v>
      </c>
      <c r="DA30" s="43">
        <v>0</v>
      </c>
      <c r="DB30" s="46">
        <v>0</v>
      </c>
      <c r="DC30" s="43">
        <v>0</v>
      </c>
      <c r="DD30" s="46">
        <v>0</v>
      </c>
      <c r="DE30" s="43">
        <v>0</v>
      </c>
      <c r="DF30" s="46">
        <v>0</v>
      </c>
      <c r="DG30" s="43">
        <v>0</v>
      </c>
      <c r="DH30" s="46">
        <v>0</v>
      </c>
      <c r="DI30" s="43">
        <v>0</v>
      </c>
      <c r="DJ30" s="46">
        <v>0</v>
      </c>
      <c r="DK30" s="43">
        <v>0</v>
      </c>
      <c r="DL30" s="46">
        <v>0</v>
      </c>
      <c r="DM30" s="43">
        <v>0</v>
      </c>
      <c r="DN30" s="46">
        <v>0</v>
      </c>
      <c r="DO30" s="43">
        <v>0</v>
      </c>
      <c r="DP30" s="46">
        <v>0</v>
      </c>
      <c r="DQ30" s="43">
        <v>0</v>
      </c>
      <c r="DR30" s="45">
        <v>0</v>
      </c>
      <c r="DS30" s="45">
        <v>0</v>
      </c>
      <c r="DT30" s="45">
        <v>0</v>
      </c>
      <c r="DU30" s="43">
        <v>0</v>
      </c>
      <c r="DV30" s="45">
        <v>0</v>
      </c>
      <c r="DW30" s="43">
        <v>0</v>
      </c>
      <c r="DX30" s="45">
        <v>0</v>
      </c>
      <c r="DY30" s="43">
        <v>0</v>
      </c>
      <c r="DZ30" s="45">
        <v>0</v>
      </c>
      <c r="EA30" s="43">
        <v>0</v>
      </c>
      <c r="EB30" s="45">
        <v>0</v>
      </c>
      <c r="EC30" s="43">
        <v>0</v>
      </c>
      <c r="ED30" s="45">
        <v>0</v>
      </c>
      <c r="EE30" s="43">
        <v>0</v>
      </c>
      <c r="EF30" s="45">
        <v>0</v>
      </c>
      <c r="EG30" s="43">
        <v>0</v>
      </c>
      <c r="EH30" s="45">
        <v>0</v>
      </c>
      <c r="EI30" s="43">
        <v>0</v>
      </c>
      <c r="EJ30" s="45">
        <v>0</v>
      </c>
      <c r="EK30" s="43">
        <v>0</v>
      </c>
      <c r="EL30" s="45">
        <v>0</v>
      </c>
      <c r="EM30" s="43">
        <v>0</v>
      </c>
      <c r="EN30" s="45">
        <v>0</v>
      </c>
      <c r="EO30" s="43">
        <v>0</v>
      </c>
      <c r="EP30" s="45">
        <v>-310</v>
      </c>
      <c r="EQ30" s="43">
        <v>-8.1045963518858871E-2</v>
      </c>
      <c r="ER30" s="45">
        <v>-310</v>
      </c>
      <c r="ES30" s="43">
        <v>-0.30637254901960786</v>
      </c>
      <c r="ET30" s="45">
        <v>0</v>
      </c>
      <c r="EU30" s="43">
        <v>0</v>
      </c>
      <c r="EV30" s="45">
        <v>0</v>
      </c>
      <c r="EW30" s="43">
        <v>0</v>
      </c>
      <c r="EX30" s="45">
        <v>0</v>
      </c>
      <c r="EY30" s="43">
        <v>0</v>
      </c>
      <c r="EZ30" s="45">
        <v>-499</v>
      </c>
      <c r="FA30" s="43">
        <v>-0.1568171461793498</v>
      </c>
      <c r="FB30" s="45">
        <v>-499</v>
      </c>
      <c r="FC30" s="43">
        <v>-0.57457367554434813</v>
      </c>
      <c r="FD30" s="45">
        <v>0</v>
      </c>
      <c r="FE30" s="43">
        <v>0</v>
      </c>
      <c r="FF30" s="45">
        <v>0</v>
      </c>
      <c r="FG30" s="43">
        <v>0</v>
      </c>
      <c r="FH30" s="45">
        <v>0</v>
      </c>
      <c r="FI30" s="43">
        <v>0</v>
      </c>
      <c r="FJ30" s="45">
        <v>0</v>
      </c>
      <c r="FK30" s="43">
        <v>0</v>
      </c>
      <c r="FL30" s="45">
        <v>0</v>
      </c>
      <c r="FM30" s="43">
        <v>0</v>
      </c>
      <c r="FN30" s="45">
        <v>0</v>
      </c>
      <c r="FO30" s="43">
        <v>0</v>
      </c>
      <c r="FP30" s="45">
        <v>0</v>
      </c>
      <c r="FQ30" s="43">
        <v>0</v>
      </c>
      <c r="FR30" s="45">
        <v>0</v>
      </c>
      <c r="FS30" s="43">
        <v>0</v>
      </c>
      <c r="FT30" s="45">
        <v>0</v>
      </c>
      <c r="FU30" s="43">
        <v>0</v>
      </c>
      <c r="FV30" s="45">
        <v>0</v>
      </c>
      <c r="FW30" s="43">
        <v>0</v>
      </c>
      <c r="FX30" s="45">
        <v>0</v>
      </c>
      <c r="FY30" s="43">
        <v>0</v>
      </c>
      <c r="FZ30" s="45">
        <v>0</v>
      </c>
      <c r="GA30" s="43">
        <v>0</v>
      </c>
      <c r="GB30" s="45">
        <v>0</v>
      </c>
      <c r="GC30" s="43">
        <v>0</v>
      </c>
      <c r="GD30" s="45">
        <v>0</v>
      </c>
      <c r="GE30" s="43">
        <v>0</v>
      </c>
      <c r="GF30" s="45">
        <v>0</v>
      </c>
      <c r="GG30" s="43">
        <v>0</v>
      </c>
      <c r="GH30" s="45">
        <v>0</v>
      </c>
      <c r="GI30" s="43">
        <v>0</v>
      </c>
      <c r="GK30" s="114"/>
    </row>
    <row r="31" spans="1:193" s="54" customFormat="1" ht="18" customHeight="1" thickTop="1" thickBot="1" x14ac:dyDescent="0.35">
      <c r="A31" s="155" t="s">
        <v>301</v>
      </c>
      <c r="B31" s="46">
        <v>0</v>
      </c>
      <c r="C31" s="254">
        <v>0</v>
      </c>
      <c r="D31" s="46">
        <v>0</v>
      </c>
      <c r="E31" s="43">
        <v>0</v>
      </c>
      <c r="F31" s="46">
        <v>0</v>
      </c>
      <c r="G31" s="43">
        <v>0</v>
      </c>
      <c r="H31" s="46">
        <v>0</v>
      </c>
      <c r="I31" s="43">
        <v>0</v>
      </c>
      <c r="J31" s="46">
        <v>0</v>
      </c>
      <c r="K31" s="43">
        <v>0</v>
      </c>
      <c r="L31" s="46">
        <v>0</v>
      </c>
      <c r="M31" s="254">
        <v>0</v>
      </c>
      <c r="N31" s="46">
        <v>0</v>
      </c>
      <c r="O31" s="254">
        <v>0</v>
      </c>
      <c r="P31" s="46">
        <v>0</v>
      </c>
      <c r="Q31" s="254">
        <v>0</v>
      </c>
      <c r="R31" s="46">
        <v>0</v>
      </c>
      <c r="S31" s="254">
        <v>0</v>
      </c>
      <c r="T31" s="46">
        <v>0</v>
      </c>
      <c r="U31" s="254">
        <v>0</v>
      </c>
      <c r="V31" s="46">
        <v>0</v>
      </c>
      <c r="W31" s="254">
        <v>0</v>
      </c>
      <c r="X31" s="46">
        <v>0</v>
      </c>
      <c r="Y31" s="254">
        <v>0</v>
      </c>
      <c r="Z31" s="46">
        <v>0</v>
      </c>
      <c r="AA31" s="43">
        <v>0</v>
      </c>
      <c r="AB31" s="46">
        <v>0</v>
      </c>
      <c r="AC31" s="43">
        <v>0</v>
      </c>
      <c r="AD31" s="46">
        <v>0</v>
      </c>
      <c r="AE31" s="43">
        <v>0</v>
      </c>
      <c r="AF31" s="46">
        <v>0</v>
      </c>
      <c r="AG31" s="43">
        <v>0</v>
      </c>
      <c r="AH31" s="46">
        <v>0</v>
      </c>
      <c r="AI31" s="43">
        <v>0</v>
      </c>
      <c r="AJ31" s="46">
        <v>0</v>
      </c>
      <c r="AK31" s="43">
        <v>0</v>
      </c>
      <c r="AL31" s="46">
        <v>0</v>
      </c>
      <c r="AM31" s="43">
        <v>0</v>
      </c>
      <c r="AN31" s="46">
        <v>0</v>
      </c>
      <c r="AO31" s="43">
        <v>0</v>
      </c>
      <c r="AP31" s="46">
        <v>0</v>
      </c>
      <c r="AQ31" s="43">
        <v>0</v>
      </c>
      <c r="AR31" s="46">
        <v>0</v>
      </c>
      <c r="AS31" s="43">
        <v>0</v>
      </c>
      <c r="AT31" s="46">
        <v>0</v>
      </c>
      <c r="AU31" s="43">
        <v>0</v>
      </c>
      <c r="AV31" s="46">
        <v>0</v>
      </c>
      <c r="AW31" s="43">
        <v>0</v>
      </c>
      <c r="AX31" s="46">
        <v>0</v>
      </c>
      <c r="AY31" s="43">
        <v>0</v>
      </c>
      <c r="AZ31" s="46">
        <v>0</v>
      </c>
      <c r="BA31" s="43">
        <v>0</v>
      </c>
      <c r="BB31" s="46">
        <v>0</v>
      </c>
      <c r="BC31" s="43">
        <v>0</v>
      </c>
      <c r="BD31" s="46">
        <v>0</v>
      </c>
      <c r="BE31" s="43">
        <v>0</v>
      </c>
      <c r="BF31" s="46">
        <v>0</v>
      </c>
      <c r="BG31" s="43">
        <v>0</v>
      </c>
      <c r="BH31" s="46">
        <v>0</v>
      </c>
      <c r="BI31" s="43">
        <v>0</v>
      </c>
      <c r="BJ31" s="46">
        <v>0</v>
      </c>
      <c r="BK31" s="43">
        <v>0</v>
      </c>
      <c r="BL31" s="46">
        <v>0</v>
      </c>
      <c r="BM31" s="43">
        <v>0</v>
      </c>
      <c r="BN31" s="46">
        <v>0</v>
      </c>
      <c r="BO31" s="43">
        <v>0</v>
      </c>
      <c r="BP31" s="46">
        <v>0</v>
      </c>
      <c r="BQ31" s="43">
        <v>0</v>
      </c>
      <c r="BR31" s="46">
        <v>0</v>
      </c>
      <c r="BS31" s="43">
        <v>0</v>
      </c>
      <c r="BT31" s="46">
        <v>0</v>
      </c>
      <c r="BU31" s="43">
        <v>0</v>
      </c>
      <c r="BV31" s="46">
        <v>0</v>
      </c>
      <c r="BW31" s="43">
        <v>0</v>
      </c>
      <c r="BX31" s="46">
        <v>0</v>
      </c>
      <c r="BY31" s="43">
        <v>0</v>
      </c>
      <c r="BZ31" s="46">
        <v>0</v>
      </c>
      <c r="CA31" s="43">
        <v>0</v>
      </c>
      <c r="CB31" s="46">
        <v>0</v>
      </c>
      <c r="CC31" s="43">
        <v>0</v>
      </c>
      <c r="CD31" s="46">
        <v>0</v>
      </c>
      <c r="CE31" s="43">
        <v>0</v>
      </c>
      <c r="CF31" s="46">
        <v>0</v>
      </c>
      <c r="CG31" s="43">
        <v>0</v>
      </c>
      <c r="CH31" s="46">
        <v>0</v>
      </c>
      <c r="CI31" s="43">
        <v>0</v>
      </c>
      <c r="CJ31" s="46">
        <v>0</v>
      </c>
      <c r="CK31" s="43">
        <v>0</v>
      </c>
      <c r="CL31" s="46">
        <v>0</v>
      </c>
      <c r="CM31" s="43">
        <v>0</v>
      </c>
      <c r="CN31" s="46">
        <v>0</v>
      </c>
      <c r="CO31" s="43">
        <v>0</v>
      </c>
      <c r="CP31" s="46">
        <v>0</v>
      </c>
      <c r="CQ31" s="43">
        <v>0</v>
      </c>
      <c r="CR31" s="46">
        <v>0</v>
      </c>
      <c r="CS31" s="43">
        <v>0</v>
      </c>
      <c r="CT31" s="46">
        <v>0</v>
      </c>
      <c r="CU31" s="43">
        <v>0</v>
      </c>
      <c r="CV31" s="46">
        <v>0</v>
      </c>
      <c r="CW31" s="43">
        <v>0</v>
      </c>
      <c r="CX31" s="46">
        <v>0</v>
      </c>
      <c r="CY31" s="43">
        <v>0</v>
      </c>
      <c r="CZ31" s="46">
        <v>0</v>
      </c>
      <c r="DA31" s="43">
        <v>0</v>
      </c>
      <c r="DB31" s="46">
        <v>0</v>
      </c>
      <c r="DC31" s="43">
        <v>0</v>
      </c>
      <c r="DD31" s="46">
        <v>0</v>
      </c>
      <c r="DE31" s="43">
        <v>0</v>
      </c>
      <c r="DF31" s="46">
        <v>0</v>
      </c>
      <c r="DG31" s="43">
        <v>0</v>
      </c>
      <c r="DH31" s="46">
        <v>0</v>
      </c>
      <c r="DI31" s="43">
        <v>0</v>
      </c>
      <c r="DJ31" s="46">
        <v>0</v>
      </c>
      <c r="DK31" s="43">
        <v>0</v>
      </c>
      <c r="DL31" s="46">
        <v>0</v>
      </c>
      <c r="DM31" s="43">
        <v>0</v>
      </c>
      <c r="DN31" s="46">
        <v>0</v>
      </c>
      <c r="DO31" s="43">
        <v>0</v>
      </c>
      <c r="DP31" s="46">
        <v>0</v>
      </c>
      <c r="DQ31" s="43">
        <v>0</v>
      </c>
      <c r="DR31" s="45">
        <v>0</v>
      </c>
      <c r="DS31" s="45">
        <v>0</v>
      </c>
      <c r="DT31" s="45">
        <v>0</v>
      </c>
      <c r="DU31" s="43">
        <v>0</v>
      </c>
      <c r="DV31" s="45">
        <v>0</v>
      </c>
      <c r="DW31" s="43">
        <v>0</v>
      </c>
      <c r="DX31" s="45">
        <v>0</v>
      </c>
      <c r="DY31" s="43">
        <v>0</v>
      </c>
      <c r="DZ31" s="45">
        <v>0</v>
      </c>
      <c r="EA31" s="43">
        <v>0</v>
      </c>
      <c r="EB31" s="45">
        <v>0</v>
      </c>
      <c r="EC31" s="43">
        <v>0</v>
      </c>
      <c r="ED31" s="45">
        <v>0</v>
      </c>
      <c r="EE31" s="43">
        <v>0</v>
      </c>
      <c r="EF31" s="45">
        <v>-21004</v>
      </c>
      <c r="EG31" s="43">
        <v>-3.0100876055300545</v>
      </c>
      <c r="EH31" s="45">
        <v>0</v>
      </c>
      <c r="EI31" s="43">
        <v>0</v>
      </c>
      <c r="EJ31" s="45">
        <v>0</v>
      </c>
      <c r="EK31" s="43">
        <v>0</v>
      </c>
      <c r="EL31" s="45">
        <v>-508</v>
      </c>
      <c r="EM31" s="43">
        <v>-0.30715093324304227</v>
      </c>
      <c r="EN31" s="45">
        <v>-20496</v>
      </c>
      <c r="EO31" s="43">
        <v>-12.007451931526592</v>
      </c>
      <c r="EP31" s="45">
        <v>0</v>
      </c>
      <c r="EQ31" s="43">
        <v>0</v>
      </c>
      <c r="ER31" s="45">
        <v>0</v>
      </c>
      <c r="ES31" s="43">
        <v>0</v>
      </c>
      <c r="ET31" s="45">
        <v>0</v>
      </c>
      <c r="EU31" s="43">
        <v>0</v>
      </c>
      <c r="EV31" s="45">
        <v>0</v>
      </c>
      <c r="EW31" s="43">
        <v>0</v>
      </c>
      <c r="EX31" s="45">
        <v>0</v>
      </c>
      <c r="EY31" s="43">
        <v>0</v>
      </c>
      <c r="EZ31" s="45">
        <v>0</v>
      </c>
      <c r="FA31" s="43">
        <v>0</v>
      </c>
      <c r="FB31" s="45">
        <v>0</v>
      </c>
      <c r="FC31" s="43">
        <v>0</v>
      </c>
      <c r="FD31" s="45">
        <v>0</v>
      </c>
      <c r="FE31" s="43">
        <v>0</v>
      </c>
      <c r="FF31" s="45">
        <v>0</v>
      </c>
      <c r="FG31" s="43">
        <v>0</v>
      </c>
      <c r="FH31" s="45">
        <v>0</v>
      </c>
      <c r="FI31" s="43">
        <v>0</v>
      </c>
      <c r="FJ31" s="45">
        <v>0</v>
      </c>
      <c r="FK31" s="43">
        <v>0</v>
      </c>
      <c r="FL31" s="45">
        <v>0</v>
      </c>
      <c r="FM31" s="43">
        <v>0</v>
      </c>
      <c r="FN31" s="45">
        <v>0</v>
      </c>
      <c r="FO31" s="43">
        <v>0</v>
      </c>
      <c r="FP31" s="45">
        <v>0</v>
      </c>
      <c r="FQ31" s="43">
        <v>0</v>
      </c>
      <c r="FR31" s="45">
        <v>0</v>
      </c>
      <c r="FS31" s="43">
        <v>0</v>
      </c>
      <c r="FT31" s="45">
        <v>0</v>
      </c>
      <c r="FU31" s="43">
        <v>0</v>
      </c>
      <c r="FV31" s="45">
        <v>0</v>
      </c>
      <c r="FW31" s="43">
        <v>0</v>
      </c>
      <c r="FX31" s="45">
        <v>0</v>
      </c>
      <c r="FY31" s="43">
        <v>0</v>
      </c>
      <c r="FZ31" s="45">
        <v>0</v>
      </c>
      <c r="GA31" s="43">
        <v>0</v>
      </c>
      <c r="GB31" s="45">
        <v>0</v>
      </c>
      <c r="GC31" s="43">
        <v>0</v>
      </c>
      <c r="GD31" s="45">
        <v>0</v>
      </c>
      <c r="GE31" s="43">
        <v>0</v>
      </c>
      <c r="GF31" s="45">
        <v>0</v>
      </c>
      <c r="GG31" s="43">
        <v>0</v>
      </c>
      <c r="GH31" s="45">
        <v>0</v>
      </c>
      <c r="GI31" s="43">
        <v>0</v>
      </c>
      <c r="GK31" s="114"/>
    </row>
    <row r="32" spans="1:193" s="54" customFormat="1" ht="18" customHeight="1" thickTop="1" thickBot="1" x14ac:dyDescent="0.35">
      <c r="A32" s="154" t="s">
        <v>293</v>
      </c>
      <c r="B32" s="92">
        <v>7391</v>
      </c>
      <c r="C32" s="156">
        <v>1.4</v>
      </c>
      <c r="D32" s="92">
        <v>-17860</v>
      </c>
      <c r="E32" s="43">
        <v>-3</v>
      </c>
      <c r="F32" s="92">
        <v>-13958</v>
      </c>
      <c r="G32" s="43">
        <v>-3</v>
      </c>
      <c r="H32" s="92">
        <v>2342</v>
      </c>
      <c r="I32" s="43">
        <v>0.11938713598122074</v>
      </c>
      <c r="J32" s="92">
        <v>-1639.6783200000009</v>
      </c>
      <c r="K32" s="43">
        <v>-0.31916919625927903</v>
      </c>
      <c r="L32" s="92">
        <v>6036</v>
      </c>
      <c r="M32" s="156">
        <v>1.2183647748787665</v>
      </c>
      <c r="N32" s="92">
        <v>7846</v>
      </c>
      <c r="O32" s="156">
        <v>1.6</v>
      </c>
      <c r="P32" s="92">
        <v>-9900.1518500000002</v>
      </c>
      <c r="Q32" s="156">
        <v>-2.0996193679420538</v>
      </c>
      <c r="R32" s="92">
        <v>6921.2260999999999</v>
      </c>
      <c r="S32" s="156">
        <v>0.37565658051924516</v>
      </c>
      <c r="T32" s="92">
        <v>-1573.94272</v>
      </c>
      <c r="U32" s="156">
        <v>-0.33533753492734675</v>
      </c>
      <c r="V32" s="92">
        <v>6062.0754200000001</v>
      </c>
      <c r="W32" s="156">
        <v>1.2979024229950789</v>
      </c>
      <c r="X32" s="92">
        <v>7387.3909000000003</v>
      </c>
      <c r="Y32" s="156">
        <v>1.6250238404430251</v>
      </c>
      <c r="Z32" s="92">
        <v>-4954.2975000000006</v>
      </c>
      <c r="AA32" s="43">
        <v>-1.108424272432595</v>
      </c>
      <c r="AB32" s="92">
        <v>-3544.1929899999996</v>
      </c>
      <c r="AC32" s="43">
        <v>-0.20076573844075082</v>
      </c>
      <c r="AD32" s="92">
        <v>3170.1877899999999</v>
      </c>
      <c r="AE32" s="43">
        <v>0.70926566170187511</v>
      </c>
      <c r="AF32" s="92">
        <v>3091</v>
      </c>
      <c r="AG32" s="43">
        <v>0.718252585105147</v>
      </c>
      <c r="AH32" s="92">
        <v>8946.0936299999994</v>
      </c>
      <c r="AI32" s="43">
        <v>2.0662724733002023</v>
      </c>
      <c r="AJ32" s="92">
        <v>859.28715000000011</v>
      </c>
      <c r="AK32" s="43">
        <v>0.18882864260719098</v>
      </c>
      <c r="AL32" s="92">
        <v>-12056.89595</v>
      </c>
      <c r="AM32" s="43">
        <v>-0.67164622381433003</v>
      </c>
      <c r="AN32" s="92">
        <v>-1694.9</v>
      </c>
      <c r="AO32" s="43">
        <v>-0.37880108529002904</v>
      </c>
      <c r="AP32" s="92">
        <v>-9288.4459999999999</v>
      </c>
      <c r="AQ32" s="43">
        <v>-2.052142366091414</v>
      </c>
      <c r="AR32" s="92">
        <v>-10276.000770000001</v>
      </c>
      <c r="AS32" s="43">
        <v>-2.296631213710056</v>
      </c>
      <c r="AT32" s="92">
        <v>9202.45082</v>
      </c>
      <c r="AU32" s="43">
        <v>2.092093723571617</v>
      </c>
      <c r="AV32" s="92">
        <v>-846.90070999999807</v>
      </c>
      <c r="AW32" s="43">
        <v>-5.3202600020293825E-2</v>
      </c>
      <c r="AX32" s="92">
        <v>2596.2282999999998</v>
      </c>
      <c r="AY32" s="43">
        <v>0.59921307115912303</v>
      </c>
      <c r="AZ32" s="92">
        <v>-5076.3584000000001</v>
      </c>
      <c r="BA32" s="43">
        <v>-1.2293778345665891</v>
      </c>
      <c r="BB32" s="92">
        <v>-9803.1139999999978</v>
      </c>
      <c r="BC32" s="43">
        <v>-2.6123689104981125</v>
      </c>
      <c r="BD32" s="92">
        <v>11436.34339</v>
      </c>
      <c r="BE32" s="43">
        <v>3.0876550596450056</v>
      </c>
      <c r="BF32" s="92">
        <v>-12819.287</v>
      </c>
      <c r="BG32" s="43">
        <v>-0.89191081949091289</v>
      </c>
      <c r="BH32" s="92">
        <v>-12819.287</v>
      </c>
      <c r="BI32" s="43">
        <v>-0.89191081949091289</v>
      </c>
      <c r="BJ32" s="92">
        <v>-3253.43</v>
      </c>
      <c r="BK32" s="43">
        <v>-0.87519579346053922</v>
      </c>
      <c r="BL32" s="92">
        <v>-3253.43</v>
      </c>
      <c r="BM32" s="43">
        <v>-0.87519579346053922</v>
      </c>
      <c r="BN32" s="92">
        <v>-2676.1099999999997</v>
      </c>
      <c r="BO32" s="43">
        <v>-0.74380094351338266</v>
      </c>
      <c r="BP32" s="92">
        <v>-2676.1099999999997</v>
      </c>
      <c r="BQ32" s="43">
        <v>-0.74380094351338266</v>
      </c>
      <c r="BR32" s="92">
        <v>-12889.02</v>
      </c>
      <c r="BS32" s="43">
        <v>-3.6379129349642727</v>
      </c>
      <c r="BT32" s="92">
        <v>-12889.02</v>
      </c>
      <c r="BU32" s="43">
        <v>-3.6379129349642727</v>
      </c>
      <c r="BV32" s="92">
        <v>5999.273000000001</v>
      </c>
      <c r="BW32" s="43">
        <v>1.6932887719222967</v>
      </c>
      <c r="BX32" s="92">
        <v>-1262.2794699999995</v>
      </c>
      <c r="BY32" s="43">
        <v>-9.2472074145341809E-2</v>
      </c>
      <c r="BZ32" s="92">
        <v>6623.7237800000003</v>
      </c>
      <c r="CA32" s="43">
        <v>1.8819733215004162</v>
      </c>
      <c r="CB32" s="92">
        <v>-4212.0032499999998</v>
      </c>
      <c r="CC32" s="43">
        <v>-1.2223541445141277</v>
      </c>
      <c r="CD32" s="92">
        <v>-14603</v>
      </c>
      <c r="CE32" s="43">
        <v>-4.3106196571104709</v>
      </c>
      <c r="CF32" s="92">
        <v>10929</v>
      </c>
      <c r="CG32" s="43">
        <v>3.3144999135664306</v>
      </c>
      <c r="CH32" s="92">
        <v>-106</v>
      </c>
      <c r="CI32" s="43">
        <v>-8.4820967743226127E-3</v>
      </c>
      <c r="CJ32" s="92">
        <v>6005</v>
      </c>
      <c r="CK32" s="43">
        <v>1.830318362619443</v>
      </c>
      <c r="CL32" s="92">
        <v>-3565</v>
      </c>
      <c r="CM32" s="43">
        <v>-1.1222938237636666</v>
      </c>
      <c r="CN32" s="92">
        <v>-9359</v>
      </c>
      <c r="CO32" s="43">
        <v>-3.1011630604062428</v>
      </c>
      <c r="CP32" s="92">
        <v>6813</v>
      </c>
      <c r="CQ32" s="43">
        <v>2.254743300801223</v>
      </c>
      <c r="CR32" s="92">
        <v>-15287</v>
      </c>
      <c r="CS32" s="43">
        <v>-1.3222661870659786</v>
      </c>
      <c r="CT32" s="92">
        <v>-8691</v>
      </c>
      <c r="CU32" s="43">
        <v>-2.8728869025975312</v>
      </c>
      <c r="CV32" s="92">
        <v>-891</v>
      </c>
      <c r="CW32" s="43">
        <v>-0.30934578400928797</v>
      </c>
      <c r="CX32" s="92">
        <v>-7082</v>
      </c>
      <c r="CY32" s="43">
        <v>-2.5003618851923641</v>
      </c>
      <c r="CZ32" s="92">
        <v>1377</v>
      </c>
      <c r="DA32" s="43">
        <v>0.48771499757477788</v>
      </c>
      <c r="DB32" s="92">
        <v>8664</v>
      </c>
      <c r="DC32" s="43">
        <v>0.81001766724822022</v>
      </c>
      <c r="DD32" s="92">
        <v>3519</v>
      </c>
      <c r="DE32" s="43">
        <v>1.248933934269661</v>
      </c>
      <c r="DF32" s="92">
        <v>3138</v>
      </c>
      <c r="DG32" s="43">
        <v>1.1629458329627325</v>
      </c>
      <c r="DH32" s="92">
        <v>-4368</v>
      </c>
      <c r="DI32" s="43">
        <v>-1.6610954559456037</v>
      </c>
      <c r="DJ32" s="92">
        <v>6375</v>
      </c>
      <c r="DK32" s="43">
        <v>2.4994609005900688</v>
      </c>
      <c r="DL32" s="92">
        <v>-15503</v>
      </c>
      <c r="DM32" s="43">
        <v>-1.6225301758377699</v>
      </c>
      <c r="DN32" s="92">
        <v>-8844</v>
      </c>
      <c r="DO32" s="43">
        <v>-3.5624803628541737</v>
      </c>
      <c r="DP32" s="92">
        <v>-5290</v>
      </c>
      <c r="DQ32" s="43">
        <v>-2.1759876268983334</v>
      </c>
      <c r="DR32" s="45">
        <v>-1455</v>
      </c>
      <c r="DS32" s="43">
        <v>-0.61769800298872435</v>
      </c>
      <c r="DT32" s="45">
        <v>86</v>
      </c>
      <c r="DU32" s="43">
        <v>3.7625399769872558E-2</v>
      </c>
      <c r="DV32" s="45">
        <v>-14021</v>
      </c>
      <c r="DW32" s="43">
        <v>-1.6786329575235583</v>
      </c>
      <c r="DX32" s="45">
        <v>-14021</v>
      </c>
      <c r="DY32" s="43">
        <v>-6.2560514726551526</v>
      </c>
      <c r="DZ32" s="45">
        <v>0</v>
      </c>
      <c r="EA32" s="43">
        <v>0</v>
      </c>
      <c r="EB32" s="45">
        <v>0</v>
      </c>
      <c r="EC32" s="43">
        <v>0</v>
      </c>
      <c r="ED32" s="45">
        <v>0</v>
      </c>
      <c r="EE32" s="43">
        <v>0</v>
      </c>
      <c r="EF32" s="45">
        <v>-18249</v>
      </c>
      <c r="EG32" s="43">
        <v>-2.6152679829231555</v>
      </c>
      <c r="EH32" s="45">
        <v>-5895</v>
      </c>
      <c r="EI32" s="43">
        <v>-3.1556464391246624</v>
      </c>
      <c r="EJ32" s="45">
        <v>0</v>
      </c>
      <c r="EK32" s="43">
        <v>0</v>
      </c>
      <c r="EL32" s="45">
        <v>-1581</v>
      </c>
      <c r="EM32" s="43">
        <v>-0.95591658554576731</v>
      </c>
      <c r="EN32" s="45">
        <v>-10773</v>
      </c>
      <c r="EO32" s="43">
        <v>-6.3112938943372345</v>
      </c>
      <c r="EP32" s="45">
        <v>0</v>
      </c>
      <c r="EQ32" s="43">
        <v>0</v>
      </c>
      <c r="ER32" s="45">
        <v>0</v>
      </c>
      <c r="ES32" s="43">
        <v>0</v>
      </c>
      <c r="ET32" s="45">
        <v>0</v>
      </c>
      <c r="EU32" s="43">
        <v>0</v>
      </c>
      <c r="EV32" s="45">
        <v>0</v>
      </c>
      <c r="EW32" s="43">
        <v>0</v>
      </c>
      <c r="EX32" s="45">
        <v>0</v>
      </c>
      <c r="EY32" s="43">
        <v>0</v>
      </c>
      <c r="EZ32" s="45">
        <v>0</v>
      </c>
      <c r="FA32" s="43">
        <v>0</v>
      </c>
      <c r="FB32" s="45">
        <v>0</v>
      </c>
      <c r="FC32" s="43">
        <v>0</v>
      </c>
      <c r="FD32" s="45">
        <v>0</v>
      </c>
      <c r="FE32" s="43">
        <v>0</v>
      </c>
      <c r="FF32" s="45">
        <v>0</v>
      </c>
      <c r="FG32" s="43">
        <v>0</v>
      </c>
      <c r="FH32" s="45">
        <v>0</v>
      </c>
      <c r="FI32" s="43">
        <v>0</v>
      </c>
      <c r="FJ32" s="45">
        <v>0</v>
      </c>
      <c r="FK32" s="43">
        <v>0</v>
      </c>
      <c r="FL32" s="45">
        <v>0</v>
      </c>
      <c r="FM32" s="43">
        <v>0</v>
      </c>
      <c r="FN32" s="45">
        <v>0</v>
      </c>
      <c r="FO32" s="43">
        <v>0</v>
      </c>
      <c r="FP32" s="45">
        <v>0</v>
      </c>
      <c r="FQ32" s="43">
        <v>0</v>
      </c>
      <c r="FR32" s="45">
        <v>0</v>
      </c>
      <c r="FS32" s="43">
        <v>0</v>
      </c>
      <c r="FT32" s="45">
        <v>0</v>
      </c>
      <c r="FU32" s="43">
        <v>0</v>
      </c>
      <c r="FV32" s="45">
        <v>0</v>
      </c>
      <c r="FW32" s="43">
        <v>0</v>
      </c>
      <c r="FX32" s="45">
        <v>0</v>
      </c>
      <c r="FY32" s="43">
        <v>0</v>
      </c>
      <c r="FZ32" s="45">
        <v>0</v>
      </c>
      <c r="GA32" s="43">
        <v>0</v>
      </c>
      <c r="GB32" s="45">
        <v>0</v>
      </c>
      <c r="GC32" s="43">
        <v>0</v>
      </c>
      <c r="GD32" s="45">
        <v>0</v>
      </c>
      <c r="GE32" s="43">
        <v>0</v>
      </c>
      <c r="GF32" s="45">
        <v>0</v>
      </c>
      <c r="GG32" s="43">
        <v>0</v>
      </c>
      <c r="GH32" s="45">
        <v>0</v>
      </c>
      <c r="GI32" s="43">
        <v>0</v>
      </c>
      <c r="GK32" s="114"/>
    </row>
    <row r="33" spans="1:193" s="54" customFormat="1" ht="18" customHeight="1" thickTop="1" thickBot="1" x14ac:dyDescent="0.35">
      <c r="A33" s="154" t="s">
        <v>347</v>
      </c>
      <c r="B33" s="92">
        <v>336</v>
      </c>
      <c r="C33" s="156">
        <v>0.1</v>
      </c>
      <c r="D33" s="92">
        <v>-296</v>
      </c>
      <c r="E33" s="43">
        <v>0</v>
      </c>
      <c r="F33" s="92">
        <v>237</v>
      </c>
      <c r="G33" s="43">
        <v>0</v>
      </c>
      <c r="H33" s="92">
        <v>20</v>
      </c>
      <c r="I33" s="43">
        <v>1.0195314772093998E-3</v>
      </c>
      <c r="J33" s="92">
        <v>166.34873999749999</v>
      </c>
      <c r="K33" s="43">
        <v>3.2380371805944122E-2</v>
      </c>
      <c r="L33" s="92">
        <v>189</v>
      </c>
      <c r="M33" s="255">
        <v>3.8149592851571712E-2</v>
      </c>
      <c r="N33" s="92">
        <v>-309</v>
      </c>
      <c r="O33" s="255">
        <v>-0.1</v>
      </c>
      <c r="P33" s="92">
        <v>-25.913384206499998</v>
      </c>
      <c r="Q33" s="255">
        <v>-5.4956978633505628E-3</v>
      </c>
      <c r="R33" s="92">
        <v>242.07548124700003</v>
      </c>
      <c r="S33" s="255">
        <v>1.3138892762483038E-2</v>
      </c>
      <c r="T33" s="92">
        <v>88.191773370499988</v>
      </c>
      <c r="U33" s="255">
        <v>1.8789763761501238E-2</v>
      </c>
      <c r="V33" s="92">
        <v>260.49587480450003</v>
      </c>
      <c r="W33" s="255">
        <v>0</v>
      </c>
      <c r="X33" s="92">
        <v>-249.49852173600001</v>
      </c>
      <c r="Y33" s="255">
        <v>0</v>
      </c>
      <c r="Z33" s="92">
        <v>143.48635480799999</v>
      </c>
      <c r="AA33" s="43">
        <v>3.2102181678040638E-2</v>
      </c>
      <c r="AB33" s="92">
        <v>-132.77260911849999</v>
      </c>
      <c r="AC33" s="43">
        <v>-7.5210890009634653E-3</v>
      </c>
      <c r="AD33" s="92">
        <v>2.8747692475000122</v>
      </c>
      <c r="AE33" s="43">
        <v>6.4317171336033001E-4</v>
      </c>
      <c r="AF33" s="92">
        <v>-156</v>
      </c>
      <c r="AG33" s="43">
        <v>-3.6249564308121297E-2</v>
      </c>
      <c r="AH33" s="92">
        <v>254.10736427000001</v>
      </c>
      <c r="AI33" s="43">
        <v>5.8690985559690413E-2</v>
      </c>
      <c r="AJ33" s="92">
        <v>-274.45998590400001</v>
      </c>
      <c r="AK33" s="43">
        <v>-6.0312674975112897E-2</v>
      </c>
      <c r="AL33" s="92">
        <v>15.304219999999951</v>
      </c>
      <c r="AM33" s="43">
        <v>8.5254294422468767E-4</v>
      </c>
      <c r="AN33" s="92">
        <v>34.299999999999997</v>
      </c>
      <c r="AO33" s="43">
        <v>7.6658665558133193E-3</v>
      </c>
      <c r="AP33" s="92">
        <v>-30.029999999999994</v>
      </c>
      <c r="AQ33" s="43">
        <v>-6.6346765921581671E-3</v>
      </c>
      <c r="AR33" s="92">
        <v>379.46174999999994</v>
      </c>
      <c r="AS33" s="43">
        <v>8.4807671677416749E-2</v>
      </c>
      <c r="AT33" s="92">
        <v>-368.42752999999999</v>
      </c>
      <c r="AU33" s="43">
        <v>-8.3758657142597323E-2</v>
      </c>
      <c r="AV33" s="92">
        <v>-417.62089003400899</v>
      </c>
      <c r="AW33" s="43">
        <v>-2.6235090973767805E-2</v>
      </c>
      <c r="AX33" s="92">
        <v>-222.655</v>
      </c>
      <c r="AY33" s="43">
        <v>-5.1389080982953063E-2</v>
      </c>
      <c r="AZ33" s="92">
        <v>-227.91395</v>
      </c>
      <c r="BA33" s="43">
        <v>-5.5195542993677883E-2</v>
      </c>
      <c r="BB33" s="92">
        <v>109.27799999999996</v>
      </c>
      <c r="BC33" s="43">
        <v>2.9120792617673599E-2</v>
      </c>
      <c r="BD33" s="92">
        <v>-76.329940034008999</v>
      </c>
      <c r="BE33" s="43">
        <v>-2.0608031563173246E-2</v>
      </c>
      <c r="BF33" s="92">
        <v>-106.68186</v>
      </c>
      <c r="BG33" s="43">
        <v>-7.4224646953777416E-3</v>
      </c>
      <c r="BH33" s="92">
        <v>-106.68186</v>
      </c>
      <c r="BI33" s="43">
        <v>-7.4224646953777416E-3</v>
      </c>
      <c r="BJ33" s="92">
        <v>-56.4</v>
      </c>
      <c r="BK33" s="43">
        <v>-1.5172000857917464E-2</v>
      </c>
      <c r="BL33" s="92">
        <v>-56.4</v>
      </c>
      <c r="BM33" s="43">
        <v>-1.5172000857917464E-2</v>
      </c>
      <c r="BN33" s="92">
        <v>-109.364</v>
      </c>
      <c r="BO33" s="43">
        <v>-3.0396749904300493E-2</v>
      </c>
      <c r="BP33" s="92">
        <v>-109.364</v>
      </c>
      <c r="BQ33" s="43">
        <v>-3.0396749904300493E-2</v>
      </c>
      <c r="BR33" s="92">
        <v>141.03514000000001</v>
      </c>
      <c r="BS33" s="43">
        <v>3.980702645278672E-2</v>
      </c>
      <c r="BT33" s="92">
        <v>141.03514000000001</v>
      </c>
      <c r="BU33" s="43">
        <v>3.980702645278672E-2</v>
      </c>
      <c r="BV33" s="92">
        <v>-81.953000000000003</v>
      </c>
      <c r="BW33" s="43">
        <v>-2.31311518454566E-2</v>
      </c>
      <c r="BX33" s="92">
        <v>-201.90688562700001</v>
      </c>
      <c r="BY33" s="43">
        <v>-1.4791295384179066E-2</v>
      </c>
      <c r="BZ33" s="92">
        <v>-94.904640000000001</v>
      </c>
      <c r="CA33" s="43">
        <v>-2.6964892634245872E-2</v>
      </c>
      <c r="CB33" s="92">
        <v>-174.00224562700001</v>
      </c>
      <c r="CC33" s="43">
        <v>-5.0496724117420545E-2</v>
      </c>
      <c r="CD33" s="92">
        <v>67</v>
      </c>
      <c r="CE33" s="43">
        <v>1.9777546875737968E-2</v>
      </c>
      <c r="CF33" s="92">
        <v>0</v>
      </c>
      <c r="CG33" s="43">
        <v>0</v>
      </c>
      <c r="CH33" s="92">
        <v>0</v>
      </c>
      <c r="CI33" s="43">
        <v>0</v>
      </c>
      <c r="CJ33" s="92">
        <v>0</v>
      </c>
      <c r="CK33" s="43">
        <v>0</v>
      </c>
      <c r="CL33" s="92">
        <v>0</v>
      </c>
      <c r="CM33" s="43">
        <v>0</v>
      </c>
      <c r="CN33" s="92">
        <v>0</v>
      </c>
      <c r="CO33" s="43">
        <v>0</v>
      </c>
      <c r="CP33" s="92">
        <v>0</v>
      </c>
      <c r="CQ33" s="43">
        <v>0</v>
      </c>
      <c r="CR33" s="92">
        <v>0</v>
      </c>
      <c r="CS33" s="43">
        <v>0</v>
      </c>
      <c r="CT33" s="92">
        <v>0</v>
      </c>
      <c r="CU33" s="43">
        <v>0</v>
      </c>
      <c r="CV33" s="92">
        <v>0</v>
      </c>
      <c r="CW33" s="43">
        <v>0</v>
      </c>
      <c r="CX33" s="92">
        <v>0</v>
      </c>
      <c r="CY33" s="43">
        <v>0</v>
      </c>
      <c r="CZ33" s="92">
        <v>0</v>
      </c>
      <c r="DA33" s="43">
        <v>0</v>
      </c>
      <c r="DB33" s="92">
        <v>0</v>
      </c>
      <c r="DC33" s="43">
        <v>0</v>
      </c>
      <c r="DD33" s="92">
        <v>0</v>
      </c>
      <c r="DE33" s="43">
        <v>0</v>
      </c>
      <c r="DF33" s="92">
        <v>0</v>
      </c>
      <c r="DG33" s="43">
        <v>0</v>
      </c>
      <c r="DH33" s="92">
        <v>0</v>
      </c>
      <c r="DI33" s="43">
        <v>0</v>
      </c>
      <c r="DJ33" s="92">
        <v>0</v>
      </c>
      <c r="DK33" s="43">
        <v>0</v>
      </c>
      <c r="DL33" s="92">
        <v>0</v>
      </c>
      <c r="DM33" s="43">
        <v>0</v>
      </c>
      <c r="DN33" s="92">
        <v>0</v>
      </c>
      <c r="DO33" s="43">
        <v>0</v>
      </c>
      <c r="DP33" s="92">
        <v>0</v>
      </c>
      <c r="DQ33" s="43">
        <v>0</v>
      </c>
      <c r="DR33" s="45">
        <v>0</v>
      </c>
      <c r="DS33" s="43">
        <v>0</v>
      </c>
      <c r="DT33" s="45">
        <v>0</v>
      </c>
      <c r="DU33" s="43">
        <v>0</v>
      </c>
      <c r="DV33" s="45">
        <v>0</v>
      </c>
      <c r="DW33" s="43">
        <v>0</v>
      </c>
      <c r="DX33" s="45">
        <v>0</v>
      </c>
      <c r="DY33" s="43">
        <v>0</v>
      </c>
      <c r="DZ33" s="45">
        <v>0</v>
      </c>
      <c r="EA33" s="43">
        <v>0</v>
      </c>
      <c r="EB33" s="45">
        <v>0</v>
      </c>
      <c r="EC33" s="43">
        <v>0</v>
      </c>
      <c r="ED33" s="45">
        <v>0</v>
      </c>
      <c r="EE33" s="43">
        <v>0</v>
      </c>
      <c r="EF33" s="45">
        <v>0</v>
      </c>
      <c r="EG33" s="43">
        <v>0</v>
      </c>
      <c r="EH33" s="45">
        <v>0</v>
      </c>
      <c r="EI33" s="43">
        <v>0</v>
      </c>
      <c r="EJ33" s="45">
        <v>0</v>
      </c>
      <c r="EK33" s="43">
        <v>0</v>
      </c>
      <c r="EL33" s="45">
        <v>0</v>
      </c>
      <c r="EM33" s="43">
        <v>0</v>
      </c>
      <c r="EN33" s="45">
        <v>0</v>
      </c>
      <c r="EO33" s="43">
        <v>0</v>
      </c>
      <c r="EP33" s="45">
        <v>0</v>
      </c>
      <c r="EQ33" s="43">
        <v>0</v>
      </c>
      <c r="ER33" s="45">
        <v>0</v>
      </c>
      <c r="ES33" s="43">
        <v>0</v>
      </c>
      <c r="ET33" s="45">
        <v>0</v>
      </c>
      <c r="EU33" s="43">
        <v>0</v>
      </c>
      <c r="EV33" s="45">
        <v>0</v>
      </c>
      <c r="EW33" s="43">
        <v>0</v>
      </c>
      <c r="EX33" s="45">
        <v>0</v>
      </c>
      <c r="EY33" s="43">
        <v>0</v>
      </c>
      <c r="EZ33" s="45">
        <v>0</v>
      </c>
      <c r="FA33" s="43">
        <v>0</v>
      </c>
      <c r="FB33" s="45">
        <v>0</v>
      </c>
      <c r="FC33" s="43">
        <v>0</v>
      </c>
      <c r="FD33" s="45">
        <v>0</v>
      </c>
      <c r="FE33" s="43">
        <v>0</v>
      </c>
      <c r="FF33" s="45">
        <v>0</v>
      </c>
      <c r="FG33" s="43">
        <v>0</v>
      </c>
      <c r="FH33" s="45">
        <v>0</v>
      </c>
      <c r="FI33" s="43">
        <v>0</v>
      </c>
      <c r="FJ33" s="45">
        <v>0</v>
      </c>
      <c r="FK33" s="43">
        <v>0</v>
      </c>
      <c r="FL33" s="45">
        <v>0</v>
      </c>
      <c r="FM33" s="43">
        <v>0</v>
      </c>
      <c r="FN33" s="45">
        <v>0</v>
      </c>
      <c r="FO33" s="43">
        <v>0</v>
      </c>
      <c r="FP33" s="45">
        <v>0</v>
      </c>
      <c r="FQ33" s="43">
        <v>0</v>
      </c>
      <c r="FR33" s="45">
        <v>0</v>
      </c>
      <c r="FS33" s="43">
        <v>0</v>
      </c>
      <c r="FT33" s="45">
        <v>0</v>
      </c>
      <c r="FU33" s="43">
        <v>0</v>
      </c>
      <c r="FV33" s="45">
        <v>0</v>
      </c>
      <c r="FW33" s="43">
        <v>0</v>
      </c>
      <c r="FX33" s="45">
        <v>0</v>
      </c>
      <c r="FY33" s="43">
        <v>0</v>
      </c>
      <c r="FZ33" s="45">
        <v>0</v>
      </c>
      <c r="GA33" s="43">
        <v>0</v>
      </c>
      <c r="GB33" s="45">
        <v>0</v>
      </c>
      <c r="GC33" s="43">
        <v>0</v>
      </c>
      <c r="GD33" s="45">
        <v>0</v>
      </c>
      <c r="GE33" s="43">
        <v>0</v>
      </c>
      <c r="GF33" s="45">
        <v>0</v>
      </c>
      <c r="GG33" s="43">
        <v>0</v>
      </c>
      <c r="GH33" s="45">
        <v>0</v>
      </c>
      <c r="GI33" s="43">
        <v>0</v>
      </c>
      <c r="GK33" s="114"/>
    </row>
    <row r="34" spans="1:193" s="54" customFormat="1" ht="18" customHeight="1" thickTop="1" thickBot="1" x14ac:dyDescent="0.35">
      <c r="A34" s="154" t="s">
        <v>184</v>
      </c>
      <c r="B34" s="92">
        <v>0</v>
      </c>
      <c r="C34" s="156">
        <v>0</v>
      </c>
      <c r="D34" s="92">
        <v>0</v>
      </c>
      <c r="E34" s="156">
        <v>0</v>
      </c>
      <c r="F34" s="92">
        <v>0</v>
      </c>
      <c r="G34" s="156">
        <v>0</v>
      </c>
      <c r="H34" s="92">
        <v>0</v>
      </c>
      <c r="I34" s="156">
        <v>0</v>
      </c>
      <c r="J34" s="92">
        <v>0</v>
      </c>
      <c r="K34" s="156">
        <v>0</v>
      </c>
      <c r="L34" s="92">
        <v>0</v>
      </c>
      <c r="M34" s="156">
        <v>0</v>
      </c>
      <c r="N34" s="92">
        <v>0</v>
      </c>
      <c r="O34" s="156">
        <v>0</v>
      </c>
      <c r="P34" s="92">
        <v>0</v>
      </c>
      <c r="Q34" s="156">
        <v>0</v>
      </c>
      <c r="R34" s="92">
        <v>0</v>
      </c>
      <c r="S34" s="156">
        <v>0</v>
      </c>
      <c r="T34" s="92">
        <v>0</v>
      </c>
      <c r="U34" s="156">
        <v>0</v>
      </c>
      <c r="V34" s="92">
        <v>0</v>
      </c>
      <c r="W34" s="156">
        <v>0</v>
      </c>
      <c r="X34" s="92">
        <v>0</v>
      </c>
      <c r="Y34" s="156">
        <v>0</v>
      </c>
      <c r="Z34" s="92">
        <v>0</v>
      </c>
      <c r="AA34" s="156">
        <v>0</v>
      </c>
      <c r="AB34" s="92">
        <v>0</v>
      </c>
      <c r="AC34" s="156">
        <v>0</v>
      </c>
      <c r="AD34" s="92">
        <v>0</v>
      </c>
      <c r="AE34" s="156">
        <v>0</v>
      </c>
      <c r="AF34" s="92">
        <v>0</v>
      </c>
      <c r="AG34" s="156">
        <v>0</v>
      </c>
      <c r="AH34" s="92">
        <v>0</v>
      </c>
      <c r="AI34" s="156">
        <v>0</v>
      </c>
      <c r="AJ34" s="92">
        <v>0</v>
      </c>
      <c r="AK34" s="156">
        <v>0</v>
      </c>
      <c r="AL34" s="92">
        <v>0</v>
      </c>
      <c r="AM34" s="156">
        <v>0</v>
      </c>
      <c r="AN34" s="92">
        <v>0</v>
      </c>
      <c r="AO34" s="156">
        <v>0</v>
      </c>
      <c r="AP34" s="92">
        <v>0</v>
      </c>
      <c r="AQ34" s="156">
        <v>0</v>
      </c>
      <c r="AR34" s="92">
        <v>0</v>
      </c>
      <c r="AS34" s="156">
        <v>0</v>
      </c>
      <c r="AT34" s="92">
        <v>0</v>
      </c>
      <c r="AU34" s="156">
        <v>0</v>
      </c>
      <c r="AV34" s="92">
        <v>0</v>
      </c>
      <c r="AW34" s="156">
        <v>0</v>
      </c>
      <c r="AX34" s="92">
        <v>0</v>
      </c>
      <c r="AY34" s="156">
        <v>0</v>
      </c>
      <c r="AZ34" s="92">
        <v>0</v>
      </c>
      <c r="BA34" s="156">
        <v>0</v>
      </c>
      <c r="BB34" s="92">
        <v>0</v>
      </c>
      <c r="BC34" s="156">
        <v>0</v>
      </c>
      <c r="BD34" s="92">
        <v>0</v>
      </c>
      <c r="BE34" s="156">
        <v>0</v>
      </c>
      <c r="BF34" s="92">
        <v>0</v>
      </c>
      <c r="BG34" s="156">
        <v>0</v>
      </c>
      <c r="BH34" s="92">
        <v>0</v>
      </c>
      <c r="BI34" s="156">
        <v>0</v>
      </c>
      <c r="BJ34" s="92">
        <v>0</v>
      </c>
      <c r="BK34" s="156">
        <v>0</v>
      </c>
      <c r="BL34" s="92">
        <v>0</v>
      </c>
      <c r="BM34" s="156">
        <v>0</v>
      </c>
      <c r="BN34" s="92">
        <v>0</v>
      </c>
      <c r="BO34" s="156">
        <v>0</v>
      </c>
      <c r="BP34" s="92">
        <v>0</v>
      </c>
      <c r="BQ34" s="156">
        <v>0</v>
      </c>
      <c r="BR34" s="92">
        <v>0</v>
      </c>
      <c r="BS34" s="156">
        <v>0</v>
      </c>
      <c r="BT34" s="92">
        <v>0</v>
      </c>
      <c r="BU34" s="156">
        <v>0</v>
      </c>
      <c r="BV34" s="92">
        <v>0</v>
      </c>
      <c r="BW34" s="156">
        <v>0</v>
      </c>
      <c r="BX34" s="92">
        <v>0</v>
      </c>
      <c r="BY34" s="156">
        <v>0</v>
      </c>
      <c r="BZ34" s="92">
        <v>0</v>
      </c>
      <c r="CA34" s="156">
        <v>0</v>
      </c>
      <c r="CB34" s="92">
        <v>0</v>
      </c>
      <c r="CC34" s="156">
        <v>0</v>
      </c>
      <c r="CD34" s="92">
        <v>0</v>
      </c>
      <c r="CE34" s="156">
        <v>0</v>
      </c>
      <c r="CF34" s="92">
        <v>0</v>
      </c>
      <c r="CG34" s="156">
        <v>0</v>
      </c>
      <c r="CH34" s="92">
        <v>0</v>
      </c>
      <c r="CI34" s="156">
        <v>0</v>
      </c>
      <c r="CJ34" s="92">
        <v>0</v>
      </c>
      <c r="CK34" s="156">
        <v>0</v>
      </c>
      <c r="CL34" s="92">
        <v>0</v>
      </c>
      <c r="CM34" s="156">
        <v>0</v>
      </c>
      <c r="CN34" s="92">
        <v>0</v>
      </c>
      <c r="CO34" s="156">
        <v>0</v>
      </c>
      <c r="CP34" s="92">
        <v>0</v>
      </c>
      <c r="CQ34" s="156">
        <v>0</v>
      </c>
      <c r="CR34" s="92">
        <v>0</v>
      </c>
      <c r="CS34" s="156">
        <v>0</v>
      </c>
      <c r="CT34" s="92">
        <v>0</v>
      </c>
      <c r="CU34" s="156">
        <v>0</v>
      </c>
      <c r="CV34" s="92">
        <v>0</v>
      </c>
      <c r="CW34" s="156">
        <v>0</v>
      </c>
      <c r="CX34" s="92">
        <v>0</v>
      </c>
      <c r="CY34" s="156">
        <v>0</v>
      </c>
      <c r="CZ34" s="92">
        <v>0</v>
      </c>
      <c r="DA34" s="156">
        <v>0</v>
      </c>
      <c r="DB34" s="92">
        <v>0</v>
      </c>
      <c r="DC34" s="156">
        <v>0</v>
      </c>
      <c r="DD34" s="92">
        <v>0</v>
      </c>
      <c r="DE34" s="156">
        <v>0</v>
      </c>
      <c r="DF34" s="92">
        <v>0</v>
      </c>
      <c r="DG34" s="156">
        <v>0</v>
      </c>
      <c r="DH34" s="92">
        <v>0</v>
      </c>
      <c r="DI34" s="156">
        <v>0</v>
      </c>
      <c r="DJ34" s="92">
        <v>0</v>
      </c>
      <c r="DK34" s="156">
        <v>0</v>
      </c>
      <c r="DL34" s="92">
        <v>0</v>
      </c>
      <c r="DM34" s="156">
        <v>0</v>
      </c>
      <c r="DN34" s="92">
        <v>0</v>
      </c>
      <c r="DO34" s="156">
        <v>0</v>
      </c>
      <c r="DP34" s="92">
        <v>0</v>
      </c>
      <c r="DQ34" s="156">
        <v>0</v>
      </c>
      <c r="DR34" s="92">
        <v>0</v>
      </c>
      <c r="DS34" s="92">
        <v>0</v>
      </c>
      <c r="DT34" s="92">
        <v>0</v>
      </c>
      <c r="DU34" s="43">
        <v>0</v>
      </c>
      <c r="DV34" s="92">
        <v>0</v>
      </c>
      <c r="DW34" s="43">
        <v>0</v>
      </c>
      <c r="DX34" s="92">
        <v>0</v>
      </c>
      <c r="DY34" s="43">
        <v>0</v>
      </c>
      <c r="DZ34" s="92">
        <v>0</v>
      </c>
      <c r="EA34" s="156">
        <v>0</v>
      </c>
      <c r="EB34" s="92">
        <v>0</v>
      </c>
      <c r="EC34" s="156">
        <v>0</v>
      </c>
      <c r="ED34" s="92">
        <v>0</v>
      </c>
      <c r="EE34" s="156">
        <v>0</v>
      </c>
      <c r="EF34" s="92">
        <v>0</v>
      </c>
      <c r="EG34" s="156">
        <v>0</v>
      </c>
      <c r="EH34" s="92">
        <v>0</v>
      </c>
      <c r="EI34" s="156">
        <v>0</v>
      </c>
      <c r="EJ34" s="92">
        <v>0</v>
      </c>
      <c r="EK34" s="156">
        <v>0</v>
      </c>
      <c r="EL34" s="92">
        <v>0</v>
      </c>
      <c r="EM34" s="156">
        <v>0</v>
      </c>
      <c r="EN34" s="92">
        <v>0</v>
      </c>
      <c r="EO34" s="156">
        <v>0</v>
      </c>
      <c r="EP34" s="45">
        <v>0</v>
      </c>
      <c r="EQ34" s="156">
        <v>0</v>
      </c>
      <c r="ER34" s="92">
        <v>0</v>
      </c>
      <c r="ES34" s="156">
        <v>0</v>
      </c>
      <c r="ET34" s="92">
        <v>0</v>
      </c>
      <c r="EU34" s="156">
        <v>0</v>
      </c>
      <c r="EV34" s="92">
        <v>0</v>
      </c>
      <c r="EW34" s="156">
        <v>0</v>
      </c>
      <c r="EX34" s="92">
        <v>0</v>
      </c>
      <c r="EY34" s="156">
        <v>0</v>
      </c>
      <c r="EZ34" s="45">
        <v>0</v>
      </c>
      <c r="FA34" s="156">
        <v>0</v>
      </c>
      <c r="FB34" s="92">
        <v>0</v>
      </c>
      <c r="FC34" s="156">
        <v>0</v>
      </c>
      <c r="FD34" s="92">
        <v>0</v>
      </c>
      <c r="FE34" s="156">
        <v>0</v>
      </c>
      <c r="FF34" s="92">
        <v>0</v>
      </c>
      <c r="FG34" s="156">
        <v>0</v>
      </c>
      <c r="FH34" s="92">
        <v>0</v>
      </c>
      <c r="FI34" s="156">
        <v>0</v>
      </c>
      <c r="FJ34" s="45">
        <v>515</v>
      </c>
      <c r="FK34" s="156">
        <v>0.19875881871651976</v>
      </c>
      <c r="FL34" s="92">
        <v>515</v>
      </c>
      <c r="FM34" s="156">
        <v>0.72644689884755898</v>
      </c>
      <c r="FN34" s="92">
        <v>0</v>
      </c>
      <c r="FO34" s="156">
        <v>0</v>
      </c>
      <c r="FP34" s="92">
        <v>0</v>
      </c>
      <c r="FQ34" s="156">
        <v>0</v>
      </c>
      <c r="FR34" s="92">
        <v>0</v>
      </c>
      <c r="FS34" s="156">
        <v>0</v>
      </c>
      <c r="FT34" s="45">
        <v>0</v>
      </c>
      <c r="FU34" s="156">
        <v>0</v>
      </c>
      <c r="FV34" s="92">
        <v>0</v>
      </c>
      <c r="FW34" s="156">
        <v>0</v>
      </c>
      <c r="FX34" s="92">
        <v>0</v>
      </c>
      <c r="FY34" s="156">
        <v>0</v>
      </c>
      <c r="FZ34" s="92">
        <v>0</v>
      </c>
      <c r="GA34" s="156">
        <v>0</v>
      </c>
      <c r="GB34" s="92">
        <v>0</v>
      </c>
      <c r="GC34" s="156">
        <v>0</v>
      </c>
      <c r="GD34" s="92">
        <v>-129</v>
      </c>
      <c r="GE34" s="156">
        <v>-9.0212313631150523E-2</v>
      </c>
      <c r="GF34" s="92">
        <v>0</v>
      </c>
      <c r="GG34" s="156">
        <v>0</v>
      </c>
      <c r="GH34" s="92">
        <v>0</v>
      </c>
      <c r="GI34" s="156">
        <v>0</v>
      </c>
      <c r="GK34" s="114"/>
    </row>
    <row r="35" spans="1:193" s="54" customFormat="1" ht="18" customHeight="1" thickTop="1" thickBot="1" x14ac:dyDescent="0.35">
      <c r="A35" s="154" t="s">
        <v>255</v>
      </c>
      <c r="B35" s="92">
        <v>1717</v>
      </c>
      <c r="C35" s="156">
        <v>0.3</v>
      </c>
      <c r="D35" s="92">
        <v>1985</v>
      </c>
      <c r="E35" s="156">
        <v>0</v>
      </c>
      <c r="F35" s="92">
        <v>1947</v>
      </c>
      <c r="G35" s="156">
        <v>0</v>
      </c>
      <c r="H35" s="92">
        <v>9342.5717074999993</v>
      </c>
      <c r="I35" s="156">
        <v>0.47625229669411095</v>
      </c>
      <c r="J35" s="92">
        <v>2065.6460999999999</v>
      </c>
      <c r="K35" s="156">
        <v>0.402085334331379</v>
      </c>
      <c r="L35" s="92">
        <v>2239.8021625000001</v>
      </c>
      <c r="M35" s="156">
        <v>0.45210338924574001</v>
      </c>
      <c r="N35" s="92">
        <v>2349</v>
      </c>
      <c r="O35" s="156">
        <v>0.5</v>
      </c>
      <c r="P35" s="92">
        <v>2688.2739999999999</v>
      </c>
      <c r="Q35" s="156">
        <v>0.57012783664879396</v>
      </c>
      <c r="R35" s="92">
        <v>8633.7347449999997</v>
      </c>
      <c r="S35" s="156">
        <v>0.46860472762432909</v>
      </c>
      <c r="T35" s="92">
        <v>2076.4499999999998</v>
      </c>
      <c r="U35" s="156">
        <v>0.44239959660024292</v>
      </c>
      <c r="V35" s="92">
        <v>1856.8189575000001</v>
      </c>
      <c r="W35" s="156">
        <v>0.39754863755925463</v>
      </c>
      <c r="X35" s="92">
        <v>2237.427745</v>
      </c>
      <c r="Y35" s="156">
        <v>0.50057938998861629</v>
      </c>
      <c r="Z35" s="92">
        <v>2462.5569999999998</v>
      </c>
      <c r="AA35" s="156">
        <v>0.5</v>
      </c>
      <c r="AB35" s="92">
        <v>8795.5134450000005</v>
      </c>
      <c r="AC35" s="156">
        <v>0.49823408508885331</v>
      </c>
      <c r="AD35" s="92">
        <v>1957.4043025000001</v>
      </c>
      <c r="AE35" s="156">
        <v>0.43792978517236669</v>
      </c>
      <c r="AF35" s="92">
        <v>2188.3340575000002</v>
      </c>
      <c r="AG35" s="156">
        <v>0.50850100092947603</v>
      </c>
      <c r="AH35" s="92">
        <v>3374.7750850000002</v>
      </c>
      <c r="AI35" s="156">
        <v>0.77946924659169381</v>
      </c>
      <c r="AJ35" s="92">
        <v>1274.7797025</v>
      </c>
      <c r="AK35" s="156">
        <v>0.2801332719176281</v>
      </c>
      <c r="AL35" s="92">
        <v>7314.9513424999996</v>
      </c>
      <c r="AM35" s="156">
        <v>0.40748957832514832</v>
      </c>
      <c r="AN35" s="92">
        <v>2001.3689999999999</v>
      </c>
      <c r="AO35" s="156">
        <v>0.44729526772424338</v>
      </c>
      <c r="AP35" s="92">
        <v>1574.07</v>
      </c>
      <c r="AQ35" s="156">
        <v>0.347767079034912</v>
      </c>
      <c r="AR35" s="92">
        <v>1580.0893424999999</v>
      </c>
      <c r="AS35" s="156">
        <v>0.35314151737223926</v>
      </c>
      <c r="AT35" s="92">
        <v>2159.4229999999998</v>
      </c>
      <c r="AU35" s="156">
        <v>0.49092523211508898</v>
      </c>
      <c r="AV35" s="92">
        <v>6344.1080000000002</v>
      </c>
      <c r="AW35" s="156">
        <v>0.39853909251008546</v>
      </c>
      <c r="AX35" s="92">
        <v>1752.1219999999998</v>
      </c>
      <c r="AY35" s="156">
        <v>0.40439217331752564</v>
      </c>
      <c r="AZ35" s="92">
        <v>1545.4609999999998</v>
      </c>
      <c r="BA35" s="156">
        <v>0.37427528710090979</v>
      </c>
      <c r="BB35" s="92">
        <v>1472.71</v>
      </c>
      <c r="BC35" s="156">
        <v>0.39245303259552788</v>
      </c>
      <c r="BD35" s="92">
        <v>1573.8150000000001</v>
      </c>
      <c r="BE35" s="156">
        <v>0.42490835418113526</v>
      </c>
      <c r="BF35" s="92">
        <v>3615.1339999999996</v>
      </c>
      <c r="BG35" s="156">
        <v>0.25152546537958481</v>
      </c>
      <c r="BH35" s="92">
        <v>3615.1339999999996</v>
      </c>
      <c r="BI35" s="156">
        <v>0.25152546537958481</v>
      </c>
      <c r="BJ35" s="92">
        <v>2163.1949999999997</v>
      </c>
      <c r="BK35" s="156">
        <v>0.58191482971352415</v>
      </c>
      <c r="BL35" s="92">
        <v>2163.1949999999997</v>
      </c>
      <c r="BM35" s="156">
        <v>0.58191482971352415</v>
      </c>
      <c r="BN35" s="92">
        <v>441.601</v>
      </c>
      <c r="BO35" s="156">
        <v>0.12273906545562525</v>
      </c>
      <c r="BP35" s="92">
        <v>441.601</v>
      </c>
      <c r="BQ35" s="156">
        <v>0.12273906545562525</v>
      </c>
      <c r="BR35" s="92">
        <v>335.29999999999995</v>
      </c>
      <c r="BS35" s="156">
        <v>9.4638087852569108E-2</v>
      </c>
      <c r="BT35" s="92">
        <v>335.29999999999995</v>
      </c>
      <c r="BU35" s="156">
        <v>9.4638087852569108E-2</v>
      </c>
      <c r="BV35" s="92">
        <v>675.03800000000001</v>
      </c>
      <c r="BW35" s="156">
        <v>0.19052879674268583</v>
      </c>
      <c r="BX35" s="92">
        <v>1248.25</v>
      </c>
      <c r="BY35" s="156">
        <v>9.1444303179487624E-2</v>
      </c>
      <c r="BZ35" s="92">
        <v>509.25</v>
      </c>
      <c r="CA35" s="156">
        <v>0.14469125612814834</v>
      </c>
      <c r="CB35" s="92">
        <v>146</v>
      </c>
      <c r="CC35" s="156">
        <v>4.2370267662795051E-2</v>
      </c>
      <c r="CD35" s="92">
        <v>295</v>
      </c>
      <c r="CE35" s="156">
        <v>8.7080243706607469E-2</v>
      </c>
      <c r="CF35" s="92">
        <v>299</v>
      </c>
      <c r="CG35" s="156">
        <v>9.0679428507307425E-2</v>
      </c>
      <c r="CH35" s="92">
        <v>-284</v>
      </c>
      <c r="CI35" s="156">
        <v>-2.2725617772713414E-2</v>
      </c>
      <c r="CJ35" s="92">
        <v>70</v>
      </c>
      <c r="CK35" s="156">
        <v>2.1335934285322402E-2</v>
      </c>
      <c r="CL35" s="92">
        <v>-202</v>
      </c>
      <c r="CM35" s="156">
        <v>-6.3591403197829077E-2</v>
      </c>
      <c r="CN35" s="92">
        <v>216</v>
      </c>
      <c r="CO35" s="156">
        <v>7.157294807647703E-2</v>
      </c>
      <c r="CP35" s="92">
        <v>-368</v>
      </c>
      <c r="CQ35" s="156">
        <v>-0.12178857106925733</v>
      </c>
      <c r="CR35" s="92">
        <v>0</v>
      </c>
      <c r="CS35" s="156">
        <v>0</v>
      </c>
      <c r="CT35" s="92">
        <v>0</v>
      </c>
      <c r="CU35" s="156">
        <v>0</v>
      </c>
      <c r="CV35" s="92">
        <v>0</v>
      </c>
      <c r="CW35" s="156">
        <v>0</v>
      </c>
      <c r="CX35" s="92">
        <v>0</v>
      </c>
      <c r="CY35" s="156">
        <v>0</v>
      </c>
      <c r="CZ35" s="92">
        <v>0</v>
      </c>
      <c r="DA35" s="156">
        <v>0</v>
      </c>
      <c r="DB35" s="92">
        <v>0</v>
      </c>
      <c r="DC35" s="156">
        <v>0</v>
      </c>
      <c r="DD35" s="92">
        <v>0</v>
      </c>
      <c r="DE35" s="156">
        <v>0</v>
      </c>
      <c r="DF35" s="92">
        <v>0</v>
      </c>
      <c r="DG35" s="156">
        <v>0</v>
      </c>
      <c r="DH35" s="92">
        <v>0</v>
      </c>
      <c r="DI35" s="156">
        <v>0</v>
      </c>
      <c r="DJ35" s="92">
        <v>0</v>
      </c>
      <c r="DK35" s="156">
        <v>0</v>
      </c>
      <c r="DL35" s="92">
        <v>0</v>
      </c>
      <c r="DM35" s="156">
        <v>0</v>
      </c>
      <c r="DN35" s="92">
        <v>0</v>
      </c>
      <c r="DO35" s="156">
        <v>0</v>
      </c>
      <c r="DP35" s="92">
        <v>0</v>
      </c>
      <c r="DQ35" s="156">
        <v>0</v>
      </c>
      <c r="DR35" s="92">
        <v>0</v>
      </c>
      <c r="DS35" s="92">
        <v>0</v>
      </c>
      <c r="DT35" s="92">
        <v>0</v>
      </c>
      <c r="DU35" s="43">
        <v>0</v>
      </c>
      <c r="DV35" s="92">
        <v>0</v>
      </c>
      <c r="DW35" s="43">
        <v>0</v>
      </c>
      <c r="DX35" s="92">
        <v>0</v>
      </c>
      <c r="DY35" s="43">
        <v>0</v>
      </c>
      <c r="DZ35" s="92">
        <v>0</v>
      </c>
      <c r="EA35" s="156">
        <v>0</v>
      </c>
      <c r="EB35" s="92">
        <v>0</v>
      </c>
      <c r="EC35" s="156">
        <v>0</v>
      </c>
      <c r="ED35" s="92">
        <v>0</v>
      </c>
      <c r="EE35" s="156">
        <v>0</v>
      </c>
      <c r="EF35" s="92">
        <v>0</v>
      </c>
      <c r="EG35" s="156">
        <v>0</v>
      </c>
      <c r="EH35" s="92">
        <v>0</v>
      </c>
      <c r="EI35" s="156">
        <v>0</v>
      </c>
      <c r="EJ35" s="92">
        <v>0</v>
      </c>
      <c r="EK35" s="156">
        <v>0</v>
      </c>
      <c r="EL35" s="92">
        <v>0</v>
      </c>
      <c r="EM35" s="156">
        <v>0</v>
      </c>
      <c r="EN35" s="92">
        <v>0</v>
      </c>
      <c r="EO35" s="156">
        <v>0</v>
      </c>
      <c r="EP35" s="45">
        <v>0</v>
      </c>
      <c r="EQ35" s="156">
        <v>0</v>
      </c>
      <c r="ER35" s="92">
        <v>0</v>
      </c>
      <c r="ES35" s="156">
        <v>0</v>
      </c>
      <c r="ET35" s="92">
        <v>0</v>
      </c>
      <c r="EU35" s="156">
        <v>0</v>
      </c>
      <c r="EV35" s="92">
        <v>0</v>
      </c>
      <c r="EW35" s="156">
        <v>0</v>
      </c>
      <c r="EX35" s="92">
        <v>0</v>
      </c>
      <c r="EY35" s="156">
        <v>0</v>
      </c>
      <c r="EZ35" s="45">
        <v>0</v>
      </c>
      <c r="FA35" s="156">
        <v>0</v>
      </c>
      <c r="FB35" s="92">
        <v>0</v>
      </c>
      <c r="FC35" s="156">
        <v>0</v>
      </c>
      <c r="FD35" s="92">
        <v>0</v>
      </c>
      <c r="FE35" s="156">
        <v>0</v>
      </c>
      <c r="FF35" s="92">
        <v>0</v>
      </c>
      <c r="FG35" s="156">
        <v>0</v>
      </c>
      <c r="FH35" s="92">
        <v>0</v>
      </c>
      <c r="FI35" s="156">
        <v>0</v>
      </c>
      <c r="FJ35" s="45">
        <v>0</v>
      </c>
      <c r="FK35" s="156">
        <v>0</v>
      </c>
      <c r="FL35" s="92">
        <v>0</v>
      </c>
      <c r="FM35" s="156">
        <v>0</v>
      </c>
      <c r="FN35" s="92">
        <v>0</v>
      </c>
      <c r="FO35" s="156">
        <v>0</v>
      </c>
      <c r="FP35" s="92">
        <v>0</v>
      </c>
      <c r="FQ35" s="156">
        <v>0</v>
      </c>
      <c r="FR35" s="92">
        <v>0</v>
      </c>
      <c r="FS35" s="156">
        <v>0</v>
      </c>
      <c r="FT35" s="45">
        <v>0</v>
      </c>
      <c r="FU35" s="156">
        <v>0</v>
      </c>
      <c r="FV35" s="92">
        <v>0</v>
      </c>
      <c r="FW35" s="156">
        <v>0</v>
      </c>
      <c r="FX35" s="92">
        <v>0</v>
      </c>
      <c r="FY35" s="156">
        <v>0</v>
      </c>
      <c r="FZ35" s="92">
        <v>0</v>
      </c>
      <c r="GA35" s="156">
        <v>0</v>
      </c>
      <c r="GB35" s="92">
        <v>0</v>
      </c>
      <c r="GC35" s="156">
        <v>0</v>
      </c>
      <c r="GD35" s="92">
        <v>0</v>
      </c>
      <c r="GE35" s="156">
        <v>0</v>
      </c>
      <c r="GF35" s="92">
        <v>0</v>
      </c>
      <c r="GG35" s="156">
        <v>0</v>
      </c>
      <c r="GH35" s="92">
        <v>0</v>
      </c>
      <c r="GI35" s="156">
        <v>0</v>
      </c>
      <c r="GK35" s="114"/>
    </row>
    <row r="36" spans="1:193" s="54" customFormat="1" ht="18" customHeight="1" thickTop="1" thickBot="1" x14ac:dyDescent="0.35">
      <c r="A36" s="154" t="s">
        <v>355</v>
      </c>
      <c r="B36" s="92">
        <v>-4794</v>
      </c>
      <c r="C36" s="156">
        <v>-0.9</v>
      </c>
      <c r="D36" s="92">
        <v>0</v>
      </c>
      <c r="E36" s="156">
        <v>0</v>
      </c>
      <c r="F36" s="92">
        <v>0</v>
      </c>
      <c r="G36" s="156">
        <v>0</v>
      </c>
      <c r="H36" s="92">
        <v>0</v>
      </c>
      <c r="I36" s="156">
        <v>0</v>
      </c>
      <c r="J36" s="92">
        <v>0</v>
      </c>
      <c r="K36" s="156">
        <v>0</v>
      </c>
      <c r="L36" s="92">
        <v>0</v>
      </c>
      <c r="M36" s="156">
        <v>0</v>
      </c>
      <c r="N36" s="92">
        <v>0</v>
      </c>
      <c r="O36" s="156">
        <v>0</v>
      </c>
      <c r="P36" s="92">
        <v>0</v>
      </c>
      <c r="Q36" s="156">
        <v>0</v>
      </c>
      <c r="R36" s="92">
        <v>0</v>
      </c>
      <c r="S36" s="156">
        <v>0</v>
      </c>
      <c r="T36" s="92">
        <v>0</v>
      </c>
      <c r="U36" s="156">
        <v>0</v>
      </c>
      <c r="V36" s="92">
        <v>0</v>
      </c>
      <c r="W36" s="156">
        <v>0</v>
      </c>
      <c r="X36" s="92">
        <v>0</v>
      </c>
      <c r="Y36" s="156">
        <v>0</v>
      </c>
      <c r="Z36" s="92">
        <v>0</v>
      </c>
      <c r="AA36" s="156">
        <v>0</v>
      </c>
      <c r="AB36" s="92">
        <v>0</v>
      </c>
      <c r="AC36" s="156">
        <v>0</v>
      </c>
      <c r="AD36" s="92">
        <v>0</v>
      </c>
      <c r="AE36" s="156">
        <v>0</v>
      </c>
      <c r="AF36" s="92">
        <v>0</v>
      </c>
      <c r="AG36" s="156">
        <v>0</v>
      </c>
      <c r="AH36" s="92">
        <v>0</v>
      </c>
      <c r="AI36" s="156">
        <v>0</v>
      </c>
      <c r="AJ36" s="92">
        <v>0</v>
      </c>
      <c r="AK36" s="156">
        <v>0</v>
      </c>
      <c r="AL36" s="92">
        <v>-13568.09539</v>
      </c>
      <c r="AM36" s="156">
        <v>-0.75582969869173666</v>
      </c>
      <c r="AN36" s="92">
        <v>0</v>
      </c>
      <c r="AO36" s="156">
        <v>0</v>
      </c>
      <c r="AP36" s="92">
        <v>0</v>
      </c>
      <c r="AQ36" s="156">
        <v>0</v>
      </c>
      <c r="AR36" s="92">
        <v>0</v>
      </c>
      <c r="AS36" s="156">
        <v>0</v>
      </c>
      <c r="AT36" s="92">
        <v>-13568</v>
      </c>
      <c r="AU36" s="156">
        <v>-3.0845617321560104</v>
      </c>
      <c r="AV36" s="92">
        <v>0</v>
      </c>
      <c r="AW36" s="156">
        <v>0</v>
      </c>
      <c r="AX36" s="92">
        <v>0</v>
      </c>
      <c r="AY36" s="156">
        <v>0</v>
      </c>
      <c r="AZ36" s="92">
        <v>0</v>
      </c>
      <c r="BA36" s="156">
        <v>0</v>
      </c>
      <c r="BB36" s="92">
        <v>0</v>
      </c>
      <c r="BC36" s="156">
        <v>0</v>
      </c>
      <c r="BD36" s="92">
        <v>0</v>
      </c>
      <c r="BE36" s="156">
        <v>0</v>
      </c>
      <c r="BF36" s="92">
        <v>0</v>
      </c>
      <c r="BG36" s="156">
        <v>0</v>
      </c>
      <c r="BH36" s="92">
        <v>0</v>
      </c>
      <c r="BI36" s="156">
        <v>0</v>
      </c>
      <c r="BJ36" s="92">
        <v>0</v>
      </c>
      <c r="BK36" s="156">
        <v>0</v>
      </c>
      <c r="BL36" s="92">
        <v>0</v>
      </c>
      <c r="BM36" s="156">
        <v>0</v>
      </c>
      <c r="BN36" s="92">
        <v>0</v>
      </c>
      <c r="BO36" s="156">
        <v>0</v>
      </c>
      <c r="BP36" s="92">
        <v>0</v>
      </c>
      <c r="BQ36" s="156">
        <v>0</v>
      </c>
      <c r="BR36" s="92">
        <v>0</v>
      </c>
      <c r="BS36" s="156">
        <v>0</v>
      </c>
      <c r="BT36" s="92">
        <v>0</v>
      </c>
      <c r="BU36" s="156">
        <v>0</v>
      </c>
      <c r="BV36" s="92">
        <v>0</v>
      </c>
      <c r="BW36" s="156">
        <v>0</v>
      </c>
      <c r="BX36" s="92">
        <v>0</v>
      </c>
      <c r="BY36" s="156">
        <v>0</v>
      </c>
      <c r="BZ36" s="92">
        <v>0</v>
      </c>
      <c r="CA36" s="156">
        <v>0</v>
      </c>
      <c r="CB36" s="92">
        <v>0</v>
      </c>
      <c r="CC36" s="156">
        <v>0</v>
      </c>
      <c r="CD36" s="92">
        <v>0</v>
      </c>
      <c r="CE36" s="156">
        <v>0</v>
      </c>
      <c r="CF36" s="92">
        <v>0</v>
      </c>
      <c r="CG36" s="156">
        <v>0</v>
      </c>
      <c r="CH36" s="92">
        <v>0</v>
      </c>
      <c r="CI36" s="156">
        <v>0</v>
      </c>
      <c r="CJ36" s="92">
        <v>0</v>
      </c>
      <c r="CK36" s="156">
        <v>0</v>
      </c>
      <c r="CL36" s="92">
        <v>0</v>
      </c>
      <c r="CM36" s="156">
        <v>0</v>
      </c>
      <c r="CN36" s="92">
        <v>0</v>
      </c>
      <c r="CO36" s="156">
        <v>0</v>
      </c>
      <c r="CP36" s="92">
        <v>0</v>
      </c>
      <c r="CQ36" s="156">
        <v>0</v>
      </c>
      <c r="CR36" s="92">
        <v>0</v>
      </c>
      <c r="CS36" s="156">
        <v>0</v>
      </c>
      <c r="CT36" s="92">
        <v>0</v>
      </c>
      <c r="CU36" s="156">
        <v>0</v>
      </c>
      <c r="CV36" s="92">
        <v>0</v>
      </c>
      <c r="CW36" s="156">
        <v>0</v>
      </c>
      <c r="CX36" s="92">
        <v>0</v>
      </c>
      <c r="CY36" s="156">
        <v>0</v>
      </c>
      <c r="CZ36" s="92">
        <v>0</v>
      </c>
      <c r="DA36" s="156">
        <v>0</v>
      </c>
      <c r="DB36" s="92">
        <v>0</v>
      </c>
      <c r="DC36" s="156">
        <v>0</v>
      </c>
      <c r="DD36" s="92">
        <v>0</v>
      </c>
      <c r="DE36" s="156">
        <v>0</v>
      </c>
      <c r="DF36" s="92">
        <v>0</v>
      </c>
      <c r="DG36" s="156">
        <v>0</v>
      </c>
      <c r="DH36" s="92">
        <v>0</v>
      </c>
      <c r="DI36" s="156">
        <v>0</v>
      </c>
      <c r="DJ36" s="92">
        <v>0</v>
      </c>
      <c r="DK36" s="156">
        <v>0</v>
      </c>
      <c r="DL36" s="92">
        <v>0</v>
      </c>
      <c r="DM36" s="156">
        <v>0</v>
      </c>
      <c r="DN36" s="92">
        <v>0</v>
      </c>
      <c r="DO36" s="156">
        <v>0</v>
      </c>
      <c r="DP36" s="92">
        <v>0</v>
      </c>
      <c r="DQ36" s="156">
        <v>0</v>
      </c>
      <c r="DR36" s="92">
        <v>0</v>
      </c>
      <c r="DS36" s="92">
        <v>0</v>
      </c>
      <c r="DT36" s="92">
        <v>0</v>
      </c>
      <c r="DU36" s="43">
        <v>0</v>
      </c>
      <c r="DV36" s="92">
        <v>0</v>
      </c>
      <c r="DW36" s="43">
        <v>0</v>
      </c>
      <c r="DX36" s="92">
        <v>0</v>
      </c>
      <c r="DY36" s="43">
        <v>0</v>
      </c>
      <c r="DZ36" s="92">
        <v>0</v>
      </c>
      <c r="EA36" s="156">
        <v>0</v>
      </c>
      <c r="EB36" s="92">
        <v>0</v>
      </c>
      <c r="EC36" s="156">
        <v>0</v>
      </c>
      <c r="ED36" s="92">
        <v>0</v>
      </c>
      <c r="EE36" s="156">
        <v>0</v>
      </c>
      <c r="EF36" s="92">
        <v>0</v>
      </c>
      <c r="EG36" s="156">
        <v>0</v>
      </c>
      <c r="EH36" s="92">
        <v>0</v>
      </c>
      <c r="EI36" s="156">
        <v>0</v>
      </c>
      <c r="EJ36" s="92">
        <v>0</v>
      </c>
      <c r="EK36" s="156">
        <v>0</v>
      </c>
      <c r="EL36" s="92">
        <v>0</v>
      </c>
      <c r="EM36" s="156">
        <v>0</v>
      </c>
      <c r="EN36" s="92">
        <v>0</v>
      </c>
      <c r="EO36" s="156">
        <v>0</v>
      </c>
      <c r="EP36" s="45">
        <v>0</v>
      </c>
      <c r="EQ36" s="156">
        <v>0</v>
      </c>
      <c r="ER36" s="92">
        <v>0</v>
      </c>
      <c r="ES36" s="156">
        <v>0</v>
      </c>
      <c r="ET36" s="92">
        <v>0</v>
      </c>
      <c r="EU36" s="156">
        <v>0</v>
      </c>
      <c r="EV36" s="92">
        <v>0</v>
      </c>
      <c r="EW36" s="156">
        <v>0</v>
      </c>
      <c r="EX36" s="92">
        <v>0</v>
      </c>
      <c r="EY36" s="156">
        <v>0</v>
      </c>
      <c r="EZ36" s="45">
        <v>0</v>
      </c>
      <c r="FA36" s="156">
        <v>0</v>
      </c>
      <c r="FB36" s="92">
        <v>0</v>
      </c>
      <c r="FC36" s="156">
        <v>0</v>
      </c>
      <c r="FD36" s="92">
        <v>0</v>
      </c>
      <c r="FE36" s="156">
        <v>0</v>
      </c>
      <c r="FF36" s="92">
        <v>0</v>
      </c>
      <c r="FG36" s="156">
        <v>0</v>
      </c>
      <c r="FH36" s="92">
        <v>0</v>
      </c>
      <c r="FI36" s="156">
        <v>0</v>
      </c>
      <c r="FJ36" s="45">
        <v>0</v>
      </c>
      <c r="FK36" s="156">
        <v>0</v>
      </c>
      <c r="FL36" s="92">
        <v>0</v>
      </c>
      <c r="FM36" s="156">
        <v>0</v>
      </c>
      <c r="FN36" s="92">
        <v>0</v>
      </c>
      <c r="FO36" s="156">
        <v>0</v>
      </c>
      <c r="FP36" s="92">
        <v>0</v>
      </c>
      <c r="FQ36" s="156">
        <v>0</v>
      </c>
      <c r="FR36" s="92">
        <v>0</v>
      </c>
      <c r="FS36" s="156">
        <v>0</v>
      </c>
      <c r="FT36" s="45">
        <v>0</v>
      </c>
      <c r="FU36" s="156">
        <v>0</v>
      </c>
      <c r="FV36" s="92">
        <v>0</v>
      </c>
      <c r="FW36" s="156">
        <v>0</v>
      </c>
      <c r="FX36" s="92">
        <v>0</v>
      </c>
      <c r="FY36" s="156">
        <v>0</v>
      </c>
      <c r="FZ36" s="92">
        <v>0</v>
      </c>
      <c r="GA36" s="156">
        <v>0</v>
      </c>
      <c r="GB36" s="92">
        <v>0</v>
      </c>
      <c r="GC36" s="156">
        <v>0</v>
      </c>
      <c r="GD36" s="92">
        <v>0</v>
      </c>
      <c r="GE36" s="156">
        <v>0</v>
      </c>
      <c r="GF36" s="92">
        <v>0</v>
      </c>
      <c r="GG36" s="156">
        <v>0</v>
      </c>
      <c r="GH36" s="92">
        <v>0</v>
      </c>
      <c r="GI36" s="156">
        <v>0</v>
      </c>
      <c r="GK36" s="114"/>
    </row>
    <row r="37" spans="1:193" s="54" customFormat="1" ht="18" customHeight="1" thickTop="1" thickBot="1" x14ac:dyDescent="0.35">
      <c r="A37" s="154" t="s">
        <v>442</v>
      </c>
      <c r="B37" s="92">
        <v>0</v>
      </c>
      <c r="C37" s="156">
        <v>0</v>
      </c>
      <c r="D37" s="92">
        <v>0</v>
      </c>
      <c r="E37" s="156">
        <v>0</v>
      </c>
      <c r="F37" s="92">
        <v>0</v>
      </c>
      <c r="G37" s="156">
        <v>0</v>
      </c>
      <c r="H37" s="92">
        <v>0</v>
      </c>
      <c r="I37" s="156">
        <v>0</v>
      </c>
      <c r="J37" s="92">
        <v>0</v>
      </c>
      <c r="K37" s="156">
        <v>0</v>
      </c>
      <c r="L37" s="92">
        <v>0</v>
      </c>
      <c r="M37" s="156">
        <v>0</v>
      </c>
      <c r="N37" s="92">
        <v>0</v>
      </c>
      <c r="O37" s="156">
        <v>0</v>
      </c>
      <c r="P37" s="92">
        <v>0</v>
      </c>
      <c r="Q37" s="156">
        <v>0</v>
      </c>
      <c r="R37" s="92">
        <v>143</v>
      </c>
      <c r="S37" s="156">
        <v>7.7614703288268628E-3</v>
      </c>
      <c r="T37" s="92">
        <v>0</v>
      </c>
      <c r="U37" s="156">
        <v>0</v>
      </c>
      <c r="V37" s="92">
        <v>0</v>
      </c>
      <c r="W37" s="156">
        <v>0</v>
      </c>
      <c r="X37" s="92">
        <v>4.87941</v>
      </c>
      <c r="Y37" s="156">
        <v>1.091669702748034E-3</v>
      </c>
      <c r="Z37" s="92">
        <v>138.499</v>
      </c>
      <c r="AA37" s="156">
        <v>3.0986361498808249E-2</v>
      </c>
      <c r="AB37" s="92">
        <v>255.67645000000002</v>
      </c>
      <c r="AC37" s="156">
        <v>1.4483147907292632E-2</v>
      </c>
      <c r="AD37" s="92">
        <v>255.67645000000002</v>
      </c>
      <c r="AE37" s="156">
        <v>5.7202455659838509E-2</v>
      </c>
      <c r="AF37" s="92"/>
      <c r="AG37" s="156"/>
      <c r="AH37" s="92"/>
      <c r="AI37" s="156"/>
      <c r="AJ37" s="92"/>
      <c r="AK37" s="156"/>
      <c r="AL37" s="92"/>
      <c r="AM37" s="156"/>
      <c r="AN37" s="92"/>
      <c r="AO37" s="156"/>
      <c r="AP37" s="92"/>
      <c r="AQ37" s="156"/>
      <c r="AR37" s="92"/>
      <c r="AS37" s="156"/>
      <c r="AT37" s="92"/>
      <c r="AU37" s="156"/>
      <c r="AV37" s="92"/>
      <c r="AW37" s="156"/>
      <c r="AX37" s="92"/>
      <c r="AY37" s="156"/>
      <c r="AZ37" s="92"/>
      <c r="BA37" s="156"/>
      <c r="BB37" s="92"/>
      <c r="BC37" s="156"/>
      <c r="BD37" s="92"/>
      <c r="BE37" s="156"/>
      <c r="BF37" s="92"/>
      <c r="BG37" s="156"/>
      <c r="BH37" s="92"/>
      <c r="BI37" s="156"/>
      <c r="BJ37" s="92"/>
      <c r="BK37" s="156"/>
      <c r="BL37" s="92"/>
      <c r="BM37" s="156"/>
      <c r="BN37" s="92"/>
      <c r="BO37" s="156"/>
      <c r="BP37" s="92"/>
      <c r="BQ37" s="156"/>
      <c r="BR37" s="92"/>
      <c r="BS37" s="156"/>
      <c r="BT37" s="92"/>
      <c r="BU37" s="156"/>
      <c r="BV37" s="92"/>
      <c r="BW37" s="156"/>
      <c r="BX37" s="92"/>
      <c r="BY37" s="156"/>
      <c r="BZ37" s="92"/>
      <c r="CA37" s="156"/>
      <c r="CB37" s="92"/>
      <c r="CC37" s="156"/>
      <c r="CD37" s="92"/>
      <c r="CE37" s="156"/>
      <c r="CF37" s="92"/>
      <c r="CG37" s="156"/>
      <c r="CH37" s="92"/>
      <c r="CI37" s="156"/>
      <c r="CJ37" s="92"/>
      <c r="CK37" s="156"/>
      <c r="CL37" s="92"/>
      <c r="CM37" s="156"/>
      <c r="CN37" s="92"/>
      <c r="CO37" s="156"/>
      <c r="CP37" s="92"/>
      <c r="CQ37" s="156"/>
      <c r="CR37" s="92"/>
      <c r="CS37" s="156"/>
      <c r="CT37" s="92"/>
      <c r="CU37" s="156"/>
      <c r="CV37" s="92"/>
      <c r="CW37" s="156"/>
      <c r="CX37" s="92"/>
      <c r="CY37" s="156"/>
      <c r="CZ37" s="92"/>
      <c r="DA37" s="156"/>
      <c r="DB37" s="92"/>
      <c r="DC37" s="156"/>
      <c r="DD37" s="92"/>
      <c r="DE37" s="156"/>
      <c r="DF37" s="92"/>
      <c r="DG37" s="156"/>
      <c r="DH37" s="92"/>
      <c r="DI37" s="156"/>
      <c r="DJ37" s="92"/>
      <c r="DK37" s="156"/>
      <c r="DL37" s="92"/>
      <c r="DM37" s="156"/>
      <c r="DN37" s="92"/>
      <c r="DO37" s="156"/>
      <c r="DP37" s="92"/>
      <c r="DQ37" s="156"/>
      <c r="DR37" s="92"/>
      <c r="DS37" s="92"/>
      <c r="DT37" s="92"/>
      <c r="DU37" s="43"/>
      <c r="DV37" s="92"/>
      <c r="DW37" s="43"/>
      <c r="DX37" s="92"/>
      <c r="DY37" s="43"/>
      <c r="DZ37" s="92"/>
      <c r="EA37" s="156"/>
      <c r="EB37" s="92"/>
      <c r="EC37" s="156"/>
      <c r="ED37" s="92"/>
      <c r="EE37" s="156"/>
      <c r="EF37" s="92"/>
      <c r="EG37" s="156"/>
      <c r="EH37" s="92"/>
      <c r="EI37" s="156"/>
      <c r="EJ37" s="92"/>
      <c r="EK37" s="156"/>
      <c r="EL37" s="92"/>
      <c r="EM37" s="156"/>
      <c r="EN37" s="92"/>
      <c r="EO37" s="156"/>
      <c r="EP37" s="45"/>
      <c r="EQ37" s="156"/>
      <c r="ER37" s="92"/>
      <c r="ES37" s="156"/>
      <c r="ET37" s="92"/>
      <c r="EU37" s="156"/>
      <c r="EV37" s="92"/>
      <c r="EW37" s="156"/>
      <c r="EX37" s="92"/>
      <c r="EY37" s="156"/>
      <c r="EZ37" s="45"/>
      <c r="FA37" s="156"/>
      <c r="FB37" s="92"/>
      <c r="FC37" s="156"/>
      <c r="FD37" s="92"/>
      <c r="FE37" s="156"/>
      <c r="FF37" s="92"/>
      <c r="FG37" s="156"/>
      <c r="FH37" s="92"/>
      <c r="FI37" s="156"/>
      <c r="FJ37" s="45"/>
      <c r="FK37" s="156"/>
      <c r="FL37" s="92"/>
      <c r="FM37" s="156"/>
      <c r="FN37" s="92"/>
      <c r="FO37" s="156"/>
      <c r="FP37" s="92"/>
      <c r="FQ37" s="156"/>
      <c r="FR37" s="92"/>
      <c r="FS37" s="156"/>
      <c r="FT37" s="45"/>
      <c r="FU37" s="156"/>
      <c r="FV37" s="92"/>
      <c r="FW37" s="156"/>
      <c r="FX37" s="92"/>
      <c r="FY37" s="156"/>
      <c r="FZ37" s="92"/>
      <c r="GA37" s="156"/>
      <c r="GB37" s="92"/>
      <c r="GC37" s="156"/>
      <c r="GD37" s="92"/>
      <c r="GE37" s="156"/>
      <c r="GF37" s="92"/>
      <c r="GG37" s="156"/>
      <c r="GH37" s="92"/>
      <c r="GI37" s="156"/>
      <c r="GK37" s="114"/>
    </row>
    <row r="38" spans="1:193" s="54" customFormat="1" ht="18" customHeight="1" thickTop="1" thickBot="1" x14ac:dyDescent="0.35">
      <c r="A38" s="154" t="s">
        <v>449</v>
      </c>
      <c r="B38" s="92">
        <v>0</v>
      </c>
      <c r="C38" s="156">
        <v>0</v>
      </c>
      <c r="D38" s="92">
        <v>0</v>
      </c>
      <c r="E38" s="156">
        <v>0</v>
      </c>
      <c r="F38" s="92">
        <v>0</v>
      </c>
      <c r="G38" s="156">
        <v>0</v>
      </c>
      <c r="H38" s="92">
        <v>177</v>
      </c>
      <c r="I38" s="156">
        <v>9.0228535733031887E-3</v>
      </c>
      <c r="J38" s="92">
        <v>-0.38100000000000023</v>
      </c>
      <c r="K38" s="156">
        <v>-7.4163000322395744E-5</v>
      </c>
      <c r="L38" s="92">
        <v>0</v>
      </c>
      <c r="M38" s="156">
        <v>0</v>
      </c>
      <c r="N38" s="92">
        <v>0</v>
      </c>
      <c r="O38" s="156">
        <v>0</v>
      </c>
      <c r="P38" s="92">
        <v>177.381</v>
      </c>
      <c r="Q38" s="156">
        <v>3.7618875826124769E-2</v>
      </c>
      <c r="R38" s="92">
        <v>161</v>
      </c>
      <c r="S38" s="156">
        <v>8.7384386219659087E-3</v>
      </c>
      <c r="T38" s="92">
        <v>161.333</v>
      </c>
      <c r="U38" s="156">
        <v>3.437292211144357E-2</v>
      </c>
      <c r="V38" s="92"/>
      <c r="W38" s="156"/>
      <c r="X38" s="92"/>
      <c r="Y38" s="156"/>
      <c r="Z38" s="92"/>
      <c r="AA38" s="156"/>
      <c r="AB38" s="92"/>
      <c r="AC38" s="156"/>
      <c r="AD38" s="92"/>
      <c r="AE38" s="156"/>
      <c r="AF38" s="92"/>
      <c r="AG38" s="156"/>
      <c r="AH38" s="92"/>
      <c r="AI38" s="156"/>
      <c r="AJ38" s="92"/>
      <c r="AK38" s="156"/>
      <c r="AL38" s="92"/>
      <c r="AM38" s="156"/>
      <c r="AN38" s="92"/>
      <c r="AO38" s="156"/>
      <c r="AP38" s="92"/>
      <c r="AQ38" s="156"/>
      <c r="AR38" s="92"/>
      <c r="AS38" s="156"/>
      <c r="AT38" s="92"/>
      <c r="AU38" s="156"/>
      <c r="AV38" s="92"/>
      <c r="AW38" s="156"/>
      <c r="AX38" s="92"/>
      <c r="AY38" s="156"/>
      <c r="AZ38" s="92"/>
      <c r="BA38" s="156"/>
      <c r="BB38" s="92"/>
      <c r="BC38" s="156"/>
      <c r="BD38" s="92"/>
      <c r="BE38" s="156"/>
      <c r="BF38" s="92"/>
      <c r="BG38" s="156"/>
      <c r="BH38" s="92"/>
      <c r="BI38" s="156"/>
      <c r="BJ38" s="92"/>
      <c r="BK38" s="156"/>
      <c r="BL38" s="92"/>
      <c r="BM38" s="156"/>
      <c r="BN38" s="92"/>
      <c r="BO38" s="156"/>
      <c r="BP38" s="92"/>
      <c r="BQ38" s="156"/>
      <c r="BR38" s="92"/>
      <c r="BS38" s="156"/>
      <c r="BT38" s="92"/>
      <c r="BU38" s="156"/>
      <c r="BV38" s="92"/>
      <c r="BW38" s="156"/>
      <c r="BX38" s="92"/>
      <c r="BY38" s="156"/>
      <c r="BZ38" s="92"/>
      <c r="CA38" s="156"/>
      <c r="CB38" s="92"/>
      <c r="CC38" s="156"/>
      <c r="CD38" s="92"/>
      <c r="CE38" s="156"/>
      <c r="CF38" s="92"/>
      <c r="CG38" s="156"/>
      <c r="CH38" s="92"/>
      <c r="CI38" s="156"/>
      <c r="CJ38" s="92"/>
      <c r="CK38" s="156"/>
      <c r="CL38" s="92"/>
      <c r="CM38" s="156"/>
      <c r="CN38" s="92"/>
      <c r="CO38" s="156"/>
      <c r="CP38" s="92"/>
      <c r="CQ38" s="156"/>
      <c r="CR38" s="92"/>
      <c r="CS38" s="156"/>
      <c r="CT38" s="92"/>
      <c r="CU38" s="156"/>
      <c r="CV38" s="92"/>
      <c r="CW38" s="156"/>
      <c r="CX38" s="92"/>
      <c r="CY38" s="156"/>
      <c r="CZ38" s="92"/>
      <c r="DA38" s="156"/>
      <c r="DB38" s="92"/>
      <c r="DC38" s="156"/>
      <c r="DD38" s="92"/>
      <c r="DE38" s="156"/>
      <c r="DF38" s="92"/>
      <c r="DG38" s="156"/>
      <c r="DH38" s="92"/>
      <c r="DI38" s="156"/>
      <c r="DJ38" s="92"/>
      <c r="DK38" s="156"/>
      <c r="DL38" s="92"/>
      <c r="DM38" s="156"/>
      <c r="DN38" s="92"/>
      <c r="DO38" s="156"/>
      <c r="DP38" s="92"/>
      <c r="DQ38" s="156"/>
      <c r="DR38" s="92"/>
      <c r="DS38" s="92"/>
      <c r="DT38" s="92"/>
      <c r="DU38" s="43"/>
      <c r="DV38" s="92"/>
      <c r="DW38" s="43"/>
      <c r="DX38" s="92"/>
      <c r="DY38" s="43"/>
      <c r="DZ38" s="92"/>
      <c r="EA38" s="156"/>
      <c r="EB38" s="92"/>
      <c r="EC38" s="156"/>
      <c r="ED38" s="92"/>
      <c r="EE38" s="156"/>
      <c r="EF38" s="92"/>
      <c r="EG38" s="156"/>
      <c r="EH38" s="92"/>
      <c r="EI38" s="156"/>
      <c r="EJ38" s="92"/>
      <c r="EK38" s="156"/>
      <c r="EL38" s="92"/>
      <c r="EM38" s="156"/>
      <c r="EN38" s="92"/>
      <c r="EO38" s="156"/>
      <c r="EP38" s="45"/>
      <c r="EQ38" s="156"/>
      <c r="ER38" s="92"/>
      <c r="ES38" s="156"/>
      <c r="ET38" s="92"/>
      <c r="EU38" s="156"/>
      <c r="EV38" s="92"/>
      <c r="EW38" s="156"/>
      <c r="EX38" s="92"/>
      <c r="EY38" s="156"/>
      <c r="EZ38" s="45"/>
      <c r="FA38" s="156"/>
      <c r="FB38" s="92"/>
      <c r="FC38" s="156"/>
      <c r="FD38" s="92"/>
      <c r="FE38" s="156"/>
      <c r="FF38" s="92"/>
      <c r="FG38" s="156"/>
      <c r="FH38" s="92"/>
      <c r="FI38" s="156"/>
      <c r="FJ38" s="45"/>
      <c r="FK38" s="156"/>
      <c r="FL38" s="92"/>
      <c r="FM38" s="156"/>
      <c r="FN38" s="92"/>
      <c r="FO38" s="156"/>
      <c r="FP38" s="92"/>
      <c r="FQ38" s="156"/>
      <c r="FR38" s="92"/>
      <c r="FS38" s="156"/>
      <c r="FT38" s="45"/>
      <c r="FU38" s="156"/>
      <c r="FV38" s="92"/>
      <c r="FW38" s="156"/>
      <c r="FX38" s="92"/>
      <c r="FY38" s="156"/>
      <c r="FZ38" s="92"/>
      <c r="GA38" s="156"/>
      <c r="GB38" s="92"/>
      <c r="GC38" s="156"/>
      <c r="GD38" s="92"/>
      <c r="GE38" s="156"/>
      <c r="GF38" s="92"/>
      <c r="GG38" s="156"/>
      <c r="GH38" s="92"/>
      <c r="GI38" s="156"/>
      <c r="GK38" s="114"/>
    </row>
    <row r="39" spans="1:193" s="54" customFormat="1" ht="18" customHeight="1" thickTop="1" thickBot="1" x14ac:dyDescent="0.35">
      <c r="A39" s="154" t="s">
        <v>452</v>
      </c>
      <c r="B39" s="92">
        <v>0</v>
      </c>
      <c r="C39" s="156">
        <v>0</v>
      </c>
      <c r="D39" s="92">
        <v>0</v>
      </c>
      <c r="E39" s="156">
        <v>0</v>
      </c>
      <c r="F39" s="92">
        <v>0</v>
      </c>
      <c r="G39" s="156">
        <v>0</v>
      </c>
      <c r="H39" s="92">
        <v>-40642</v>
      </c>
      <c r="I39" s="156">
        <v>-2.0717899148372214</v>
      </c>
      <c r="J39" s="92">
        <v>-1.2000000002444722E-2</v>
      </c>
      <c r="K39" s="156">
        <v>-2.3358425303151086E-6</v>
      </c>
      <c r="L39" s="92">
        <v>0</v>
      </c>
      <c r="M39" s="156">
        <v>0</v>
      </c>
      <c r="N39" s="92">
        <v>0</v>
      </c>
      <c r="O39" s="156">
        <v>0</v>
      </c>
      <c r="P39" s="92">
        <v>-40641.987999999998</v>
      </c>
      <c r="Q39" s="156">
        <v>-8.6193329606826694</v>
      </c>
      <c r="R39" s="92"/>
      <c r="S39" s="156"/>
      <c r="T39" s="92"/>
      <c r="U39" s="156"/>
      <c r="V39" s="92"/>
      <c r="W39" s="156"/>
      <c r="X39" s="92"/>
      <c r="Y39" s="156"/>
      <c r="Z39" s="92"/>
      <c r="AA39" s="156"/>
      <c r="AB39" s="92"/>
      <c r="AC39" s="156"/>
      <c r="AD39" s="92"/>
      <c r="AE39" s="156"/>
      <c r="AF39" s="92"/>
      <c r="AG39" s="156"/>
      <c r="AH39" s="92"/>
      <c r="AI39" s="156"/>
      <c r="AJ39" s="92"/>
      <c r="AK39" s="156"/>
      <c r="AL39" s="92"/>
      <c r="AM39" s="156"/>
      <c r="AN39" s="92"/>
      <c r="AO39" s="156"/>
      <c r="AP39" s="92"/>
      <c r="AQ39" s="156"/>
      <c r="AR39" s="92"/>
      <c r="AS39" s="156"/>
      <c r="AT39" s="92"/>
      <c r="AU39" s="156"/>
      <c r="AV39" s="92"/>
      <c r="AW39" s="156"/>
      <c r="AX39" s="92"/>
      <c r="AY39" s="156"/>
      <c r="AZ39" s="92"/>
      <c r="BA39" s="156"/>
      <c r="BB39" s="92"/>
      <c r="BC39" s="156"/>
      <c r="BD39" s="92"/>
      <c r="BE39" s="156"/>
      <c r="BF39" s="92"/>
      <c r="BG39" s="156"/>
      <c r="BH39" s="92"/>
      <c r="BI39" s="156"/>
      <c r="BJ39" s="92"/>
      <c r="BK39" s="156"/>
      <c r="BL39" s="92"/>
      <c r="BM39" s="156"/>
      <c r="BN39" s="92"/>
      <c r="BO39" s="156"/>
      <c r="BP39" s="92"/>
      <c r="BQ39" s="156"/>
      <c r="BR39" s="92"/>
      <c r="BS39" s="156"/>
      <c r="BT39" s="92"/>
      <c r="BU39" s="156"/>
      <c r="BV39" s="92"/>
      <c r="BW39" s="156"/>
      <c r="BX39" s="92"/>
      <c r="BY39" s="156"/>
      <c r="BZ39" s="92"/>
      <c r="CA39" s="156"/>
      <c r="CB39" s="92"/>
      <c r="CC39" s="156"/>
      <c r="CD39" s="92"/>
      <c r="CE39" s="156"/>
      <c r="CF39" s="92"/>
      <c r="CG39" s="156"/>
      <c r="CH39" s="92"/>
      <c r="CI39" s="156"/>
      <c r="CJ39" s="92"/>
      <c r="CK39" s="156"/>
      <c r="CL39" s="92"/>
      <c r="CM39" s="156"/>
      <c r="CN39" s="92"/>
      <c r="CO39" s="156"/>
      <c r="CP39" s="92"/>
      <c r="CQ39" s="156"/>
      <c r="CR39" s="92"/>
      <c r="CS39" s="156"/>
      <c r="CT39" s="92"/>
      <c r="CU39" s="156"/>
      <c r="CV39" s="92"/>
      <c r="CW39" s="156"/>
      <c r="CX39" s="92"/>
      <c r="CY39" s="156"/>
      <c r="CZ39" s="92"/>
      <c r="DA39" s="156"/>
      <c r="DB39" s="92"/>
      <c r="DC39" s="156"/>
      <c r="DD39" s="92"/>
      <c r="DE39" s="156"/>
      <c r="DF39" s="92"/>
      <c r="DG39" s="156"/>
      <c r="DH39" s="92"/>
      <c r="DI39" s="156"/>
      <c r="DJ39" s="92"/>
      <c r="DK39" s="156"/>
      <c r="DL39" s="92"/>
      <c r="DM39" s="156"/>
      <c r="DN39" s="92"/>
      <c r="DO39" s="156"/>
      <c r="DP39" s="92"/>
      <c r="DQ39" s="156"/>
      <c r="DR39" s="92"/>
      <c r="DS39" s="92"/>
      <c r="DT39" s="92"/>
      <c r="DU39" s="43"/>
      <c r="DV39" s="92"/>
      <c r="DW39" s="43"/>
      <c r="DX39" s="92"/>
      <c r="DY39" s="43"/>
      <c r="DZ39" s="92"/>
      <c r="EA39" s="156"/>
      <c r="EB39" s="92"/>
      <c r="EC39" s="156"/>
      <c r="ED39" s="92"/>
      <c r="EE39" s="156"/>
      <c r="EF39" s="92"/>
      <c r="EG39" s="156"/>
      <c r="EH39" s="92"/>
      <c r="EI39" s="156"/>
      <c r="EJ39" s="92"/>
      <c r="EK39" s="156"/>
      <c r="EL39" s="92"/>
      <c r="EM39" s="156"/>
      <c r="EN39" s="92"/>
      <c r="EO39" s="156"/>
      <c r="EP39" s="45"/>
      <c r="EQ39" s="156"/>
      <c r="ER39" s="92"/>
      <c r="ES39" s="156"/>
      <c r="ET39" s="92"/>
      <c r="EU39" s="156"/>
      <c r="EV39" s="92"/>
      <c r="EW39" s="156"/>
      <c r="EX39" s="92"/>
      <c r="EY39" s="156"/>
      <c r="EZ39" s="45"/>
      <c r="FA39" s="156"/>
      <c r="FB39" s="92"/>
      <c r="FC39" s="156"/>
      <c r="FD39" s="92"/>
      <c r="FE39" s="156"/>
      <c r="FF39" s="92"/>
      <c r="FG39" s="156"/>
      <c r="FH39" s="92"/>
      <c r="FI39" s="156"/>
      <c r="FJ39" s="45"/>
      <c r="FK39" s="156"/>
      <c r="FL39" s="92"/>
      <c r="FM39" s="156"/>
      <c r="FN39" s="92"/>
      <c r="FO39" s="156"/>
      <c r="FP39" s="92"/>
      <c r="FQ39" s="156"/>
      <c r="FR39" s="92"/>
      <c r="FS39" s="156"/>
      <c r="FT39" s="45"/>
      <c r="FU39" s="156"/>
      <c r="FV39" s="92"/>
      <c r="FW39" s="156"/>
      <c r="FX39" s="92"/>
      <c r="FY39" s="156"/>
      <c r="FZ39" s="92"/>
      <c r="GA39" s="156"/>
      <c r="GB39" s="92"/>
      <c r="GC39" s="156"/>
      <c r="GD39" s="92"/>
      <c r="GE39" s="156"/>
      <c r="GF39" s="92"/>
      <c r="GG39" s="156"/>
      <c r="GH39" s="92"/>
      <c r="GI39" s="156"/>
      <c r="GK39" s="114"/>
    </row>
    <row r="40" spans="1:193" s="54" customFormat="1" ht="18" customHeight="1" thickTop="1" thickBot="1" x14ac:dyDescent="0.35">
      <c r="A40" s="154" t="s">
        <v>464</v>
      </c>
      <c r="B40" s="92">
        <v>0</v>
      </c>
      <c r="C40" s="156">
        <v>0</v>
      </c>
      <c r="D40" s="92">
        <v>0</v>
      </c>
      <c r="E40" s="156">
        <v>0</v>
      </c>
      <c r="F40" s="92">
        <v>-9571</v>
      </c>
      <c r="G40" s="156">
        <v>-2</v>
      </c>
      <c r="H40" s="92"/>
      <c r="I40" s="156"/>
      <c r="J40" s="92"/>
      <c r="K40" s="156"/>
      <c r="L40" s="92"/>
      <c r="M40" s="156"/>
      <c r="N40" s="92"/>
      <c r="O40" s="156"/>
      <c r="P40" s="92"/>
      <c r="Q40" s="156"/>
      <c r="R40" s="92"/>
      <c r="S40" s="156"/>
      <c r="T40" s="92"/>
      <c r="U40" s="156"/>
      <c r="V40" s="92"/>
      <c r="W40" s="156"/>
      <c r="X40" s="92"/>
      <c r="Y40" s="156"/>
      <c r="Z40" s="92"/>
      <c r="AA40" s="156"/>
      <c r="AB40" s="92"/>
      <c r="AC40" s="156"/>
      <c r="AD40" s="92"/>
      <c r="AE40" s="156"/>
      <c r="AF40" s="92"/>
      <c r="AG40" s="156"/>
      <c r="AH40" s="92"/>
      <c r="AI40" s="156"/>
      <c r="AJ40" s="92"/>
      <c r="AK40" s="156"/>
      <c r="AL40" s="92"/>
      <c r="AM40" s="156"/>
      <c r="AN40" s="92"/>
      <c r="AO40" s="156"/>
      <c r="AP40" s="92"/>
      <c r="AQ40" s="156"/>
      <c r="AR40" s="92"/>
      <c r="AS40" s="156"/>
      <c r="AT40" s="92"/>
      <c r="AU40" s="156"/>
      <c r="AV40" s="92"/>
      <c r="AW40" s="156"/>
      <c r="AX40" s="92"/>
      <c r="AY40" s="156"/>
      <c r="AZ40" s="92"/>
      <c r="BA40" s="156"/>
      <c r="BB40" s="92"/>
      <c r="BC40" s="156"/>
      <c r="BD40" s="92"/>
      <c r="BE40" s="156"/>
      <c r="BF40" s="92"/>
      <c r="BG40" s="156"/>
      <c r="BH40" s="92"/>
      <c r="BI40" s="156"/>
      <c r="BJ40" s="92"/>
      <c r="BK40" s="156"/>
      <c r="BL40" s="92"/>
      <c r="BM40" s="156"/>
      <c r="BN40" s="92"/>
      <c r="BO40" s="156"/>
      <c r="BP40" s="92"/>
      <c r="BQ40" s="156"/>
      <c r="BR40" s="92"/>
      <c r="BS40" s="156"/>
      <c r="BT40" s="92"/>
      <c r="BU40" s="156"/>
      <c r="BV40" s="92"/>
      <c r="BW40" s="156"/>
      <c r="BX40" s="92"/>
      <c r="BY40" s="156"/>
      <c r="BZ40" s="92"/>
      <c r="CA40" s="156"/>
      <c r="CB40" s="92"/>
      <c r="CC40" s="156"/>
      <c r="CD40" s="92"/>
      <c r="CE40" s="156"/>
      <c r="CF40" s="92"/>
      <c r="CG40" s="156"/>
      <c r="CH40" s="92"/>
      <c r="CI40" s="156"/>
      <c r="CJ40" s="92"/>
      <c r="CK40" s="156"/>
      <c r="CL40" s="92"/>
      <c r="CM40" s="156"/>
      <c r="CN40" s="92"/>
      <c r="CO40" s="156"/>
      <c r="CP40" s="92"/>
      <c r="CQ40" s="156"/>
      <c r="CR40" s="92"/>
      <c r="CS40" s="156"/>
      <c r="CT40" s="92"/>
      <c r="CU40" s="156"/>
      <c r="CV40" s="92"/>
      <c r="CW40" s="156"/>
      <c r="CX40" s="92"/>
      <c r="CY40" s="156"/>
      <c r="CZ40" s="92"/>
      <c r="DA40" s="156"/>
      <c r="DB40" s="92"/>
      <c r="DC40" s="156"/>
      <c r="DD40" s="92"/>
      <c r="DE40" s="156"/>
      <c r="DF40" s="92"/>
      <c r="DG40" s="156"/>
      <c r="DH40" s="92"/>
      <c r="DI40" s="156"/>
      <c r="DJ40" s="92"/>
      <c r="DK40" s="156"/>
      <c r="DL40" s="92"/>
      <c r="DM40" s="156"/>
      <c r="DN40" s="92"/>
      <c r="DO40" s="156"/>
      <c r="DP40" s="92"/>
      <c r="DQ40" s="156"/>
      <c r="DR40" s="92"/>
      <c r="DS40" s="92"/>
      <c r="DT40" s="92"/>
      <c r="DU40" s="43"/>
      <c r="DV40" s="92"/>
      <c r="DW40" s="43"/>
      <c r="DX40" s="92"/>
      <c r="DY40" s="43"/>
      <c r="DZ40" s="92"/>
      <c r="EA40" s="156"/>
      <c r="EB40" s="92"/>
      <c r="EC40" s="156"/>
      <c r="ED40" s="92"/>
      <c r="EE40" s="156"/>
      <c r="EF40" s="92"/>
      <c r="EG40" s="156"/>
      <c r="EH40" s="92"/>
      <c r="EI40" s="156"/>
      <c r="EJ40" s="92"/>
      <c r="EK40" s="156"/>
      <c r="EL40" s="92"/>
      <c r="EM40" s="156"/>
      <c r="EN40" s="92"/>
      <c r="EO40" s="156"/>
      <c r="EP40" s="45"/>
      <c r="EQ40" s="156"/>
      <c r="ER40" s="92"/>
      <c r="ES40" s="156"/>
      <c r="ET40" s="92"/>
      <c r="EU40" s="156"/>
      <c r="EV40" s="92"/>
      <c r="EW40" s="156"/>
      <c r="EX40" s="92"/>
      <c r="EY40" s="156"/>
      <c r="EZ40" s="45"/>
      <c r="FA40" s="156"/>
      <c r="FB40" s="92"/>
      <c r="FC40" s="156"/>
      <c r="FD40" s="92"/>
      <c r="FE40" s="156"/>
      <c r="FF40" s="92"/>
      <c r="FG40" s="156"/>
      <c r="FH40" s="92"/>
      <c r="FI40" s="156"/>
      <c r="FJ40" s="45"/>
      <c r="FK40" s="156"/>
      <c r="FL40" s="92"/>
      <c r="FM40" s="156"/>
      <c r="FN40" s="92"/>
      <c r="FO40" s="156"/>
      <c r="FP40" s="92"/>
      <c r="FQ40" s="156"/>
      <c r="FR40" s="92"/>
      <c r="FS40" s="156"/>
      <c r="FT40" s="45"/>
      <c r="FU40" s="156"/>
      <c r="FV40" s="92"/>
      <c r="FW40" s="156"/>
      <c r="FX40" s="92"/>
      <c r="FY40" s="156"/>
      <c r="FZ40" s="92"/>
      <c r="GA40" s="156"/>
      <c r="GB40" s="92"/>
      <c r="GC40" s="156"/>
      <c r="GD40" s="92"/>
      <c r="GE40" s="156"/>
      <c r="GF40" s="92"/>
      <c r="GG40" s="156"/>
      <c r="GH40" s="92"/>
      <c r="GI40" s="156"/>
      <c r="GK40" s="114"/>
    </row>
    <row r="41" spans="1:193" s="54" customFormat="1" ht="18" customHeight="1" thickTop="1" thickBot="1" x14ac:dyDescent="0.35">
      <c r="A41" s="105" t="s">
        <v>144</v>
      </c>
      <c r="B41" s="121">
        <v>156224</v>
      </c>
      <c r="C41" s="107">
        <v>28.6</v>
      </c>
      <c r="D41" s="121">
        <v>147481</v>
      </c>
      <c r="E41" s="109">
        <v>28</v>
      </c>
      <c r="F41" s="121">
        <v>202036</v>
      </c>
      <c r="G41" s="109">
        <v>39</v>
      </c>
      <c r="H41" s="121">
        <v>575971.57170750003</v>
      </c>
      <c r="I41" s="109">
        <v>29.361057366678367</v>
      </c>
      <c r="J41" s="121">
        <v>128478.53847440856</v>
      </c>
      <c r="K41" s="109">
        <v>25.008802861675829</v>
      </c>
      <c r="L41" s="121">
        <v>137689.4</v>
      </c>
      <c r="M41" s="107">
        <v>27.792563756493109</v>
      </c>
      <c r="N41" s="121">
        <v>143513</v>
      </c>
      <c r="O41" s="107">
        <v>29.8</v>
      </c>
      <c r="P41" s="121">
        <v>166290.00477307462</v>
      </c>
      <c r="Q41" s="107">
        <v>35.266702976553233</v>
      </c>
      <c r="R41" s="121">
        <v>581078.08048105345</v>
      </c>
      <c r="S41" s="107">
        <v>31.538603359338207</v>
      </c>
      <c r="T41" s="121">
        <v>139769.59409183447</v>
      </c>
      <c r="U41" s="107">
        <v>29.778714653956161</v>
      </c>
      <c r="V41" s="121">
        <v>144711.31272885352</v>
      </c>
      <c r="W41" s="107">
        <v>30.982980318245122</v>
      </c>
      <c r="X41" s="121">
        <v>136744.08569499161</v>
      </c>
      <c r="Y41" s="107">
        <v>30.079956821283872</v>
      </c>
      <c r="Z41" s="121">
        <v>159853.56758439503</v>
      </c>
      <c r="AA41" s="109">
        <v>35.412297846645899</v>
      </c>
      <c r="AB41" s="121">
        <v>543523.3753262622</v>
      </c>
      <c r="AC41" s="109">
        <v>30.788637107254818</v>
      </c>
      <c r="AD41" s="121">
        <v>127522.86081630856</v>
      </c>
      <c r="AE41" s="109">
        <v>28.530671446121247</v>
      </c>
      <c r="AF41" s="121">
        <v>132824.59040288051</v>
      </c>
      <c r="AG41" s="109">
        <v>30.86431750967364</v>
      </c>
      <c r="AH41" s="121">
        <v>170926.92856572065</v>
      </c>
      <c r="AI41" s="109">
        <v>39.478863294782954</v>
      </c>
      <c r="AJ41" s="121">
        <v>112249.20040903914</v>
      </c>
      <c r="AK41" s="109">
        <v>24.666799854951172</v>
      </c>
      <c r="AL41" s="121">
        <v>418461.06087950006</v>
      </c>
      <c r="AM41" s="109">
        <v>23.310957689160013</v>
      </c>
      <c r="AN41" s="121">
        <v>104373</v>
      </c>
      <c r="AO41" s="109">
        <v>23.326632740178528</v>
      </c>
      <c r="AP41" s="121">
        <v>91051.574649999951</v>
      </c>
      <c r="AQ41" s="109">
        <v>20.116475225091467</v>
      </c>
      <c r="AR41" s="121">
        <v>101593.22563250002</v>
      </c>
      <c r="AS41" s="109">
        <v>22.70554258522969</v>
      </c>
      <c r="AT41" s="121">
        <v>121443.18157700001</v>
      </c>
      <c r="AU41" s="109">
        <v>27.609005787418045</v>
      </c>
      <c r="AV41" s="121">
        <v>415347.94069962041</v>
      </c>
      <c r="AW41" s="109">
        <v>26.092303498357765</v>
      </c>
      <c r="AX41" s="121">
        <v>112990.17700000005</v>
      </c>
      <c r="AY41" s="109">
        <v>26.07828863547283</v>
      </c>
      <c r="AZ41" s="121">
        <v>101564.74245623701</v>
      </c>
      <c r="BA41" s="109">
        <v>24.59665636475982</v>
      </c>
      <c r="BB41" s="121">
        <v>94444.445000000022</v>
      </c>
      <c r="BC41" s="109">
        <v>25.167893782246033</v>
      </c>
      <c r="BD41" s="121">
        <v>106348.57624338285</v>
      </c>
      <c r="BE41" s="109">
        <v>28.712649517943838</v>
      </c>
      <c r="BF41" s="121">
        <v>351648.10525999981</v>
      </c>
      <c r="BG41" s="109">
        <v>24.466161786913208</v>
      </c>
      <c r="BH41" s="121">
        <v>609379.62695999979</v>
      </c>
      <c r="BI41" s="109">
        <v>42.398011875618373</v>
      </c>
      <c r="BJ41" s="121">
        <v>93881.409000000102</v>
      </c>
      <c r="BK41" s="109">
        <v>25.25476627465429</v>
      </c>
      <c r="BL41" s="121">
        <v>132600.40900000007</v>
      </c>
      <c r="BM41" s="109">
        <v>35.670452466457583</v>
      </c>
      <c r="BN41" s="121">
        <v>81388.957460000049</v>
      </c>
      <c r="BO41" s="109">
        <v>22.621335950434997</v>
      </c>
      <c r="BP41" s="121">
        <v>86711.957460000049</v>
      </c>
      <c r="BQ41" s="109">
        <v>24.100816398668346</v>
      </c>
      <c r="BR41" s="121">
        <v>86055.449559999994</v>
      </c>
      <c r="BS41" s="109">
        <v>24.289064108713422</v>
      </c>
      <c r="BT41" s="121">
        <v>299745.23257000005</v>
      </c>
      <c r="BU41" s="109">
        <v>84.602790496118203</v>
      </c>
      <c r="BV41" s="121">
        <v>90322.02792999988</v>
      </c>
      <c r="BW41" s="109">
        <v>25.493301563559594</v>
      </c>
      <c r="BX41" s="121">
        <v>299859.47286417673</v>
      </c>
      <c r="BY41" s="109">
        <v>21.967106387208588</v>
      </c>
      <c r="BZ41" s="121">
        <v>71714.880680000031</v>
      </c>
      <c r="CA41" s="109">
        <v>20.376074950750088</v>
      </c>
      <c r="CB41" s="121">
        <v>64369.819564176541</v>
      </c>
      <c r="CC41" s="109">
        <v>18.680592358493026</v>
      </c>
      <c r="CD41" s="121">
        <v>76018.772620000003</v>
      </c>
      <c r="CE41" s="109">
        <v>22.439773715345016</v>
      </c>
      <c r="CF41" s="121">
        <v>87757</v>
      </c>
      <c r="CG41" s="109">
        <v>26.614563904735043</v>
      </c>
      <c r="CH41" s="121">
        <v>327042.13445000001</v>
      </c>
      <c r="CI41" s="109">
        <v>26.169839940433278</v>
      </c>
      <c r="CJ41" s="121">
        <v>76873</v>
      </c>
      <c r="CK41" s="109">
        <v>23.43081823307984</v>
      </c>
      <c r="CL41" s="121">
        <v>75549.134449999998</v>
      </c>
      <c r="CM41" s="109">
        <v>23.783541930974994</v>
      </c>
      <c r="CN41" s="121">
        <v>82128</v>
      </c>
      <c r="CO41" s="109">
        <v>27.213625368633821</v>
      </c>
      <c r="CP41" s="121">
        <v>92492</v>
      </c>
      <c r="CQ41" s="109">
        <v>30.609968791678664</v>
      </c>
      <c r="CR41" s="106">
        <v>304983.12422</v>
      </c>
      <c r="CS41" s="109">
        <v>26.379856922996609</v>
      </c>
      <c r="CT41" s="106">
        <v>72771</v>
      </c>
      <c r="CU41" s="109">
        <v>24.055097547914503</v>
      </c>
      <c r="CV41" s="121">
        <v>71605.25</v>
      </c>
      <c r="CW41" s="109">
        <v>24.860586083536553</v>
      </c>
      <c r="CX41" s="121">
        <v>76882.902219999989</v>
      </c>
      <c r="CY41" s="109">
        <v>27.144179375015444</v>
      </c>
      <c r="CZ41" s="121">
        <v>83723.971999999994</v>
      </c>
      <c r="DA41" s="109">
        <v>29.653911983246743</v>
      </c>
      <c r="DB41" s="121">
        <v>272736.44</v>
      </c>
      <c r="DC41" s="109">
        <v>25.498769033054497</v>
      </c>
      <c r="DD41" s="121">
        <v>66111.439999999988</v>
      </c>
      <c r="DE41" s="109">
        <v>23.46371720927327</v>
      </c>
      <c r="DF41" s="121">
        <v>64822</v>
      </c>
      <c r="DG41" s="109">
        <v>24.023095852233983</v>
      </c>
      <c r="DH41" s="121">
        <v>62029</v>
      </c>
      <c r="DI41" s="109">
        <v>23.588848451659764</v>
      </c>
      <c r="DJ41" s="106">
        <v>79774</v>
      </c>
      <c r="DK41" s="109">
        <v>31.277175511164256</v>
      </c>
      <c r="DL41" s="106">
        <v>227007</v>
      </c>
      <c r="DM41" s="109">
        <v>23.758350488705712</v>
      </c>
      <c r="DN41" s="106">
        <v>48484</v>
      </c>
      <c r="DO41" s="109">
        <v>19.529997502557865</v>
      </c>
      <c r="DP41" s="106">
        <v>55066</v>
      </c>
      <c r="DQ41" s="109">
        <v>22.650838310545108</v>
      </c>
      <c r="DR41" s="106">
        <v>58892</v>
      </c>
      <c r="DS41" s="109">
        <v>25.001698138839835</v>
      </c>
      <c r="DT41" s="106">
        <v>64565</v>
      </c>
      <c r="DU41" s="109">
        <v>28.247487629556062</v>
      </c>
      <c r="DV41" s="106">
        <v>208178</v>
      </c>
      <c r="DW41" s="109">
        <v>24.923646803461903</v>
      </c>
      <c r="DX41" s="106">
        <v>58802</v>
      </c>
      <c r="DY41" s="109">
        <v>26.236954475077972</v>
      </c>
      <c r="DZ41" s="106">
        <v>45613</v>
      </c>
      <c r="EA41" s="109">
        <v>21.246081541206117</v>
      </c>
      <c r="EB41" s="106">
        <v>53070</v>
      </c>
      <c r="EC41" s="109">
        <v>26.2398022249691</v>
      </c>
      <c r="ED41" s="106">
        <v>50693</v>
      </c>
      <c r="EE41" s="109">
        <v>26.102829484307822</v>
      </c>
      <c r="EF41" s="106">
        <v>153754</v>
      </c>
      <c r="EG41" s="109">
        <v>22.034517696661016</v>
      </c>
      <c r="EH41" s="106">
        <v>44873</v>
      </c>
      <c r="EI41" s="109">
        <v>24.020919874951822</v>
      </c>
      <c r="EJ41" s="106">
        <v>36381</v>
      </c>
      <c r="EK41" s="109">
        <v>20.801742769906344</v>
      </c>
      <c r="EL41" s="106">
        <v>35633</v>
      </c>
      <c r="EM41" s="109">
        <v>21.54470315797111</v>
      </c>
      <c r="EN41" s="106">
        <v>36867</v>
      </c>
      <c r="EO41" s="109">
        <v>21.59829870997223</v>
      </c>
      <c r="EP41" s="106">
        <v>80594</v>
      </c>
      <c r="EQ41" s="109">
        <v>21.070381883351331</v>
      </c>
      <c r="ER41" s="106">
        <v>21638</v>
      </c>
      <c r="ES41" s="109">
        <v>21.384803921568626</v>
      </c>
      <c r="ET41" s="106">
        <v>18967</v>
      </c>
      <c r="EU41" s="109">
        <v>19.075156135287077</v>
      </c>
      <c r="EV41" s="106">
        <v>19668</v>
      </c>
      <c r="EW41" s="109">
        <v>20.843798683750357</v>
      </c>
      <c r="EX41" s="106">
        <v>20321</v>
      </c>
      <c r="EY41" s="109">
        <v>23.217897009928816</v>
      </c>
      <c r="EZ41" s="106">
        <v>76018</v>
      </c>
      <c r="FA41" s="109">
        <v>23.889630898320267</v>
      </c>
      <c r="FB41" s="106">
        <v>18631</v>
      </c>
      <c r="FC41" s="109">
        <v>21.452669637408317</v>
      </c>
      <c r="FD41" s="106">
        <v>18071</v>
      </c>
      <c r="FE41" s="109">
        <v>21.863166172645332</v>
      </c>
      <c r="FF41" s="106">
        <v>17888</v>
      </c>
      <c r="FG41" s="109">
        <v>23.435698564091815</v>
      </c>
      <c r="FH41" s="106">
        <v>21428</v>
      </c>
      <c r="FI41" s="109">
        <v>29.606908462867011</v>
      </c>
      <c r="FJ41" s="106">
        <v>60258</v>
      </c>
      <c r="FK41" s="109">
        <v>23.255939608194268</v>
      </c>
      <c r="FL41" s="106">
        <v>16144</v>
      </c>
      <c r="FM41" s="109">
        <v>22.772347058242705</v>
      </c>
      <c r="FN41" s="106">
        <v>12383</v>
      </c>
      <c r="FO41" s="109">
        <v>18.763542692628228</v>
      </c>
      <c r="FP41" s="106">
        <v>13603</v>
      </c>
      <c r="FQ41" s="109">
        <v>21.342391389616704</v>
      </c>
      <c r="FR41" s="106">
        <v>18128</v>
      </c>
      <c r="FS41" s="109">
        <v>30.997041875416787</v>
      </c>
      <c r="FT41" s="106">
        <v>45730</v>
      </c>
      <c r="FU41" s="109">
        <v>25.071546837136371</v>
      </c>
      <c r="FV41" s="106">
        <v>12541</v>
      </c>
      <c r="FW41" s="109">
        <v>24.050705737956431</v>
      </c>
      <c r="FX41" s="106">
        <v>11233</v>
      </c>
      <c r="FY41" s="109">
        <v>24.463706252586189</v>
      </c>
      <c r="FZ41" s="106">
        <v>9689</v>
      </c>
      <c r="GA41" s="109">
        <v>22.503774242248287</v>
      </c>
      <c r="GB41" s="106">
        <v>12267</v>
      </c>
      <c r="GC41" s="109">
        <v>29.715130080906931</v>
      </c>
      <c r="GD41" s="106">
        <v>30500</v>
      </c>
      <c r="GE41" s="109">
        <v>21.329267951551092</v>
      </c>
      <c r="GF41" s="106">
        <v>23275</v>
      </c>
      <c r="GG41" s="109">
        <v>20.097920696324952</v>
      </c>
      <c r="GH41" s="106">
        <v>11784</v>
      </c>
      <c r="GI41" s="109">
        <v>13.03337978631628</v>
      </c>
      <c r="GJ41" s="85" t="s">
        <v>145</v>
      </c>
      <c r="GK41" s="114"/>
    </row>
    <row r="42" spans="1:193" s="67" customFormat="1" ht="13.5" customHeight="1" thickTop="1" thickBot="1" x14ac:dyDescent="0.35">
      <c r="A42" s="70" t="s">
        <v>146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47"/>
      <c r="DS42" s="47"/>
      <c r="DT42" s="47"/>
      <c r="DU42" s="47"/>
      <c r="DV42" s="47"/>
      <c r="DW42" s="44"/>
      <c r="DX42" s="47"/>
      <c r="DY42" s="44"/>
      <c r="DZ42" s="47"/>
      <c r="EA42" s="44"/>
      <c r="EB42" s="47"/>
      <c r="EC42" s="44"/>
      <c r="ED42" s="47"/>
      <c r="EE42" s="44"/>
      <c r="EF42" s="47"/>
      <c r="EG42" s="44"/>
      <c r="EH42" s="47"/>
      <c r="EI42" s="44"/>
      <c r="EJ42" s="47"/>
      <c r="EK42" s="44"/>
      <c r="EL42" s="47"/>
      <c r="EM42" s="44"/>
      <c r="EN42" s="47"/>
      <c r="EO42" s="44"/>
      <c r="EP42" s="47"/>
      <c r="EQ42" s="44"/>
      <c r="ER42" s="47"/>
      <c r="ES42" s="44"/>
      <c r="ET42" s="47"/>
      <c r="EU42" s="44"/>
      <c r="EV42" s="47"/>
      <c r="EW42" s="44"/>
      <c r="EX42" s="47"/>
      <c r="EY42" s="44"/>
      <c r="EZ42" s="47"/>
      <c r="FA42" s="44"/>
      <c r="FB42" s="47"/>
      <c r="FC42" s="44"/>
      <c r="FD42" s="47"/>
      <c r="FE42" s="44"/>
      <c r="FF42" s="47"/>
      <c r="FG42" s="44"/>
      <c r="FH42" s="47"/>
      <c r="FI42" s="44"/>
      <c r="FJ42" s="47"/>
      <c r="FK42" s="44"/>
      <c r="FL42" s="47"/>
      <c r="FM42" s="44"/>
      <c r="FN42" s="47"/>
      <c r="FO42" s="44"/>
      <c r="FP42" s="47"/>
      <c r="FQ42" s="44"/>
      <c r="FR42" s="47"/>
      <c r="FS42" s="44"/>
      <c r="FT42" s="47"/>
      <c r="FU42" s="44"/>
      <c r="FV42" s="47"/>
      <c r="FW42" s="44"/>
      <c r="FX42" s="47"/>
      <c r="FY42" s="44"/>
      <c r="FZ42" s="47"/>
      <c r="GA42" s="44"/>
      <c r="GB42" s="47"/>
      <c r="GC42" s="44"/>
      <c r="GD42" s="47"/>
      <c r="GE42" s="44"/>
      <c r="GF42" s="47"/>
      <c r="GG42" s="44"/>
      <c r="GH42" s="47"/>
      <c r="GI42" s="44"/>
    </row>
    <row r="43" spans="1:193" s="67" customFormat="1" ht="13.5" customHeight="1" thickBot="1" x14ac:dyDescent="0.35">
      <c r="A43" s="70" t="s">
        <v>185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183"/>
      <c r="BE43" s="70"/>
      <c r="BF43" s="11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  <c r="DB43" s="70"/>
      <c r="DC43" s="70"/>
      <c r="DD43" s="70"/>
      <c r="DE43" s="70"/>
      <c r="DF43" s="70"/>
      <c r="DG43" s="70"/>
      <c r="DH43" s="70"/>
      <c r="DI43" s="70"/>
      <c r="DJ43" s="70"/>
      <c r="DK43" s="70"/>
      <c r="DL43" s="70"/>
      <c r="DM43" s="70"/>
      <c r="DN43" s="70"/>
      <c r="DO43" s="70"/>
      <c r="DP43" s="70"/>
      <c r="DQ43" s="70"/>
      <c r="DR43" s="47"/>
      <c r="DS43" s="47"/>
      <c r="DT43" s="47"/>
      <c r="DU43" s="47"/>
      <c r="DV43" s="47"/>
      <c r="DW43" s="44"/>
      <c r="DX43" s="47"/>
      <c r="DY43" s="44"/>
      <c r="DZ43" s="47"/>
      <c r="EA43" s="44"/>
      <c r="EB43" s="47"/>
      <c r="EC43" s="44"/>
      <c r="ED43" s="47"/>
      <c r="EE43" s="44"/>
      <c r="EF43" s="47"/>
      <c r="EG43" s="44"/>
      <c r="EH43" s="47"/>
      <c r="EI43" s="44"/>
      <c r="EJ43" s="47"/>
      <c r="EK43" s="44"/>
      <c r="EL43" s="47"/>
      <c r="EM43" s="44"/>
      <c r="EN43" s="47"/>
      <c r="EO43" s="44"/>
      <c r="EP43" s="47"/>
      <c r="EQ43" s="44"/>
      <c r="ER43" s="47"/>
      <c r="ES43" s="44"/>
      <c r="ET43" s="47"/>
      <c r="EU43" s="44"/>
      <c r="EV43" s="47"/>
      <c r="EW43" s="44"/>
      <c r="EX43" s="47"/>
      <c r="EY43" s="44"/>
      <c r="EZ43" s="47"/>
      <c r="FA43" s="44"/>
      <c r="FB43" s="47"/>
      <c r="FC43" s="44"/>
      <c r="FD43" s="47"/>
      <c r="FE43" s="44"/>
      <c r="FF43" s="47"/>
      <c r="FG43" s="44"/>
      <c r="FH43" s="47"/>
      <c r="FI43" s="44"/>
      <c r="FJ43" s="47"/>
      <c r="FK43" s="44"/>
      <c r="FL43" s="47"/>
      <c r="FM43" s="44"/>
      <c r="FN43" s="47"/>
      <c r="FO43" s="44"/>
      <c r="FP43" s="47"/>
      <c r="FQ43" s="44"/>
      <c r="FR43" s="47"/>
      <c r="FS43" s="44"/>
      <c r="FT43" s="47"/>
      <c r="FU43" s="44"/>
      <c r="FV43" s="47"/>
      <c r="FW43" s="44"/>
      <c r="FX43" s="47"/>
      <c r="FY43" s="44"/>
      <c r="FZ43" s="47"/>
      <c r="GA43" s="44"/>
      <c r="GB43" s="47"/>
      <c r="GC43" s="44"/>
      <c r="GD43" s="47"/>
      <c r="GE43" s="44"/>
      <c r="GF43" s="47"/>
      <c r="GG43" s="44"/>
      <c r="GH43" s="47"/>
      <c r="GI43" s="44"/>
    </row>
    <row r="44" spans="1:193" s="67" customFormat="1" ht="13.5" customHeight="1" x14ac:dyDescent="0.3">
      <c r="A44" s="70" t="s">
        <v>432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/>
      <c r="CK44" s="110"/>
      <c r="CL44" s="110"/>
      <c r="CM44" s="110"/>
      <c r="CN44" s="110"/>
      <c r="CO44" s="110"/>
      <c r="CP44" s="110"/>
      <c r="CQ44" s="110"/>
      <c r="CR44" s="110"/>
      <c r="CS44" s="110"/>
      <c r="CT44" s="110"/>
      <c r="CU44" s="110"/>
      <c r="CV44" s="110"/>
      <c r="CW44" s="70"/>
      <c r="CX44" s="110"/>
      <c r="CY44" s="70"/>
      <c r="CZ44" s="110"/>
      <c r="DA44" s="110"/>
      <c r="DB44" s="110"/>
      <c r="DC44" s="110"/>
      <c r="DD44" s="110"/>
      <c r="DE44" s="110"/>
      <c r="DF44" s="110"/>
      <c r="DG44" s="110"/>
      <c r="DH44" s="110"/>
      <c r="DI44" s="110"/>
      <c r="DJ44" s="110"/>
      <c r="DK44" s="110"/>
      <c r="DL44" s="110"/>
      <c r="DM44" s="110"/>
      <c r="DN44" s="110"/>
      <c r="DO44" s="110"/>
      <c r="DP44" s="110"/>
      <c r="DQ44" s="110"/>
      <c r="DR44" s="110"/>
      <c r="DS44" s="110"/>
      <c r="DT44" s="110"/>
      <c r="DU44" s="110"/>
      <c r="DV44" s="110"/>
      <c r="DW44" s="110"/>
      <c r="DX44" s="110"/>
      <c r="DY44" s="110"/>
      <c r="DZ44" s="110"/>
      <c r="EA44" s="110"/>
      <c r="EB44" s="110"/>
      <c r="EC44" s="110"/>
      <c r="ED44" s="110"/>
      <c r="EE44" s="110"/>
      <c r="EF44" s="110"/>
      <c r="EG44" s="110"/>
      <c r="EH44" s="110"/>
      <c r="EI44" s="110"/>
      <c r="EJ44" s="110"/>
      <c r="EK44" s="110"/>
      <c r="EL44" s="110"/>
      <c r="EM44" s="110"/>
      <c r="EN44" s="110"/>
      <c r="EO44" s="110"/>
      <c r="EP44" s="110"/>
      <c r="EQ44" s="110"/>
      <c r="ER44" s="110"/>
      <c r="ES44" s="110"/>
      <c r="ET44" s="110"/>
      <c r="EU44" s="110"/>
      <c r="EV44" s="110"/>
      <c r="EW44" s="110"/>
      <c r="EX44" s="110"/>
      <c r="EY44" s="110"/>
      <c r="EZ44" s="110"/>
      <c r="FA44" s="110"/>
      <c r="FB44" s="110"/>
      <c r="FC44" s="110"/>
      <c r="FD44" s="110"/>
      <c r="FE44" s="110"/>
      <c r="FF44" s="110"/>
      <c r="FG44" s="110"/>
      <c r="FH44" s="110"/>
      <c r="FI44" s="110"/>
      <c r="FJ44" s="110"/>
      <c r="FK44" s="110"/>
      <c r="FL44" s="110"/>
      <c r="FM44" s="110"/>
      <c r="FN44" s="110"/>
      <c r="FO44" s="110"/>
      <c r="FP44" s="110"/>
      <c r="FQ44" s="110"/>
      <c r="FR44" s="110"/>
      <c r="FS44" s="110"/>
      <c r="FT44" s="110"/>
      <c r="FU44" s="110"/>
      <c r="FV44" s="110"/>
      <c r="FW44" s="110"/>
      <c r="FX44" s="110"/>
      <c r="FY44" s="110"/>
      <c r="FZ44" s="110"/>
      <c r="GA44" s="110"/>
      <c r="GB44" s="110"/>
      <c r="GC44" s="110"/>
      <c r="GD44" s="110"/>
      <c r="GE44" s="110"/>
      <c r="GF44" s="110"/>
      <c r="GG44" s="110"/>
      <c r="GH44" s="110"/>
      <c r="GI44" s="110"/>
    </row>
    <row r="45" spans="1:193" ht="15" customHeight="1" x14ac:dyDescent="0.3"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79"/>
      <c r="AX45" s="179"/>
      <c r="BD45" s="157"/>
      <c r="BE45" s="157"/>
      <c r="BF45" s="157"/>
      <c r="BG45" s="157"/>
      <c r="BH45" s="157"/>
      <c r="BI45" s="157"/>
      <c r="BJ45" s="157"/>
      <c r="BK45" s="157"/>
      <c r="BL45" s="157"/>
      <c r="BM45" s="157"/>
      <c r="BN45" s="157"/>
      <c r="BO45" s="157"/>
      <c r="BP45" s="157"/>
      <c r="BQ45" s="157"/>
      <c r="BR45" s="157"/>
      <c r="BS45" s="157"/>
      <c r="BT45" s="157"/>
      <c r="BU45" s="157"/>
      <c r="BV45" s="157"/>
      <c r="BW45" s="157"/>
      <c r="BX45" s="157"/>
      <c r="BY45" s="157"/>
      <c r="BZ45" s="157"/>
      <c r="CA45" s="157"/>
      <c r="CB45" s="157"/>
      <c r="CC45" s="157"/>
      <c r="CD45" s="157"/>
      <c r="CE45" s="157"/>
      <c r="CF45" s="157"/>
      <c r="CG45" s="157"/>
      <c r="CH45" s="157"/>
      <c r="CI45" s="157"/>
      <c r="CJ45" s="157"/>
      <c r="CK45" s="157"/>
      <c r="CL45" s="157"/>
      <c r="CM45" s="157"/>
      <c r="CN45" s="157"/>
      <c r="CO45" s="157"/>
      <c r="CP45" s="157"/>
      <c r="CQ45" s="157"/>
      <c r="CR45" s="157"/>
      <c r="CS45" s="157"/>
      <c r="CT45" s="157"/>
      <c r="CU45" s="157"/>
      <c r="CV45" s="157"/>
      <c r="CW45" s="157"/>
      <c r="CX45" s="157"/>
      <c r="CY45" s="157"/>
      <c r="CZ45" s="157"/>
      <c r="DA45" s="157"/>
      <c r="DB45" s="157"/>
      <c r="DC45" s="157"/>
      <c r="DD45" s="157"/>
      <c r="DE45" s="157"/>
      <c r="DF45" s="157"/>
      <c r="DG45" s="157"/>
      <c r="DH45" s="157"/>
      <c r="DI45" s="157"/>
      <c r="DJ45" s="157"/>
      <c r="DK45" s="157"/>
      <c r="DL45" s="157"/>
      <c r="DM45" s="157"/>
      <c r="DN45" s="157"/>
      <c r="DO45" s="157"/>
      <c r="DP45" s="157"/>
      <c r="DQ45" s="157"/>
      <c r="DR45" s="157"/>
      <c r="DS45" s="157"/>
      <c r="DT45" s="157"/>
      <c r="DU45" s="157"/>
      <c r="DV45" s="157"/>
      <c r="DW45" s="157"/>
      <c r="DX45" s="157"/>
      <c r="DY45" s="157"/>
      <c r="DZ45" s="157"/>
      <c r="EA45" s="157"/>
      <c r="EB45" s="157"/>
      <c r="EC45" s="157"/>
      <c r="ED45" s="157"/>
      <c r="EE45" s="157"/>
      <c r="EF45" s="157"/>
      <c r="EG45" s="157"/>
      <c r="EH45" s="157"/>
      <c r="EI45" s="157"/>
      <c r="EJ45" s="157"/>
      <c r="EK45" s="157"/>
      <c r="EL45" s="157"/>
      <c r="EM45" s="157"/>
      <c r="EN45" s="157"/>
      <c r="EO45" s="157"/>
      <c r="EP45" s="157"/>
      <c r="EQ45" s="157"/>
      <c r="ER45" s="157"/>
      <c r="ES45" s="157"/>
      <c r="ET45" s="157"/>
      <c r="EU45" s="157"/>
      <c r="EV45" s="157"/>
      <c r="EW45" s="157"/>
      <c r="EX45" s="157"/>
      <c r="EY45" s="157"/>
      <c r="EZ45" s="157"/>
      <c r="FA45" s="157"/>
      <c r="FB45" s="157"/>
      <c r="FC45" s="157"/>
      <c r="FD45" s="157"/>
      <c r="FE45" s="157"/>
      <c r="FF45" s="157"/>
      <c r="FG45" s="157"/>
      <c r="FH45" s="157"/>
      <c r="FI45" s="157"/>
      <c r="FJ45" s="157"/>
      <c r="FK45" s="157"/>
      <c r="FL45" s="157"/>
      <c r="FM45" s="157"/>
      <c r="FN45" s="157"/>
      <c r="FO45" s="157"/>
      <c r="FP45" s="157"/>
      <c r="FQ45" s="157"/>
      <c r="FR45" s="157"/>
      <c r="FS45" s="157"/>
      <c r="FT45" s="157"/>
      <c r="FU45" s="157"/>
      <c r="FV45" s="157"/>
      <c r="FW45" s="157"/>
      <c r="FX45" s="157"/>
      <c r="FY45" s="157"/>
      <c r="FZ45" s="157"/>
      <c r="GA45" s="157"/>
      <c r="GB45" s="157"/>
      <c r="GC45" s="157"/>
      <c r="GD45" s="157"/>
      <c r="GE45" s="157"/>
      <c r="GF45" s="157"/>
      <c r="GG45" s="157"/>
      <c r="GH45" s="157"/>
      <c r="GI45" s="157"/>
    </row>
    <row r="46" spans="1:193" ht="15" customHeight="1" x14ac:dyDescent="0.3">
      <c r="AL46" s="68"/>
      <c r="AN46" s="68"/>
      <c r="AP46" s="68"/>
      <c r="AR46" s="68"/>
      <c r="AT46" s="186"/>
    </row>
    <row r="47" spans="1:193" ht="15" customHeight="1" x14ac:dyDescent="0.3">
      <c r="AL47" s="157"/>
      <c r="AN47" s="157"/>
      <c r="AP47" s="157"/>
      <c r="AR47" s="157"/>
    </row>
  </sheetData>
  <mergeCells count="96">
    <mergeCell ref="B2:C2"/>
    <mergeCell ref="F2:G2"/>
    <mergeCell ref="FB2:FC2"/>
    <mergeCell ref="L2:M2"/>
    <mergeCell ref="N2:O2"/>
    <mergeCell ref="CV2:CW2"/>
    <mergeCell ref="CZ2:DA2"/>
    <mergeCell ref="DD2:DE2"/>
    <mergeCell ref="DB2:DC2"/>
    <mergeCell ref="CJ2:CK2"/>
    <mergeCell ref="CT2:CU2"/>
    <mergeCell ref="H2:I2"/>
    <mergeCell ref="FF2:FG2"/>
    <mergeCell ref="DF2:DG2"/>
    <mergeCell ref="ED2:EE2"/>
    <mergeCell ref="EJ2:EK2"/>
    <mergeCell ref="DV2:DW2"/>
    <mergeCell ref="EV2:EW2"/>
    <mergeCell ref="ER2:ES2"/>
    <mergeCell ref="EP2:EQ2"/>
    <mergeCell ref="EX2:EY2"/>
    <mergeCell ref="DX2:DY2"/>
    <mergeCell ref="EN2:EO2"/>
    <mergeCell ref="EB2:EC2"/>
    <mergeCell ref="EF2:EG2"/>
    <mergeCell ref="EL2:EM2"/>
    <mergeCell ref="GB2:GC2"/>
    <mergeCell ref="FZ2:GA2"/>
    <mergeCell ref="FN2:FO2"/>
    <mergeCell ref="FL2:FM2"/>
    <mergeCell ref="FX2:FY2"/>
    <mergeCell ref="FT2:FU2"/>
    <mergeCell ref="FV2:FW2"/>
    <mergeCell ref="FP2:FQ2"/>
    <mergeCell ref="FR2:FS2"/>
    <mergeCell ref="AP2:AQ2"/>
    <mergeCell ref="AT2:AU2"/>
    <mergeCell ref="FD2:FE2"/>
    <mergeCell ref="DP2:DQ2"/>
    <mergeCell ref="DL2:DM2"/>
    <mergeCell ref="DN2:DO2"/>
    <mergeCell ref="DH2:DI2"/>
    <mergeCell ref="DR2:DS2"/>
    <mergeCell ref="DJ2:DK2"/>
    <mergeCell ref="DZ2:EA2"/>
    <mergeCell ref="DT2:DU2"/>
    <mergeCell ref="EH2:EI2"/>
    <mergeCell ref="ET2:EU2"/>
    <mergeCell ref="A2:A3"/>
    <mergeCell ref="BV2:BW2"/>
    <mergeCell ref="BP2:BQ2"/>
    <mergeCell ref="BL2:BM2"/>
    <mergeCell ref="BH2:BI2"/>
    <mergeCell ref="BB2:BC2"/>
    <mergeCell ref="BT2:BU2"/>
    <mergeCell ref="BD2:BE2"/>
    <mergeCell ref="BF2:BG2"/>
    <mergeCell ref="BJ2:BK2"/>
    <mergeCell ref="BN2:BO2"/>
    <mergeCell ref="BR2:BS2"/>
    <mergeCell ref="AX2:AY2"/>
    <mergeCell ref="AV2:AW2"/>
    <mergeCell ref="D2:E2"/>
    <mergeCell ref="J2:K2"/>
    <mergeCell ref="GH2:GI2"/>
    <mergeCell ref="P2:Q2"/>
    <mergeCell ref="T2:U2"/>
    <mergeCell ref="R2:S2"/>
    <mergeCell ref="X2:Y2"/>
    <mergeCell ref="AB2:AC2"/>
    <mergeCell ref="AD2:AE2"/>
    <mergeCell ref="V2:W2"/>
    <mergeCell ref="AF2:AG2"/>
    <mergeCell ref="AH2:AI2"/>
    <mergeCell ref="Z2:AA2"/>
    <mergeCell ref="AJ2:AK2"/>
    <mergeCell ref="AN2:AO2"/>
    <mergeCell ref="AL2:AM2"/>
    <mergeCell ref="CR2:CS2"/>
    <mergeCell ref="CX2:CY2"/>
    <mergeCell ref="GD2:GE2"/>
    <mergeCell ref="GF2:GG2"/>
    <mergeCell ref="AR2:AS2"/>
    <mergeCell ref="AZ2:BA2"/>
    <mergeCell ref="BX2:BY2"/>
    <mergeCell ref="CB2:CC2"/>
    <mergeCell ref="CF2:CG2"/>
    <mergeCell ref="BZ2:CA2"/>
    <mergeCell ref="CH2:CI2"/>
    <mergeCell ref="CD2:CE2"/>
    <mergeCell ref="CP2:CQ2"/>
    <mergeCell ref="CN2:CO2"/>
    <mergeCell ref="CL2:CM2"/>
    <mergeCell ref="FJ2:FK2"/>
    <mergeCell ref="EZ2:FA2"/>
    <mergeCell ref="FH2:FI2"/>
  </mergeCells>
  <phoneticPr fontId="0" type="noConversion"/>
  <printOptions horizontalCentered="1"/>
  <pageMargins left="0.15748031496062992" right="0.15748031496062992" top="0.27559055118110237" bottom="0.15748031496062992" header="0.19685039370078741" footer="0.15748031496062992"/>
  <pageSetup paperSize="9" scale="75" orientation="portrait" horizontalDpi="4294967295" verticalDpi="4294967295" r:id="rId1"/>
  <headerFooter alignWithMargins="0"/>
  <colBreaks count="1" manualBreakCount="1">
    <brk id="163" max="1048575" man="1"/>
  </colBreaks>
  <drawing r:id="rId2"/>
  <webPublishItems count="2">
    <webPublishItem id="32436" divId="Fundamentos e Planilhas (português e inglês)_32436" sourceType="sheet" destinationFile="R:\1Arquivos Site\Fundamentos e Planilhas - Excel\1Fundamentos e Panilhas - 4T10 e 4Q10 - Cópia\ebitda4t10.htm"/>
    <webPublishItem id="28066" divId="Fundamentos e Planilhas (português e inglês)_28066" sourceType="printArea" destinationFile="P:\Departamentos\Relações com Investidores\1Arquivos Site\Fundamentos e Planilhas - Excel\Fundamentos e Planilhas - 3T08 e 3Q08\portugues3T08-061108\ebitda3t080611.htm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6">
    <pageSetUpPr fitToPage="1"/>
  </sheetPr>
  <dimension ref="A1:CR7"/>
  <sheetViews>
    <sheetView showGridLines="0" workbookViewId="0">
      <pane xSplit="1" ySplit="2" topLeftCell="B3" activePane="bottomRight" state="frozen"/>
      <selection activeCell="J27" sqref="H27:J27"/>
      <selection pane="topRight" activeCell="J27" sqref="H27:J27"/>
      <selection pane="bottomLeft" activeCell="J27" sqref="H27:J27"/>
      <selection pane="bottomRight" activeCell="A2" sqref="A2"/>
    </sheetView>
  </sheetViews>
  <sheetFormatPr defaultColWidth="12.7265625" defaultRowHeight="15" customHeight="1" outlineLevelCol="1" x14ac:dyDescent="0.25"/>
  <cols>
    <col min="1" max="1" width="54.7265625" style="1" customWidth="1"/>
    <col min="2" max="10" width="12.1796875" style="1" customWidth="1"/>
    <col min="11" max="14" width="12.1796875" style="1" hidden="1" customWidth="1" outlineLevel="1"/>
    <col min="15" max="15" width="12.1796875" style="1" customWidth="1" collapsed="1"/>
    <col min="16" max="19" width="12.1796875" style="1" hidden="1" customWidth="1" outlineLevel="1"/>
    <col min="20" max="20" width="12.1796875" style="1" customWidth="1" collapsed="1"/>
    <col min="21" max="24" width="12.1796875" style="1" hidden="1" customWidth="1" outlineLevel="1"/>
    <col min="25" max="25" width="12.1796875" style="1" customWidth="1" collapsed="1"/>
    <col min="26" max="29" width="12.1796875" style="1" hidden="1" customWidth="1" outlineLevel="1"/>
    <col min="30" max="30" width="12.1796875" style="1" customWidth="1" collapsed="1"/>
    <col min="31" max="31" width="12.1796875" style="1" customWidth="1"/>
    <col min="32" max="38" width="12.1796875" style="1" hidden="1" customWidth="1" outlineLevel="1"/>
    <col min="39" max="39" width="12.1796875" style="1" customWidth="1" collapsed="1"/>
    <col min="40" max="43" width="12.1796875" style="1" hidden="1" customWidth="1" outlineLevel="1"/>
    <col min="44" max="44" width="12.1796875" style="1" customWidth="1" collapsed="1"/>
    <col min="45" max="48" width="12.1796875" style="1" hidden="1" customWidth="1" outlineLevel="1"/>
    <col min="49" max="49" width="12.1796875" style="1" customWidth="1" collapsed="1"/>
    <col min="50" max="53" width="12.1796875" style="1" hidden="1" customWidth="1" outlineLevel="1"/>
    <col min="54" max="54" width="12.1796875" style="1" customWidth="1" collapsed="1"/>
    <col min="55" max="58" width="12.1796875" style="1" hidden="1" customWidth="1" outlineLevel="1"/>
    <col min="59" max="59" width="12.1796875" style="1" customWidth="1" collapsed="1"/>
    <col min="60" max="63" width="12.1796875" style="1" hidden="1" customWidth="1" outlineLevel="1"/>
    <col min="64" max="64" width="12.1796875" style="1" customWidth="1" collapsed="1"/>
    <col min="65" max="68" width="12.1796875" style="1" hidden="1" customWidth="1" outlineLevel="1"/>
    <col min="69" max="69" width="12.1796875" style="1" customWidth="1" collapsed="1"/>
    <col min="70" max="73" width="12.1796875" style="1" hidden="1" customWidth="1" outlineLevel="1"/>
    <col min="74" max="74" width="12.1796875" style="1" customWidth="1" collapsed="1"/>
    <col min="75" max="78" width="12.1796875" style="1" hidden="1" customWidth="1" outlineLevel="1"/>
    <col min="79" max="79" width="12.1796875" style="1" customWidth="1" collapsed="1"/>
    <col min="80" max="83" width="12.1796875" style="1" hidden="1" customWidth="1" outlineLevel="1"/>
    <col min="84" max="84" width="12.1796875" style="1" customWidth="1" collapsed="1"/>
    <col min="85" max="88" width="12.1796875" style="1" hidden="1" customWidth="1" outlineLevel="1"/>
    <col min="89" max="89" width="12.1796875" style="1" customWidth="1" collapsed="1"/>
    <col min="90" max="93" width="12.1796875" style="1" hidden="1" customWidth="1" outlineLevel="1"/>
    <col min="94" max="94" width="12.1796875" style="1" customWidth="1" collapsed="1"/>
    <col min="95" max="96" width="12.1796875" style="1" customWidth="1"/>
    <col min="97" max="16384" width="12.7265625" style="1"/>
  </cols>
  <sheetData>
    <row r="1" spans="1:96" ht="36" customHeight="1" thickBot="1" x14ac:dyDescent="0.65">
      <c r="A1" s="27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</row>
    <row r="2" spans="1:96" ht="31.5" customHeight="1" thickTop="1" thickBot="1" x14ac:dyDescent="0.3">
      <c r="A2" s="243" t="s">
        <v>147</v>
      </c>
      <c r="B2" s="244" t="s">
        <v>473</v>
      </c>
      <c r="C2" s="244" t="s">
        <v>467</v>
      </c>
      <c r="D2" s="244" t="s">
        <v>463</v>
      </c>
      <c r="E2" s="244" t="s">
        <v>462</v>
      </c>
      <c r="F2" s="244" t="s">
        <v>461</v>
      </c>
      <c r="G2" s="244" t="s">
        <v>460</v>
      </c>
      <c r="H2" s="244" t="s">
        <v>455</v>
      </c>
      <c r="I2" s="244" t="s">
        <v>450</v>
      </c>
      <c r="J2" s="244" t="s">
        <v>445</v>
      </c>
      <c r="K2" s="244" t="s">
        <v>444</v>
      </c>
      <c r="L2" s="244" t="s">
        <v>443</v>
      </c>
      <c r="M2" s="244" t="s">
        <v>439</v>
      </c>
      <c r="N2" s="244" t="s">
        <v>437</v>
      </c>
      <c r="O2" s="244" t="s">
        <v>435</v>
      </c>
      <c r="P2" s="244" t="s">
        <v>434</v>
      </c>
      <c r="Q2" s="244" t="s">
        <v>430</v>
      </c>
      <c r="R2" s="244" t="s">
        <v>429</v>
      </c>
      <c r="S2" s="244" t="s">
        <v>428</v>
      </c>
      <c r="T2" s="244" t="s">
        <v>407</v>
      </c>
      <c r="U2" s="244" t="s">
        <v>404</v>
      </c>
      <c r="V2" s="244" t="s">
        <v>396</v>
      </c>
      <c r="W2" s="244" t="s">
        <v>362</v>
      </c>
      <c r="X2" s="244" t="s">
        <v>412</v>
      </c>
      <c r="Y2" s="244" t="s">
        <v>340</v>
      </c>
      <c r="Z2" s="244" t="s">
        <v>339</v>
      </c>
      <c r="AA2" s="244" t="s">
        <v>315</v>
      </c>
      <c r="AB2" s="244" t="s">
        <v>288</v>
      </c>
      <c r="AC2" s="244" t="s">
        <v>276</v>
      </c>
      <c r="AD2" s="244" t="s">
        <v>263</v>
      </c>
      <c r="AE2" s="245" t="s">
        <v>278</v>
      </c>
      <c r="AF2" s="244" t="s">
        <v>260</v>
      </c>
      <c r="AG2" s="245" t="s">
        <v>281</v>
      </c>
      <c r="AH2" s="244" t="s">
        <v>256</v>
      </c>
      <c r="AI2" s="245" t="s">
        <v>280</v>
      </c>
      <c r="AJ2" s="244" t="s">
        <v>254</v>
      </c>
      <c r="AK2" s="245" t="s">
        <v>279</v>
      </c>
      <c r="AL2" s="244" t="s">
        <v>252</v>
      </c>
      <c r="AM2" s="244" t="s">
        <v>249</v>
      </c>
      <c r="AN2" s="244" t="s">
        <v>248</v>
      </c>
      <c r="AO2" s="244" t="s">
        <v>246</v>
      </c>
      <c r="AP2" s="244" t="s">
        <v>223</v>
      </c>
      <c r="AQ2" s="244" t="s">
        <v>207</v>
      </c>
      <c r="AR2" s="244" t="s">
        <v>187</v>
      </c>
      <c r="AS2" s="243" t="s">
        <v>186</v>
      </c>
      <c r="AT2" s="243" t="s">
        <v>183</v>
      </c>
      <c r="AU2" s="243" t="s">
        <v>178</v>
      </c>
      <c r="AV2" s="244" t="s">
        <v>172</v>
      </c>
      <c r="AW2" s="244" t="s">
        <v>168</v>
      </c>
      <c r="AX2" s="239" t="s">
        <v>167</v>
      </c>
      <c r="AY2" s="239" t="s">
        <v>160</v>
      </c>
      <c r="AZ2" s="239" t="s">
        <v>159</v>
      </c>
      <c r="BA2" s="239" t="s">
        <v>158</v>
      </c>
      <c r="BB2" s="239">
        <v>2013</v>
      </c>
      <c r="BC2" s="239" t="s">
        <v>152</v>
      </c>
      <c r="BD2" s="239" t="s">
        <v>151</v>
      </c>
      <c r="BE2" s="239" t="s">
        <v>1</v>
      </c>
      <c r="BF2" s="239" t="s">
        <v>2</v>
      </c>
      <c r="BG2" s="239">
        <v>2012</v>
      </c>
      <c r="BH2" s="229" t="s">
        <v>3</v>
      </c>
      <c r="BI2" s="239" t="s">
        <v>4</v>
      </c>
      <c r="BJ2" s="239" t="s">
        <v>5</v>
      </c>
      <c r="BK2" s="239" t="s">
        <v>6</v>
      </c>
      <c r="BL2" s="239">
        <v>2011</v>
      </c>
      <c r="BM2" s="229" t="s">
        <v>7</v>
      </c>
      <c r="BN2" s="240" t="s">
        <v>8</v>
      </c>
      <c r="BO2" s="240" t="s">
        <v>9</v>
      </c>
      <c r="BP2" s="240" t="s">
        <v>10</v>
      </c>
      <c r="BQ2" s="240" t="s">
        <v>95</v>
      </c>
      <c r="BR2" s="240" t="s">
        <v>11</v>
      </c>
      <c r="BS2" s="240" t="s">
        <v>12</v>
      </c>
      <c r="BT2" s="240" t="s">
        <v>13</v>
      </c>
      <c r="BU2" s="240" t="s">
        <v>14</v>
      </c>
      <c r="BV2" s="240" t="s">
        <v>96</v>
      </c>
      <c r="BW2" s="240" t="s">
        <v>15</v>
      </c>
      <c r="BX2" s="240" t="s">
        <v>16</v>
      </c>
      <c r="BY2" s="240" t="s">
        <v>17</v>
      </c>
      <c r="BZ2" s="240" t="s">
        <v>18</v>
      </c>
      <c r="CA2" s="240" t="s">
        <v>97</v>
      </c>
      <c r="CB2" s="240" t="s">
        <v>19</v>
      </c>
      <c r="CC2" s="240" t="s">
        <v>20</v>
      </c>
      <c r="CD2" s="240" t="s">
        <v>21</v>
      </c>
      <c r="CE2" s="240" t="s">
        <v>22</v>
      </c>
      <c r="CF2" s="240" t="s">
        <v>98</v>
      </c>
      <c r="CG2" s="240" t="s">
        <v>23</v>
      </c>
      <c r="CH2" s="240" t="s">
        <v>24</v>
      </c>
      <c r="CI2" s="240" t="s">
        <v>25</v>
      </c>
      <c r="CJ2" s="240" t="s">
        <v>26</v>
      </c>
      <c r="CK2" s="240" t="s">
        <v>99</v>
      </c>
      <c r="CL2" s="246" t="s">
        <v>27</v>
      </c>
      <c r="CM2" s="246" t="s">
        <v>28</v>
      </c>
      <c r="CN2" s="246" t="s">
        <v>29</v>
      </c>
      <c r="CO2" s="246" t="s">
        <v>30</v>
      </c>
      <c r="CP2" s="246" t="s">
        <v>148</v>
      </c>
      <c r="CQ2" s="246" t="s">
        <v>149</v>
      </c>
      <c r="CR2" s="247" t="s">
        <v>136</v>
      </c>
    </row>
    <row r="3" spans="1:96" s="6" customFormat="1" ht="18" customHeight="1" thickTop="1" thickBot="1" x14ac:dyDescent="0.3">
      <c r="A3" s="32" t="s">
        <v>150</v>
      </c>
      <c r="B3" s="99">
        <v>8526307</v>
      </c>
      <c r="C3" s="99">
        <v>8420519</v>
      </c>
      <c r="D3" s="99">
        <v>8264584</v>
      </c>
      <c r="E3" s="99">
        <v>8317964</v>
      </c>
      <c r="F3" s="99">
        <v>8317964</v>
      </c>
      <c r="G3" s="99">
        <v>8219441</v>
      </c>
      <c r="H3" s="99">
        <v>8126659</v>
      </c>
      <c r="I3" s="99">
        <v>7956444</v>
      </c>
      <c r="J3" s="99">
        <v>7984293</v>
      </c>
      <c r="K3" s="99">
        <v>7984293</v>
      </c>
      <c r="L3" s="99">
        <v>7874703</v>
      </c>
      <c r="M3" s="99">
        <v>7695449</v>
      </c>
      <c r="N3" s="99">
        <v>7543621</v>
      </c>
      <c r="O3" s="99">
        <v>7510149</v>
      </c>
      <c r="P3" s="99">
        <v>7510149</v>
      </c>
      <c r="Q3" s="99">
        <v>7310403</v>
      </c>
      <c r="R3" s="99">
        <v>7189206</v>
      </c>
      <c r="S3" s="99">
        <v>7463320</v>
      </c>
      <c r="T3" s="99">
        <v>7399638</v>
      </c>
      <c r="U3" s="99">
        <v>7399638</v>
      </c>
      <c r="V3" s="99">
        <v>7278769</v>
      </c>
      <c r="W3" s="99">
        <v>7187333</v>
      </c>
      <c r="X3" s="99">
        <v>7219796</v>
      </c>
      <c r="Y3" s="99">
        <v>7230318</v>
      </c>
      <c r="Z3" s="99">
        <v>7230318</v>
      </c>
      <c r="AA3" s="99">
        <v>7165314</v>
      </c>
      <c r="AB3" s="99">
        <v>6454560</v>
      </c>
      <c r="AC3" s="99">
        <v>6338350</v>
      </c>
      <c r="AD3" s="99">
        <v>6309296</v>
      </c>
      <c r="AE3" s="99">
        <v>6309296</v>
      </c>
      <c r="AF3" s="99">
        <v>6309296</v>
      </c>
      <c r="AG3" s="99">
        <v>6309296</v>
      </c>
      <c r="AH3" s="99">
        <v>6275999</v>
      </c>
      <c r="AI3" s="99">
        <v>6275999</v>
      </c>
      <c r="AJ3" s="99">
        <v>6190274</v>
      </c>
      <c r="AK3" s="99">
        <v>6190274</v>
      </c>
      <c r="AL3" s="99">
        <v>6212637</v>
      </c>
      <c r="AM3" s="99">
        <v>6266959</v>
      </c>
      <c r="AN3" s="99">
        <v>6266959</v>
      </c>
      <c r="AO3" s="99">
        <v>6227183</v>
      </c>
      <c r="AP3" s="99">
        <v>6281851</v>
      </c>
      <c r="AQ3" s="99">
        <v>6354947</v>
      </c>
      <c r="AR3" s="99">
        <v>6409024</v>
      </c>
      <c r="AS3" s="99">
        <v>6409024</v>
      </c>
      <c r="AT3" s="99">
        <v>6391795</v>
      </c>
      <c r="AU3" s="99">
        <v>6299470</v>
      </c>
      <c r="AV3" s="99">
        <v>6304346</v>
      </c>
      <c r="AW3" s="99">
        <v>6316368</v>
      </c>
      <c r="AX3" s="99">
        <v>6316368</v>
      </c>
      <c r="AY3" s="99">
        <v>6255177</v>
      </c>
      <c r="AZ3" s="99">
        <v>6171349</v>
      </c>
      <c r="BA3" s="99">
        <v>6181798</v>
      </c>
      <c r="BB3" s="99">
        <v>6171927</v>
      </c>
      <c r="BC3" s="40">
        <v>6171927</v>
      </c>
      <c r="BD3" s="40">
        <v>6102344</v>
      </c>
      <c r="BE3" s="40">
        <v>6009670</v>
      </c>
      <c r="BF3" s="40">
        <v>6008119</v>
      </c>
      <c r="BG3" s="40">
        <v>5975854</v>
      </c>
      <c r="BH3" s="40">
        <v>5975854</v>
      </c>
      <c r="BI3" s="40">
        <v>5838581</v>
      </c>
      <c r="BJ3" s="40">
        <v>5777652</v>
      </c>
      <c r="BK3" s="40">
        <v>5664825</v>
      </c>
      <c r="BL3" s="40">
        <v>5533353</v>
      </c>
      <c r="BM3" s="40">
        <v>5533353</v>
      </c>
      <c r="BN3" s="40">
        <v>5404515</v>
      </c>
      <c r="BO3" s="40">
        <v>5201853</v>
      </c>
      <c r="BP3" s="40">
        <v>5050552</v>
      </c>
      <c r="BQ3" s="40">
        <v>4978171</v>
      </c>
      <c r="BR3" s="40">
        <v>4978171</v>
      </c>
      <c r="BS3" s="40">
        <v>4525662</v>
      </c>
      <c r="BT3" s="40">
        <v>4371605</v>
      </c>
      <c r="BU3" s="40">
        <v>4206278</v>
      </c>
      <c r="BV3" s="40">
        <v>4174621</v>
      </c>
      <c r="BW3" s="40">
        <v>4174621</v>
      </c>
      <c r="BX3" s="40">
        <v>2622582</v>
      </c>
      <c r="BY3" s="40">
        <v>2594101</v>
      </c>
      <c r="BZ3" s="40">
        <v>2556209</v>
      </c>
      <c r="CA3" s="40">
        <v>2460211</v>
      </c>
      <c r="CB3" s="40">
        <v>2460211</v>
      </c>
      <c r="CC3" s="40">
        <v>2315405</v>
      </c>
      <c r="CD3" s="40">
        <v>2282306</v>
      </c>
      <c r="CE3" s="40">
        <v>2132447</v>
      </c>
      <c r="CF3" s="40">
        <v>2113208</v>
      </c>
      <c r="CG3" s="40">
        <v>2113208</v>
      </c>
      <c r="CH3" s="40">
        <v>1895709</v>
      </c>
      <c r="CI3" s="40">
        <v>1821646</v>
      </c>
      <c r="CJ3" s="40">
        <v>1738221</v>
      </c>
      <c r="CK3" s="40">
        <v>1492058</v>
      </c>
      <c r="CL3" s="40">
        <v>1492058</v>
      </c>
      <c r="CM3" s="40">
        <v>1419746</v>
      </c>
      <c r="CN3" s="40">
        <v>1217504</v>
      </c>
      <c r="CO3" s="40">
        <v>1171538</v>
      </c>
      <c r="CP3" s="40">
        <v>1131743</v>
      </c>
      <c r="CQ3" s="40">
        <v>942667</v>
      </c>
      <c r="CR3" s="40">
        <v>762890</v>
      </c>
    </row>
    <row r="4" spans="1:96" s="6" customFormat="1" ht="18" customHeight="1" thickTop="1" thickBot="1" x14ac:dyDescent="0.3">
      <c r="A4" s="32" t="s">
        <v>169</v>
      </c>
      <c r="B4" s="218">
        <v>0.42699999999999999</v>
      </c>
      <c r="C4" s="218">
        <v>0.41299999999999998</v>
      </c>
      <c r="D4" s="218">
        <v>0.34100000000000003</v>
      </c>
      <c r="E4" s="218">
        <v>0.40200000000000002</v>
      </c>
      <c r="F4" s="218">
        <v>0.41099999999999998</v>
      </c>
      <c r="G4" s="218">
        <v>0.42599999999999999</v>
      </c>
      <c r="H4" s="218">
        <v>0.420748458371065</v>
      </c>
      <c r="I4" s="218">
        <v>0.349106522350559</v>
      </c>
      <c r="J4" s="218">
        <v>0.39312884980704099</v>
      </c>
      <c r="K4" s="218">
        <v>0.39581143386436202</v>
      </c>
      <c r="L4" s="218">
        <v>0.39790814220549298</v>
      </c>
      <c r="M4" s="218">
        <v>0.39954583665978682</v>
      </c>
      <c r="N4" s="218">
        <v>0.37892949806069998</v>
      </c>
      <c r="O4" s="218">
        <v>0.40605311278925621</v>
      </c>
      <c r="P4" s="218">
        <v>0.43327183964615962</v>
      </c>
      <c r="Q4" s="218">
        <v>0.39821540606483097</v>
      </c>
      <c r="R4" s="218">
        <v>0.33100000000000002</v>
      </c>
      <c r="S4" s="218">
        <v>0.45800000000000002</v>
      </c>
      <c r="T4" s="218">
        <v>0.44500000000000001</v>
      </c>
      <c r="U4" s="218">
        <v>0.44600000000000001</v>
      </c>
      <c r="V4" s="218">
        <v>0.47481877099748798</v>
      </c>
      <c r="W4" s="218">
        <v>0.45300916779629025</v>
      </c>
      <c r="X4" s="218">
        <v>0.40365460432428757</v>
      </c>
      <c r="Y4" s="218">
        <v>0.441</v>
      </c>
      <c r="Z4" s="218">
        <v>0.433</v>
      </c>
      <c r="AA4" s="218">
        <v>0.45694637857484449</v>
      </c>
      <c r="AB4" s="218">
        <v>0.45500000000000002</v>
      </c>
      <c r="AC4" s="218">
        <v>0.4192843744057061</v>
      </c>
      <c r="AD4" s="218">
        <v>0.26594225646493541</v>
      </c>
      <c r="AE4" s="218">
        <v>0.45740688349822667</v>
      </c>
      <c r="AF4" s="218">
        <v>0.32702420921392916</v>
      </c>
      <c r="AG4" s="218">
        <v>0.44056672910949302</v>
      </c>
      <c r="AH4" s="218">
        <v>0.46100000000000002</v>
      </c>
      <c r="AI4" s="218">
        <v>0.47572675746772025</v>
      </c>
      <c r="AJ4" s="218">
        <v>-0.17800000000000002</v>
      </c>
      <c r="AK4" s="218">
        <v>0.46399999999999997</v>
      </c>
      <c r="AL4" s="218">
        <v>0.45</v>
      </c>
      <c r="AM4" s="218">
        <v>0.49107752500163998</v>
      </c>
      <c r="AN4" s="218">
        <v>0.4966227137569591</v>
      </c>
      <c r="AO4" s="218">
        <v>0.52610849515455271</v>
      </c>
      <c r="AP4" s="218">
        <v>0.4877261134463704</v>
      </c>
      <c r="AQ4" s="218">
        <v>0.4519929761352367</v>
      </c>
      <c r="AR4" s="218">
        <v>0.46605280825420048</v>
      </c>
      <c r="AS4" s="218">
        <v>0.48049133608668482</v>
      </c>
      <c r="AT4" s="218">
        <v>0.48599999999999999</v>
      </c>
      <c r="AU4" s="218">
        <v>0.46100000000000002</v>
      </c>
      <c r="AV4" s="218">
        <v>0.43366328769571388</v>
      </c>
      <c r="AW4" s="218">
        <v>0.46200000000000002</v>
      </c>
      <c r="AX4" s="218">
        <v>0.48210000000000003</v>
      </c>
      <c r="AY4" s="218">
        <v>0.48136426004210714</v>
      </c>
      <c r="AZ4" s="218">
        <v>0.441</v>
      </c>
      <c r="BA4" s="218">
        <v>0.43936530671034146</v>
      </c>
      <c r="BB4" s="218">
        <v>0.47700000000000004</v>
      </c>
      <c r="BC4" s="218">
        <v>0.48799999999999999</v>
      </c>
      <c r="BD4" s="218">
        <v>0.48799999999999999</v>
      </c>
      <c r="BE4" s="218">
        <v>0.49299999999999999</v>
      </c>
      <c r="BF4" s="218">
        <v>0.43700000000000006</v>
      </c>
      <c r="BG4" s="218">
        <v>0.49200000000000005</v>
      </c>
      <c r="BH4" s="218">
        <v>0.54600000000000004</v>
      </c>
      <c r="BI4" s="218">
        <v>0.5</v>
      </c>
      <c r="BJ4" s="218">
        <v>0.47700000000000004</v>
      </c>
      <c r="BK4" s="218">
        <v>0.44</v>
      </c>
      <c r="BL4" s="218">
        <v>0.48200000000000004</v>
      </c>
      <c r="BM4" s="218">
        <v>0.47100000000000003</v>
      </c>
      <c r="BN4" s="218">
        <v>0.51445579419532439</v>
      </c>
      <c r="BO4" s="218">
        <v>0.48</v>
      </c>
      <c r="BP4" s="218">
        <v>0.46</v>
      </c>
      <c r="BQ4" s="218">
        <v>0.47700000000000004</v>
      </c>
      <c r="BR4" s="218">
        <v>0.46500000000000002</v>
      </c>
      <c r="BS4" s="218">
        <v>0.49200000000000005</v>
      </c>
      <c r="BT4" s="218">
        <v>0.49200000000000005</v>
      </c>
      <c r="BU4" s="218">
        <v>0.46</v>
      </c>
      <c r="BV4" s="218">
        <v>0.44</v>
      </c>
      <c r="BW4" s="218">
        <v>0.434</v>
      </c>
      <c r="BX4" s="218">
        <v>0.43799999999999994</v>
      </c>
      <c r="BY4" s="218">
        <v>0.47200000000000003</v>
      </c>
      <c r="BZ4" s="218">
        <v>0.41600000000000004</v>
      </c>
      <c r="CA4" s="218">
        <v>0.44334941311418702</v>
      </c>
      <c r="CB4" s="218">
        <v>0.461766094395892</v>
      </c>
      <c r="CC4" s="218">
        <v>0.46</v>
      </c>
      <c r="CD4" s="218">
        <v>0.45100000000000001</v>
      </c>
      <c r="CE4" s="218">
        <v>0.39399999999999996</v>
      </c>
      <c r="CF4" s="218">
        <v>0.43</v>
      </c>
      <c r="CG4" s="218">
        <v>0.44</v>
      </c>
      <c r="CH4" s="218">
        <v>0.46200000000000002</v>
      </c>
      <c r="CI4" s="218">
        <v>0.44500000000000001</v>
      </c>
      <c r="CJ4" s="218">
        <v>0.36499999999999999</v>
      </c>
      <c r="CK4" s="218">
        <v>0.46740000000000004</v>
      </c>
      <c r="CL4" s="218">
        <v>0.44400000000000001</v>
      </c>
      <c r="CM4" s="218">
        <v>0.48599999999999999</v>
      </c>
      <c r="CN4" s="218">
        <v>0.49299999999999999</v>
      </c>
      <c r="CO4" s="218">
        <v>0.44900000000000001</v>
      </c>
      <c r="CP4" s="218">
        <v>0.51900000000000002</v>
      </c>
      <c r="CQ4" s="218">
        <v>0.53400000000000003</v>
      </c>
      <c r="CR4" s="218">
        <v>0.60399999999999998</v>
      </c>
    </row>
    <row r="5" spans="1:96" ht="15.5" thickTop="1" thickBot="1" x14ac:dyDescent="0.3">
      <c r="A5" s="140" t="s">
        <v>403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</row>
    <row r="6" spans="1:96" thickBot="1" x14ac:dyDescent="0.3">
      <c r="A6" s="140" t="s">
        <v>433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7" t="s">
        <v>145</v>
      </c>
      <c r="CQ6" s="96"/>
      <c r="CR6" s="96"/>
    </row>
    <row r="7" spans="1:96" ht="15" customHeight="1" x14ac:dyDescent="0.25">
      <c r="A7" s="140" t="s">
        <v>410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</row>
  </sheetData>
  <sheetProtection selectLockedCells="1" selectUnlockedCells="1"/>
  <phoneticPr fontId="0" type="noConversion"/>
  <printOptions horizontalCentered="1"/>
  <pageMargins left="0.19685039370078741" right="0.19685039370078741" top="0.55118110236220474" bottom="0.98425196850393704" header="0.51181102362204722" footer="0.51181102362204722"/>
  <pageSetup paperSize="9" scale="18" orientation="landscape" r:id="rId1"/>
  <headerFooter alignWithMargins="0"/>
  <drawing r:id="rId2"/>
  <webPublishItems count="2">
    <webPublishItem id="4111" divId="Fundamentos e Planilhas (português e inglês)_4111" sourceType="sheet" destinationFile="P:\Departamentos\Relações com Investidores\1Arquivos Site\Fundamentos e Planilhas - Excel\Fundamentos e Planilhas - 3T08 e 3Q08\portugues3T08\dadosoper3t080611.htm"/>
    <webPublishItem id="24261" divId="Fundamentos e Planilhas (português e inglês)_24261" sourceType="printArea" destinationFile="P:\Departamentos\Relações com Investidores\1Arquivos Site\Fundamentos e Planilhas - Excel\Fundamentos e Planilhas - 3T08 e 3Q08\portugues3T08-061108\dadosoper3t080611.htm"/>
  </webPublishItem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">
    <pageSetUpPr fitToPage="1"/>
  </sheetPr>
  <dimension ref="A1:CF112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ColWidth="12.7265625" defaultRowHeight="13" outlineLevelCol="1" x14ac:dyDescent="0.3"/>
  <cols>
    <col min="1" max="1" width="63.7265625" style="52" customWidth="1"/>
    <col min="2" max="5" width="10.7265625" customWidth="1"/>
    <col min="6" max="8" width="10.7265625" hidden="1" customWidth="1" outlineLevel="1"/>
    <col min="9" max="9" width="10.7265625" customWidth="1" collapsed="1"/>
    <col min="10" max="12" width="10.7265625" hidden="1" customWidth="1" outlineLevel="1"/>
    <col min="13" max="13" width="10.7265625" customWidth="1" collapsed="1"/>
    <col min="14" max="16" width="10.7265625" hidden="1" customWidth="1" outlineLevel="1"/>
    <col min="17" max="17" width="10.7265625" style="61" customWidth="1" collapsed="1"/>
    <col min="18" max="20" width="10.7265625" style="61" hidden="1" customWidth="1" outlineLevel="1"/>
    <col min="21" max="21" width="10.7265625" style="61" customWidth="1" collapsed="1"/>
    <col min="22" max="24" width="10.7265625" style="61" hidden="1" customWidth="1" outlineLevel="1"/>
    <col min="25" max="25" width="10.7265625" style="61" customWidth="1" collapsed="1"/>
    <col min="26" max="28" width="10.7265625" style="61" hidden="1" customWidth="1" outlineLevel="1"/>
    <col min="29" max="29" width="10.7265625" style="61" customWidth="1" collapsed="1"/>
    <col min="30" max="32" width="10.7265625" style="61" hidden="1" customWidth="1" outlineLevel="1"/>
    <col min="33" max="33" width="10.7265625" style="61" customWidth="1" collapsed="1"/>
    <col min="34" max="36" width="10.7265625" style="61" hidden="1" customWidth="1" outlineLevel="1"/>
    <col min="37" max="37" width="10.7265625" style="61" customWidth="1" collapsed="1"/>
    <col min="38" max="40" width="10.7265625" style="61" hidden="1" customWidth="1" outlineLevel="1"/>
    <col min="41" max="41" width="10.7265625" style="61" customWidth="1" collapsed="1"/>
    <col min="42" max="44" width="10.7265625" style="61" hidden="1" customWidth="1" outlineLevel="1"/>
    <col min="45" max="45" width="10.7265625" style="61" customWidth="1" collapsed="1"/>
    <col min="46" max="48" width="10.7265625" style="61" hidden="1" customWidth="1" outlineLevel="1"/>
    <col min="49" max="49" width="10.7265625" style="61" customWidth="1" collapsed="1"/>
    <col min="50" max="52" width="10.7265625" style="61" hidden="1" customWidth="1" outlineLevel="1"/>
    <col min="53" max="53" width="10.7265625" style="61" customWidth="1" collapsed="1"/>
    <col min="54" max="56" width="10.7265625" style="61" hidden="1" customWidth="1" outlineLevel="1"/>
    <col min="57" max="57" width="10.7265625" style="61" customWidth="1" collapsed="1"/>
    <col min="58" max="60" width="10.7265625" style="61" hidden="1" customWidth="1" outlineLevel="1"/>
    <col min="61" max="61" width="10.7265625" style="61" customWidth="1" collapsed="1"/>
    <col min="62" max="64" width="10.7265625" style="61" hidden="1" customWidth="1" outlineLevel="1"/>
    <col min="65" max="65" width="10.7265625" style="61" customWidth="1" collapsed="1"/>
    <col min="66" max="68" width="10.7265625" style="61" hidden="1" customWidth="1" outlineLevel="1"/>
    <col min="69" max="69" width="10.7265625" style="61" customWidth="1" collapsed="1"/>
    <col min="70" max="72" width="10.7265625" style="61" hidden="1" customWidth="1" outlineLevel="1"/>
    <col min="73" max="73" width="12.7265625" style="51" collapsed="1"/>
    <col min="74" max="84" width="12.7265625" style="51"/>
    <col min="85" max="16384" width="12.7265625" style="52"/>
  </cols>
  <sheetData>
    <row r="1" spans="1:84" ht="31.5" thickBot="1" x14ac:dyDescent="0.75">
      <c r="A1" s="49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</row>
    <row r="2" spans="1:84" ht="18" customHeight="1" thickTop="1" thickBot="1" x14ac:dyDescent="0.35">
      <c r="A2" s="229" t="s">
        <v>42</v>
      </c>
      <c r="B2" s="248">
        <v>45199</v>
      </c>
      <c r="C2" s="248" t="s">
        <v>468</v>
      </c>
      <c r="D2" s="248" t="s">
        <v>465</v>
      </c>
      <c r="E2" s="248">
        <v>44926</v>
      </c>
      <c r="F2" s="248">
        <v>44834</v>
      </c>
      <c r="G2" s="248">
        <v>44742</v>
      </c>
      <c r="H2" s="248">
        <v>44651</v>
      </c>
      <c r="I2" s="248">
        <v>44561</v>
      </c>
      <c r="J2" s="248">
        <v>44469</v>
      </c>
      <c r="K2" s="248">
        <v>44377</v>
      </c>
      <c r="L2" s="248">
        <v>44286</v>
      </c>
      <c r="M2" s="248">
        <v>44196</v>
      </c>
      <c r="N2" s="248">
        <v>44104</v>
      </c>
      <c r="O2" s="248">
        <v>44012</v>
      </c>
      <c r="P2" s="248">
        <v>43921</v>
      </c>
      <c r="Q2" s="249">
        <v>43830</v>
      </c>
      <c r="R2" s="249">
        <v>43738</v>
      </c>
      <c r="S2" s="249">
        <v>43646</v>
      </c>
      <c r="T2" s="249">
        <v>43555</v>
      </c>
      <c r="U2" s="249">
        <v>43465</v>
      </c>
      <c r="V2" s="249">
        <v>43373</v>
      </c>
      <c r="W2" s="249">
        <v>43281</v>
      </c>
      <c r="X2" s="248">
        <v>43190</v>
      </c>
      <c r="Y2" s="248">
        <v>43100</v>
      </c>
      <c r="Z2" s="248">
        <v>43008</v>
      </c>
      <c r="AA2" s="248">
        <v>42916</v>
      </c>
      <c r="AB2" s="248">
        <v>42825</v>
      </c>
      <c r="AC2" s="248">
        <v>42735</v>
      </c>
      <c r="AD2" s="248">
        <v>42643</v>
      </c>
      <c r="AE2" s="248">
        <v>42551</v>
      </c>
      <c r="AF2" s="248">
        <v>42460</v>
      </c>
      <c r="AG2" s="248">
        <v>42369</v>
      </c>
      <c r="AH2" s="248">
        <v>42277</v>
      </c>
      <c r="AI2" s="248">
        <v>42185</v>
      </c>
      <c r="AJ2" s="248">
        <v>42094</v>
      </c>
      <c r="AK2" s="248">
        <v>42004</v>
      </c>
      <c r="AL2" s="248">
        <v>41912</v>
      </c>
      <c r="AM2" s="248">
        <v>41820</v>
      </c>
      <c r="AN2" s="248">
        <v>41729</v>
      </c>
      <c r="AO2" s="248">
        <v>41639</v>
      </c>
      <c r="AP2" s="248">
        <v>41547</v>
      </c>
      <c r="AQ2" s="248">
        <v>41455</v>
      </c>
      <c r="AR2" s="248">
        <v>41364</v>
      </c>
      <c r="AS2" s="248">
        <v>41274</v>
      </c>
      <c r="AT2" s="248">
        <v>41182</v>
      </c>
      <c r="AU2" s="248">
        <v>41090</v>
      </c>
      <c r="AV2" s="248">
        <v>40999</v>
      </c>
      <c r="AW2" s="248">
        <v>40908</v>
      </c>
      <c r="AX2" s="248">
        <v>40816</v>
      </c>
      <c r="AY2" s="248">
        <v>40724</v>
      </c>
      <c r="AZ2" s="248">
        <v>40633</v>
      </c>
      <c r="BA2" s="248">
        <v>40543</v>
      </c>
      <c r="BB2" s="248">
        <v>40451</v>
      </c>
      <c r="BC2" s="248">
        <v>40359</v>
      </c>
      <c r="BD2" s="248">
        <v>40268</v>
      </c>
      <c r="BE2" s="248">
        <v>40178</v>
      </c>
      <c r="BF2" s="248">
        <v>40086</v>
      </c>
      <c r="BG2" s="248">
        <v>39994</v>
      </c>
      <c r="BH2" s="248">
        <v>39903</v>
      </c>
      <c r="BI2" s="248">
        <v>39813</v>
      </c>
      <c r="BJ2" s="248">
        <v>39721</v>
      </c>
      <c r="BK2" s="248">
        <v>39629</v>
      </c>
      <c r="BL2" s="248">
        <v>39538</v>
      </c>
      <c r="BM2" s="248">
        <v>39447</v>
      </c>
      <c r="BN2" s="248">
        <v>39355</v>
      </c>
      <c r="BO2" s="248">
        <v>39263</v>
      </c>
      <c r="BP2" s="248">
        <v>39172</v>
      </c>
      <c r="BQ2" s="248">
        <v>39082</v>
      </c>
      <c r="BR2" s="248">
        <v>38990</v>
      </c>
      <c r="BS2" s="248">
        <v>38898</v>
      </c>
      <c r="BT2" s="248">
        <v>38807</v>
      </c>
    </row>
    <row r="3" spans="1:84" s="54" customFormat="1" ht="18" customHeight="1" thickTop="1" thickBot="1" x14ac:dyDescent="0.35">
      <c r="A3" s="28" t="s">
        <v>43</v>
      </c>
      <c r="B3" s="143">
        <v>555245</v>
      </c>
      <c r="C3" s="143">
        <v>612780</v>
      </c>
      <c r="D3" s="143">
        <v>529668</v>
      </c>
      <c r="E3" s="143">
        <v>498898</v>
      </c>
      <c r="F3" s="143">
        <v>636223</v>
      </c>
      <c r="G3" s="143">
        <v>519333</v>
      </c>
      <c r="H3" s="143">
        <v>592576</v>
      </c>
      <c r="I3" s="143">
        <v>582488</v>
      </c>
      <c r="J3" s="143">
        <v>581749</v>
      </c>
      <c r="K3" s="143">
        <v>733879</v>
      </c>
      <c r="L3" s="143">
        <v>1098741</v>
      </c>
      <c r="M3" s="143">
        <v>990135</v>
      </c>
      <c r="N3" s="143">
        <v>1114780</v>
      </c>
      <c r="O3" s="143">
        <v>1032656</v>
      </c>
      <c r="P3" s="143">
        <v>924081</v>
      </c>
      <c r="Q3" s="143">
        <v>818478</v>
      </c>
      <c r="R3" s="143">
        <v>771282</v>
      </c>
      <c r="S3" s="143">
        <v>710902</v>
      </c>
      <c r="T3" s="143">
        <v>755887</v>
      </c>
      <c r="U3" s="143">
        <v>702255</v>
      </c>
      <c r="V3" s="143">
        <v>575543</v>
      </c>
      <c r="W3" s="143">
        <v>673086</v>
      </c>
      <c r="X3" s="143">
        <v>703719</v>
      </c>
      <c r="Y3" s="79">
        <v>626227</v>
      </c>
      <c r="Z3" s="79">
        <v>661588</v>
      </c>
      <c r="AA3" s="79">
        <v>666182</v>
      </c>
      <c r="AB3" s="79">
        <v>658962</v>
      </c>
      <c r="AC3" s="79">
        <v>582291</v>
      </c>
      <c r="AD3" s="79">
        <v>558338</v>
      </c>
      <c r="AE3" s="79">
        <v>515615</v>
      </c>
      <c r="AF3" s="79">
        <v>550496</v>
      </c>
      <c r="AG3" s="79">
        <v>479853</v>
      </c>
      <c r="AH3" s="79">
        <v>451080</v>
      </c>
      <c r="AI3" s="79">
        <v>419427</v>
      </c>
      <c r="AJ3" s="79">
        <v>472446</v>
      </c>
      <c r="AK3" s="79">
        <v>399989</v>
      </c>
      <c r="AL3" s="79">
        <v>397404</v>
      </c>
      <c r="AM3" s="79">
        <v>384667</v>
      </c>
      <c r="AN3" s="79">
        <v>449362</v>
      </c>
      <c r="AO3" s="79">
        <v>378782</v>
      </c>
      <c r="AP3" s="79">
        <v>372400</v>
      </c>
      <c r="AQ3" s="79">
        <v>340881</v>
      </c>
      <c r="AR3" s="79">
        <v>384819</v>
      </c>
      <c r="AS3" s="79">
        <v>348577</v>
      </c>
      <c r="AT3" s="79">
        <v>322722</v>
      </c>
      <c r="AU3" s="79">
        <v>313121</v>
      </c>
      <c r="AV3" s="79">
        <v>388241</v>
      </c>
      <c r="AW3" s="79">
        <v>332015</v>
      </c>
      <c r="AX3" s="79">
        <v>246294</v>
      </c>
      <c r="AY3" s="79">
        <v>269068</v>
      </c>
      <c r="AZ3" s="79">
        <v>248056</v>
      </c>
      <c r="BA3" s="79">
        <v>199959</v>
      </c>
      <c r="BB3" s="79">
        <v>245978</v>
      </c>
      <c r="BC3" s="79">
        <v>228674</v>
      </c>
      <c r="BD3" s="79">
        <v>575647</v>
      </c>
      <c r="BE3" s="79">
        <v>632014</v>
      </c>
      <c r="BF3" s="79">
        <v>252119</v>
      </c>
      <c r="BG3" s="79">
        <v>237231</v>
      </c>
      <c r="BH3" s="79">
        <v>232814</v>
      </c>
      <c r="BI3" s="79">
        <v>248596</v>
      </c>
      <c r="BJ3" s="79">
        <v>246699</v>
      </c>
      <c r="BK3" s="79">
        <v>254764</v>
      </c>
      <c r="BL3" s="79">
        <v>241458</v>
      </c>
      <c r="BM3" s="79">
        <v>255967</v>
      </c>
      <c r="BN3" s="79">
        <v>241464</v>
      </c>
      <c r="BO3" s="79">
        <v>232534</v>
      </c>
      <c r="BP3" s="79">
        <v>219689</v>
      </c>
      <c r="BQ3" s="79">
        <v>234545</v>
      </c>
      <c r="BR3" s="79">
        <v>50403</v>
      </c>
      <c r="BS3" s="79">
        <v>41659</v>
      </c>
      <c r="BT3" s="79">
        <v>41807</v>
      </c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</row>
    <row r="4" spans="1:84" s="54" customFormat="1" ht="18" customHeight="1" thickTop="1" thickBot="1" x14ac:dyDescent="0.35">
      <c r="A4" s="29" t="s">
        <v>44</v>
      </c>
      <c r="B4" s="86">
        <v>10615</v>
      </c>
      <c r="C4" s="86">
        <v>13459</v>
      </c>
      <c r="D4" s="86">
        <v>11009</v>
      </c>
      <c r="E4" s="86">
        <v>15837</v>
      </c>
      <c r="F4" s="86">
        <v>13295</v>
      </c>
      <c r="G4" s="86">
        <v>19585</v>
      </c>
      <c r="H4" s="86">
        <v>14213</v>
      </c>
      <c r="I4" s="86">
        <v>16422</v>
      </c>
      <c r="J4" s="86">
        <v>18706</v>
      </c>
      <c r="K4" s="86">
        <v>20482</v>
      </c>
      <c r="L4" s="86">
        <v>21999</v>
      </c>
      <c r="M4" s="86">
        <v>34847</v>
      </c>
      <c r="N4" s="86">
        <v>24959</v>
      </c>
      <c r="O4" s="86">
        <v>33461</v>
      </c>
      <c r="P4" s="86">
        <v>31248</v>
      </c>
      <c r="Q4" s="86">
        <v>27067</v>
      </c>
      <c r="R4" s="86">
        <v>27541</v>
      </c>
      <c r="S4" s="86">
        <v>25926</v>
      </c>
      <c r="T4" s="86">
        <v>21975</v>
      </c>
      <c r="U4" s="86">
        <v>21142</v>
      </c>
      <c r="V4" s="86">
        <v>21788</v>
      </c>
      <c r="W4" s="86">
        <v>21869</v>
      </c>
      <c r="X4" s="86">
        <v>17818</v>
      </c>
      <c r="Y4" s="86">
        <v>17674</v>
      </c>
      <c r="Z4" s="86">
        <v>16961</v>
      </c>
      <c r="AA4" s="86">
        <v>17525</v>
      </c>
      <c r="AB4" s="86">
        <v>15561</v>
      </c>
      <c r="AC4" s="86">
        <v>22040</v>
      </c>
      <c r="AD4" s="86">
        <v>19394</v>
      </c>
      <c r="AE4" s="86">
        <v>16675</v>
      </c>
      <c r="AF4" s="86">
        <v>15124</v>
      </c>
      <c r="AG4" s="86">
        <v>16358</v>
      </c>
      <c r="AH4" s="86">
        <v>16072</v>
      </c>
      <c r="AI4" s="86">
        <v>14876</v>
      </c>
      <c r="AJ4" s="86">
        <v>10637</v>
      </c>
      <c r="AK4" s="86">
        <v>12613</v>
      </c>
      <c r="AL4" s="86">
        <v>19288</v>
      </c>
      <c r="AM4" s="86">
        <v>11275</v>
      </c>
      <c r="AN4" s="86">
        <v>6439</v>
      </c>
      <c r="AO4" s="86">
        <v>10266</v>
      </c>
      <c r="AP4" s="86">
        <v>10072</v>
      </c>
      <c r="AQ4" s="86">
        <v>4938</v>
      </c>
      <c r="AR4" s="86">
        <v>5300</v>
      </c>
      <c r="AS4" s="86">
        <v>4418</v>
      </c>
      <c r="AT4" s="86">
        <v>4313</v>
      </c>
      <c r="AU4" s="86">
        <v>5486</v>
      </c>
      <c r="AV4" s="86">
        <v>6390</v>
      </c>
      <c r="AW4" s="86">
        <v>8052</v>
      </c>
      <c r="AX4" s="86">
        <v>6857</v>
      </c>
      <c r="AY4" s="86">
        <v>6347</v>
      </c>
      <c r="AZ4" s="86">
        <v>8352</v>
      </c>
      <c r="BA4" s="86">
        <v>11182</v>
      </c>
      <c r="BB4" s="86">
        <v>9187</v>
      </c>
      <c r="BC4" s="86">
        <v>6221</v>
      </c>
      <c r="BD4" s="86">
        <v>6516</v>
      </c>
      <c r="BE4" s="86">
        <v>3946</v>
      </c>
      <c r="BF4" s="86">
        <v>5877</v>
      </c>
      <c r="BG4" s="86">
        <v>4023</v>
      </c>
      <c r="BH4" s="86">
        <v>2929</v>
      </c>
      <c r="BI4" s="86">
        <v>1442</v>
      </c>
      <c r="BJ4" s="86">
        <v>780</v>
      </c>
      <c r="BK4" s="86">
        <v>4230</v>
      </c>
      <c r="BL4" s="86">
        <v>11335</v>
      </c>
      <c r="BM4" s="86">
        <v>9684</v>
      </c>
      <c r="BN4" s="86">
        <v>9938</v>
      </c>
      <c r="BO4" s="86">
        <v>2930</v>
      </c>
      <c r="BP4" s="86">
        <v>1418</v>
      </c>
      <c r="BQ4" s="86">
        <v>1435</v>
      </c>
      <c r="BR4" s="86">
        <v>1044</v>
      </c>
      <c r="BS4" s="86">
        <v>1020</v>
      </c>
      <c r="BT4" s="86">
        <v>349</v>
      </c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</row>
    <row r="5" spans="1:84" s="54" customFormat="1" ht="18" customHeight="1" thickTop="1" thickBot="1" x14ac:dyDescent="0.35">
      <c r="A5" s="30" t="s">
        <v>45</v>
      </c>
      <c r="B5" s="144">
        <v>10615</v>
      </c>
      <c r="C5" s="144">
        <v>13459</v>
      </c>
      <c r="D5" s="144">
        <v>11009</v>
      </c>
      <c r="E5" s="144">
        <v>15837</v>
      </c>
      <c r="F5" s="144">
        <v>13295</v>
      </c>
      <c r="G5" s="144">
        <v>19585</v>
      </c>
      <c r="H5" s="144">
        <v>14213</v>
      </c>
      <c r="I5" s="144">
        <v>16422</v>
      </c>
      <c r="J5" s="144">
        <v>18706</v>
      </c>
      <c r="K5" s="144">
        <v>20482</v>
      </c>
      <c r="L5" s="144">
        <v>21999</v>
      </c>
      <c r="M5" s="144">
        <v>34847</v>
      </c>
      <c r="N5" s="144">
        <v>24959</v>
      </c>
      <c r="O5" s="144">
        <v>33461</v>
      </c>
      <c r="P5" s="144">
        <v>31248</v>
      </c>
      <c r="Q5" s="144">
        <v>27067</v>
      </c>
      <c r="R5" s="144">
        <v>27541</v>
      </c>
      <c r="S5" s="144">
        <v>25926</v>
      </c>
      <c r="T5" s="144">
        <v>21975</v>
      </c>
      <c r="U5" s="144">
        <v>21142</v>
      </c>
      <c r="V5" s="144">
        <v>21788</v>
      </c>
      <c r="W5" s="144">
        <v>21869</v>
      </c>
      <c r="X5" s="36">
        <v>17818</v>
      </c>
      <c r="Y5" s="80">
        <v>17674</v>
      </c>
      <c r="Z5" s="80">
        <v>16961</v>
      </c>
      <c r="AA5" s="80">
        <v>17525</v>
      </c>
      <c r="AB5" s="80">
        <v>15561</v>
      </c>
      <c r="AC5" s="80">
        <v>22040</v>
      </c>
      <c r="AD5" s="80">
        <v>19394</v>
      </c>
      <c r="AE5" s="80">
        <v>16675</v>
      </c>
      <c r="AF5" s="80">
        <v>15124</v>
      </c>
      <c r="AG5" s="80">
        <v>16358</v>
      </c>
      <c r="AH5" s="80">
        <v>16072</v>
      </c>
      <c r="AI5" s="80">
        <v>14876</v>
      </c>
      <c r="AJ5" s="80">
        <v>10637</v>
      </c>
      <c r="AK5" s="80">
        <v>12613</v>
      </c>
      <c r="AL5" s="80">
        <v>19288</v>
      </c>
      <c r="AM5" s="80">
        <v>11275</v>
      </c>
      <c r="AN5" s="80">
        <v>6439</v>
      </c>
      <c r="AO5" s="80">
        <v>10266</v>
      </c>
      <c r="AP5" s="80">
        <v>10072</v>
      </c>
      <c r="AQ5" s="80">
        <v>4938</v>
      </c>
      <c r="AR5" s="80">
        <v>5300</v>
      </c>
      <c r="AS5" s="80">
        <v>4418</v>
      </c>
      <c r="AT5" s="80">
        <v>4313</v>
      </c>
      <c r="AU5" s="80">
        <v>5486</v>
      </c>
      <c r="AV5" s="80">
        <v>6390</v>
      </c>
      <c r="AW5" s="80">
        <v>8052</v>
      </c>
      <c r="AX5" s="80">
        <v>6857</v>
      </c>
      <c r="AY5" s="80">
        <v>6347</v>
      </c>
      <c r="AZ5" s="80">
        <v>8352</v>
      </c>
      <c r="BA5" s="80">
        <v>11182</v>
      </c>
      <c r="BB5" s="80">
        <v>9187</v>
      </c>
      <c r="BC5" s="80">
        <v>6221</v>
      </c>
      <c r="BD5" s="80">
        <v>6516</v>
      </c>
      <c r="BE5" s="80">
        <v>3946</v>
      </c>
      <c r="BF5" s="80">
        <v>5877</v>
      </c>
      <c r="BG5" s="80">
        <v>4023</v>
      </c>
      <c r="BH5" s="80">
        <v>2929</v>
      </c>
      <c r="BI5" s="80">
        <v>1442</v>
      </c>
      <c r="BJ5" s="80">
        <v>780</v>
      </c>
      <c r="BK5" s="80">
        <v>4230</v>
      </c>
      <c r="BL5" s="80">
        <v>11335</v>
      </c>
      <c r="BM5" s="80">
        <v>9684</v>
      </c>
      <c r="BN5" s="80">
        <v>9938</v>
      </c>
      <c r="BO5" s="80">
        <v>2930</v>
      </c>
      <c r="BP5" s="80">
        <v>1418</v>
      </c>
      <c r="BQ5" s="80">
        <v>1435</v>
      </c>
      <c r="BR5" s="80">
        <v>1044</v>
      </c>
      <c r="BS5" s="80">
        <v>1020</v>
      </c>
      <c r="BT5" s="80">
        <v>349</v>
      </c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</row>
    <row r="6" spans="1:84" s="54" customFormat="1" ht="18" customHeight="1" thickTop="1" thickBot="1" x14ac:dyDescent="0.35">
      <c r="A6" s="29" t="s">
        <v>46</v>
      </c>
      <c r="B6" s="86">
        <v>337827</v>
      </c>
      <c r="C6" s="86">
        <v>299428</v>
      </c>
      <c r="D6" s="86">
        <v>237351</v>
      </c>
      <c r="E6" s="86">
        <v>215101</v>
      </c>
      <c r="F6" s="86">
        <v>343777</v>
      </c>
      <c r="G6" s="86">
        <v>235357</v>
      </c>
      <c r="H6" s="86">
        <v>322204</v>
      </c>
      <c r="I6" s="86">
        <v>315140</v>
      </c>
      <c r="J6" s="86">
        <v>316000</v>
      </c>
      <c r="K6" s="86">
        <v>462708</v>
      </c>
      <c r="L6" s="86">
        <v>820238</v>
      </c>
      <c r="M6" s="86">
        <v>701999</v>
      </c>
      <c r="N6" s="86">
        <v>832573</v>
      </c>
      <c r="O6" s="86">
        <v>748515</v>
      </c>
      <c r="P6" s="86">
        <v>625598</v>
      </c>
      <c r="Q6" s="86">
        <v>517210</v>
      </c>
      <c r="R6" s="86">
        <v>473559</v>
      </c>
      <c r="S6" s="86">
        <v>433784</v>
      </c>
      <c r="T6" s="86">
        <v>493142</v>
      </c>
      <c r="U6" s="86">
        <v>460394</v>
      </c>
      <c r="V6" s="86">
        <v>329166</v>
      </c>
      <c r="W6" s="86">
        <v>452911</v>
      </c>
      <c r="X6" s="86">
        <v>489207</v>
      </c>
      <c r="Y6" s="86">
        <v>418782</v>
      </c>
      <c r="Z6" s="86">
        <v>483756</v>
      </c>
      <c r="AA6" s="86">
        <v>482627</v>
      </c>
      <c r="AB6" s="86">
        <v>493432</v>
      </c>
      <c r="AC6" s="86">
        <v>406337</v>
      </c>
      <c r="AD6" s="86">
        <v>384040</v>
      </c>
      <c r="AE6" s="86">
        <v>348207</v>
      </c>
      <c r="AF6" s="86">
        <v>393404</v>
      </c>
      <c r="AG6" s="86">
        <v>317994</v>
      </c>
      <c r="AH6" s="86">
        <v>296002</v>
      </c>
      <c r="AI6" s="86">
        <v>272006</v>
      </c>
      <c r="AJ6" s="86">
        <v>333816</v>
      </c>
      <c r="AK6" s="86">
        <v>253095</v>
      </c>
      <c r="AL6" s="86">
        <v>249436</v>
      </c>
      <c r="AM6" s="86">
        <v>251010</v>
      </c>
      <c r="AN6" s="86">
        <v>315979</v>
      </c>
      <c r="AO6" s="86">
        <v>246856</v>
      </c>
      <c r="AP6" s="86">
        <v>235469</v>
      </c>
      <c r="AQ6" s="86">
        <v>207583</v>
      </c>
      <c r="AR6" s="86">
        <v>249542</v>
      </c>
      <c r="AS6" s="86">
        <v>213512</v>
      </c>
      <c r="AT6" s="86">
        <v>196278</v>
      </c>
      <c r="AU6" s="86">
        <v>181630</v>
      </c>
      <c r="AV6" s="86">
        <v>239236</v>
      </c>
      <c r="AW6" s="86">
        <v>199799</v>
      </c>
      <c r="AX6" s="86">
        <v>169245</v>
      </c>
      <c r="AY6" s="86">
        <v>195913</v>
      </c>
      <c r="AZ6" s="86">
        <v>167052</v>
      </c>
      <c r="BA6" s="86">
        <v>121527</v>
      </c>
      <c r="BB6" s="86">
        <v>167418</v>
      </c>
      <c r="BC6" s="86">
        <v>154923</v>
      </c>
      <c r="BD6" s="86">
        <v>491532</v>
      </c>
      <c r="BE6" s="86">
        <v>534757</v>
      </c>
      <c r="BF6" s="86">
        <v>191795</v>
      </c>
      <c r="BG6" s="86">
        <v>182911</v>
      </c>
      <c r="BH6" s="86">
        <v>190170</v>
      </c>
      <c r="BI6" s="86">
        <v>199394</v>
      </c>
      <c r="BJ6" s="86">
        <v>200653</v>
      </c>
      <c r="BK6" s="86">
        <v>213988</v>
      </c>
      <c r="BL6" s="86">
        <v>202218</v>
      </c>
      <c r="BM6" s="86">
        <v>200333</v>
      </c>
      <c r="BN6" s="86">
        <v>197621</v>
      </c>
      <c r="BO6" s="86">
        <v>201403</v>
      </c>
      <c r="BP6" s="86">
        <v>196266</v>
      </c>
      <c r="BQ6" s="86">
        <v>203303</v>
      </c>
      <c r="BR6" s="86">
        <v>26471</v>
      </c>
      <c r="BS6" s="86">
        <v>23395</v>
      </c>
      <c r="BT6" s="86">
        <v>28316</v>
      </c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</row>
    <row r="7" spans="1:84" s="54" customFormat="1" ht="18" customHeight="1" thickTop="1" thickBot="1" x14ac:dyDescent="0.35">
      <c r="A7" s="30" t="s">
        <v>243</v>
      </c>
      <c r="B7" s="144">
        <v>19761</v>
      </c>
      <c r="C7" s="144">
        <v>0</v>
      </c>
      <c r="D7" s="144">
        <v>5141</v>
      </c>
      <c r="E7" s="144">
        <v>4952</v>
      </c>
      <c r="F7" s="144">
        <v>4966</v>
      </c>
      <c r="G7" s="144">
        <v>4930</v>
      </c>
      <c r="H7" s="144">
        <v>904</v>
      </c>
      <c r="I7" s="144">
        <v>882</v>
      </c>
      <c r="J7" s="144">
        <v>870</v>
      </c>
      <c r="K7" s="144">
        <v>0</v>
      </c>
      <c r="L7" s="144">
        <v>151673</v>
      </c>
      <c r="M7" s="144">
        <v>159388</v>
      </c>
      <c r="N7" s="144">
        <v>154837</v>
      </c>
      <c r="O7" s="144">
        <v>151281</v>
      </c>
      <c r="P7" s="144">
        <v>132872</v>
      </c>
      <c r="Q7" s="144">
        <v>131620</v>
      </c>
      <c r="R7" s="144">
        <v>129716</v>
      </c>
      <c r="S7" s="144">
        <v>126985</v>
      </c>
      <c r="T7" s="144">
        <v>123641</v>
      </c>
      <c r="U7" s="144">
        <v>121838</v>
      </c>
      <c r="V7" s="144">
        <v>72684</v>
      </c>
      <c r="W7" s="144">
        <v>47387</v>
      </c>
      <c r="X7" s="144">
        <v>106587</v>
      </c>
      <c r="Y7" s="80">
        <v>46843</v>
      </c>
      <c r="Z7" s="80">
        <v>104816</v>
      </c>
      <c r="AA7" s="80">
        <v>100315</v>
      </c>
      <c r="AB7" s="80">
        <v>74052</v>
      </c>
      <c r="AC7" s="80">
        <v>75270</v>
      </c>
      <c r="AD7" s="80">
        <v>69774</v>
      </c>
      <c r="AE7" s="80">
        <v>74073</v>
      </c>
      <c r="AF7" s="80">
        <v>0</v>
      </c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</row>
    <row r="8" spans="1:84" s="54" customFormat="1" ht="18" customHeight="1" thickTop="1" thickBot="1" x14ac:dyDescent="0.35">
      <c r="A8" s="30" t="s">
        <v>250</v>
      </c>
      <c r="B8" s="144">
        <v>318066</v>
      </c>
      <c r="C8" s="144">
        <v>299428</v>
      </c>
      <c r="D8" s="144">
        <v>232210</v>
      </c>
      <c r="E8" s="144">
        <v>210149</v>
      </c>
      <c r="F8" s="144">
        <v>338811</v>
      </c>
      <c r="G8" s="144">
        <v>230427</v>
      </c>
      <c r="H8" s="144">
        <v>321300</v>
      </c>
      <c r="I8" s="144">
        <v>314258</v>
      </c>
      <c r="J8" s="144">
        <v>315130</v>
      </c>
      <c r="K8" s="144">
        <v>462708</v>
      </c>
      <c r="L8" s="144">
        <v>668565</v>
      </c>
      <c r="M8" s="144">
        <v>542611</v>
      </c>
      <c r="N8" s="144">
        <v>677736</v>
      </c>
      <c r="O8" s="144">
        <v>597234</v>
      </c>
      <c r="P8" s="144">
        <v>492726</v>
      </c>
      <c r="Q8" s="144">
        <v>385590</v>
      </c>
      <c r="R8" s="144">
        <v>343843</v>
      </c>
      <c r="S8" s="144">
        <v>306799</v>
      </c>
      <c r="T8" s="144">
        <v>369501</v>
      </c>
      <c r="U8" s="144">
        <v>338556</v>
      </c>
      <c r="V8" s="144">
        <v>256482</v>
      </c>
      <c r="W8" s="144">
        <v>405524</v>
      </c>
      <c r="X8" s="144">
        <v>382620</v>
      </c>
      <c r="Y8" s="80">
        <v>371939</v>
      </c>
      <c r="Z8" s="80">
        <v>378940</v>
      </c>
      <c r="AA8" s="80">
        <v>382312</v>
      </c>
      <c r="AB8" s="80">
        <v>419380</v>
      </c>
      <c r="AC8" s="80">
        <v>331067</v>
      </c>
      <c r="AD8" s="80">
        <v>314266</v>
      </c>
      <c r="AE8" s="80">
        <v>274134</v>
      </c>
      <c r="AF8" s="80">
        <v>393404</v>
      </c>
      <c r="AG8" s="80">
        <v>317994</v>
      </c>
      <c r="AH8" s="80">
        <v>296002</v>
      </c>
      <c r="AI8" s="80">
        <v>272006</v>
      </c>
      <c r="AJ8" s="80">
        <v>333816</v>
      </c>
      <c r="AK8" s="80">
        <v>253095</v>
      </c>
      <c r="AL8" s="80">
        <v>249436</v>
      </c>
      <c r="AM8" s="80">
        <v>251010</v>
      </c>
      <c r="AN8" s="80">
        <v>315979</v>
      </c>
      <c r="AO8" s="80">
        <v>246856</v>
      </c>
      <c r="AP8" s="80">
        <v>235469</v>
      </c>
      <c r="AQ8" s="80">
        <v>207583</v>
      </c>
      <c r="AR8" s="80">
        <v>249542</v>
      </c>
      <c r="AS8" s="80">
        <v>213512</v>
      </c>
      <c r="AT8" s="80">
        <v>196278</v>
      </c>
      <c r="AU8" s="80">
        <v>181630</v>
      </c>
      <c r="AV8" s="80">
        <v>239236</v>
      </c>
      <c r="AW8" s="80">
        <v>199799</v>
      </c>
      <c r="AX8" s="80">
        <v>169245</v>
      </c>
      <c r="AY8" s="80">
        <v>195913</v>
      </c>
      <c r="AZ8" s="80">
        <v>167052</v>
      </c>
      <c r="BA8" s="80">
        <v>121527</v>
      </c>
      <c r="BB8" s="80">
        <v>167418</v>
      </c>
      <c r="BC8" s="80">
        <v>154923</v>
      </c>
      <c r="BD8" s="80">
        <v>491532</v>
      </c>
      <c r="BE8" s="80">
        <v>534757</v>
      </c>
      <c r="BF8" s="80">
        <v>191795</v>
      </c>
      <c r="BG8" s="80">
        <v>182911</v>
      </c>
      <c r="BH8" s="80">
        <v>190170</v>
      </c>
      <c r="BI8" s="80">
        <v>199394</v>
      </c>
      <c r="BJ8" s="80">
        <v>200653</v>
      </c>
      <c r="BK8" s="80">
        <v>213988</v>
      </c>
      <c r="BL8" s="80">
        <v>202218</v>
      </c>
      <c r="BM8" s="80">
        <v>200333</v>
      </c>
      <c r="BN8" s="80">
        <v>197621</v>
      </c>
      <c r="BO8" s="80">
        <v>201403</v>
      </c>
      <c r="BP8" s="80">
        <v>196266</v>
      </c>
      <c r="BQ8" s="80">
        <v>203303</v>
      </c>
      <c r="BR8" s="80">
        <v>26471</v>
      </c>
      <c r="BS8" s="80">
        <v>23395</v>
      </c>
      <c r="BT8" s="80">
        <v>28316</v>
      </c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</row>
    <row r="9" spans="1:84" s="54" customFormat="1" ht="18" customHeight="1" thickTop="1" thickBot="1" x14ac:dyDescent="0.35">
      <c r="A9" s="29" t="s">
        <v>47</v>
      </c>
      <c r="B9" s="86">
        <v>106487</v>
      </c>
      <c r="C9" s="86">
        <v>199740</v>
      </c>
      <c r="D9" s="86">
        <v>183598</v>
      </c>
      <c r="E9" s="86">
        <v>174567</v>
      </c>
      <c r="F9" s="86">
        <v>170780</v>
      </c>
      <c r="G9" s="86">
        <v>162565</v>
      </c>
      <c r="H9" s="86">
        <v>152886</v>
      </c>
      <c r="I9" s="86">
        <v>157193</v>
      </c>
      <c r="J9" s="86">
        <v>166172</v>
      </c>
      <c r="K9" s="86">
        <v>163274</v>
      </c>
      <c r="L9" s="86">
        <v>157027</v>
      </c>
      <c r="M9" s="86">
        <v>146674</v>
      </c>
      <c r="N9" s="86">
        <v>149321</v>
      </c>
      <c r="O9" s="86">
        <v>150831</v>
      </c>
      <c r="P9" s="86">
        <v>161331</v>
      </c>
      <c r="Q9" s="86">
        <v>161666</v>
      </c>
      <c r="R9" s="86">
        <v>171861</v>
      </c>
      <c r="S9" s="86">
        <v>175696</v>
      </c>
      <c r="T9" s="86">
        <v>165497</v>
      </c>
      <c r="U9" s="86">
        <v>154697</v>
      </c>
      <c r="V9" s="86">
        <v>152891</v>
      </c>
      <c r="W9" s="86">
        <v>139544</v>
      </c>
      <c r="X9" s="86">
        <v>135014</v>
      </c>
      <c r="Y9" s="86">
        <v>131036</v>
      </c>
      <c r="Z9" s="86">
        <v>125529</v>
      </c>
      <c r="AA9" s="86">
        <v>119707</v>
      </c>
      <c r="AB9" s="86">
        <v>115738</v>
      </c>
      <c r="AC9" s="86">
        <v>119191</v>
      </c>
      <c r="AD9" s="86">
        <v>118719</v>
      </c>
      <c r="AE9" s="86">
        <v>118441</v>
      </c>
      <c r="AF9" s="86">
        <v>109013</v>
      </c>
      <c r="AG9" s="86">
        <v>111563</v>
      </c>
      <c r="AH9" s="86">
        <v>104361</v>
      </c>
      <c r="AI9" s="86">
        <v>99095</v>
      </c>
      <c r="AJ9" s="86">
        <v>93505</v>
      </c>
      <c r="AK9" s="86">
        <v>99117</v>
      </c>
      <c r="AL9" s="86">
        <v>91536</v>
      </c>
      <c r="AM9" s="86">
        <v>84969</v>
      </c>
      <c r="AN9" s="86">
        <v>91782</v>
      </c>
      <c r="AO9" s="86">
        <v>85627</v>
      </c>
      <c r="AP9" s="86">
        <v>94795</v>
      </c>
      <c r="AQ9" s="86">
        <v>95951</v>
      </c>
      <c r="AR9" s="86">
        <v>98273</v>
      </c>
      <c r="AS9" s="86">
        <v>100305</v>
      </c>
      <c r="AT9" s="86">
        <v>91925</v>
      </c>
      <c r="AU9" s="86">
        <v>88874</v>
      </c>
      <c r="AV9" s="86">
        <v>94958</v>
      </c>
      <c r="AW9" s="86">
        <v>88572</v>
      </c>
      <c r="AX9" s="86">
        <v>12208</v>
      </c>
      <c r="AY9" s="86">
        <v>14987</v>
      </c>
      <c r="AZ9" s="86">
        <v>16931</v>
      </c>
      <c r="BA9" s="86">
        <v>18488</v>
      </c>
      <c r="BB9" s="86">
        <v>23947</v>
      </c>
      <c r="BC9" s="86">
        <v>19428</v>
      </c>
      <c r="BD9" s="86">
        <v>19839</v>
      </c>
      <c r="BE9" s="86">
        <v>43490</v>
      </c>
      <c r="BF9" s="86">
        <v>15868</v>
      </c>
      <c r="BG9" s="86">
        <v>13418</v>
      </c>
      <c r="BH9" s="86">
        <v>13254</v>
      </c>
      <c r="BI9" s="86">
        <v>12415</v>
      </c>
      <c r="BJ9" s="86">
        <v>13817</v>
      </c>
      <c r="BK9" s="86">
        <v>13219</v>
      </c>
      <c r="BL9" s="86">
        <v>12769</v>
      </c>
      <c r="BM9" s="86">
        <v>13777</v>
      </c>
      <c r="BN9" s="86">
        <v>10864</v>
      </c>
      <c r="BO9" s="86">
        <v>10637</v>
      </c>
      <c r="BP9" s="86">
        <v>10453</v>
      </c>
      <c r="BQ9" s="86">
        <v>9665</v>
      </c>
      <c r="BR9" s="86">
        <v>7326</v>
      </c>
      <c r="BS9" s="86">
        <v>6117</v>
      </c>
      <c r="BT9" s="86">
        <v>5720</v>
      </c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</row>
    <row r="10" spans="1:84" s="54" customFormat="1" ht="18" customHeight="1" thickTop="1" thickBot="1" x14ac:dyDescent="0.35">
      <c r="A10" s="30" t="s">
        <v>48</v>
      </c>
      <c r="B10" s="144">
        <v>100931</v>
      </c>
      <c r="C10" s="144">
        <v>192609</v>
      </c>
      <c r="D10" s="144">
        <v>179972</v>
      </c>
      <c r="E10" s="144">
        <v>178261</v>
      </c>
      <c r="F10" s="144">
        <v>168437</v>
      </c>
      <c r="G10" s="144">
        <v>163487</v>
      </c>
      <c r="H10" s="144">
        <v>161596</v>
      </c>
      <c r="I10" s="144">
        <v>161420</v>
      </c>
      <c r="J10" s="144">
        <v>174920</v>
      </c>
      <c r="K10" s="144">
        <v>167095</v>
      </c>
      <c r="L10" s="144">
        <v>163659</v>
      </c>
      <c r="M10" s="144">
        <v>154488</v>
      </c>
      <c r="N10" s="144">
        <v>157017</v>
      </c>
      <c r="O10" s="144">
        <v>162725</v>
      </c>
      <c r="P10" s="144">
        <v>173484</v>
      </c>
      <c r="Q10" s="144">
        <v>180185</v>
      </c>
      <c r="R10" s="144">
        <v>185651</v>
      </c>
      <c r="S10" s="144">
        <v>190666</v>
      </c>
      <c r="T10" s="144">
        <v>192425</v>
      </c>
      <c r="U10" s="144">
        <v>178608</v>
      </c>
      <c r="V10" s="144">
        <v>175233</v>
      </c>
      <c r="W10" s="144">
        <v>169590</v>
      </c>
      <c r="X10" s="144">
        <v>170691</v>
      </c>
      <c r="Y10" s="80">
        <v>170827</v>
      </c>
      <c r="Z10" s="80">
        <v>162896</v>
      </c>
      <c r="AA10" s="80">
        <v>159357</v>
      </c>
      <c r="AB10" s="80">
        <v>159989</v>
      </c>
      <c r="AC10" s="80">
        <v>161285</v>
      </c>
      <c r="AD10" s="80">
        <v>155067</v>
      </c>
      <c r="AE10" s="80">
        <v>150973</v>
      </c>
      <c r="AF10" s="80">
        <v>144039</v>
      </c>
      <c r="AG10" s="80">
        <v>143354</v>
      </c>
      <c r="AH10" s="80">
        <v>132641</v>
      </c>
      <c r="AI10" s="80">
        <v>133298</v>
      </c>
      <c r="AJ10" s="80">
        <v>128668</v>
      </c>
      <c r="AK10" s="80">
        <v>132320</v>
      </c>
      <c r="AL10" s="80">
        <v>126386</v>
      </c>
      <c r="AM10" s="80">
        <v>123059</v>
      </c>
      <c r="AN10" s="80">
        <v>128728</v>
      </c>
      <c r="AO10" s="80">
        <v>121438</v>
      </c>
      <c r="AP10" s="80">
        <v>128658</v>
      </c>
      <c r="AQ10" s="80">
        <v>125850</v>
      </c>
      <c r="AR10" s="80">
        <v>125140</v>
      </c>
      <c r="AS10" s="80">
        <v>125345</v>
      </c>
      <c r="AT10" s="80">
        <v>115843</v>
      </c>
      <c r="AU10" s="80">
        <v>116235</v>
      </c>
      <c r="AV10" s="80">
        <v>120317</v>
      </c>
      <c r="AW10" s="80">
        <v>111812</v>
      </c>
      <c r="AX10" s="80">
        <v>34012</v>
      </c>
      <c r="AY10" s="80">
        <v>35061</v>
      </c>
      <c r="AZ10" s="80">
        <v>36833</v>
      </c>
      <c r="BA10" s="80">
        <v>36018</v>
      </c>
      <c r="BB10" s="80">
        <v>39591</v>
      </c>
      <c r="BC10" s="80">
        <v>33857</v>
      </c>
      <c r="BD10" s="80">
        <v>32336</v>
      </c>
      <c r="BE10" s="80">
        <v>54795</v>
      </c>
      <c r="BF10" s="80">
        <v>21940</v>
      </c>
      <c r="BG10" s="80">
        <v>16950</v>
      </c>
      <c r="BH10" s="80">
        <v>16855</v>
      </c>
      <c r="BI10" s="80">
        <v>14707</v>
      </c>
      <c r="BJ10" s="80">
        <v>15014</v>
      </c>
      <c r="BK10" s="80">
        <v>15201</v>
      </c>
      <c r="BL10" s="80">
        <v>14780</v>
      </c>
      <c r="BM10" s="80">
        <v>15614</v>
      </c>
      <c r="BN10" s="80">
        <v>13011</v>
      </c>
      <c r="BO10" s="80">
        <v>12458</v>
      </c>
      <c r="BP10" s="80">
        <v>11652</v>
      </c>
      <c r="BQ10" s="80">
        <v>10594</v>
      </c>
      <c r="BR10" s="80">
        <v>8237</v>
      </c>
      <c r="BS10" s="80">
        <v>6990</v>
      </c>
      <c r="BT10" s="80">
        <v>6552</v>
      </c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</row>
    <row r="11" spans="1:84" s="54" customFormat="1" ht="18" customHeight="1" thickTop="1" thickBot="1" x14ac:dyDescent="0.35">
      <c r="A11" s="30" t="s">
        <v>36</v>
      </c>
      <c r="B11" s="144">
        <v>-24035</v>
      </c>
      <c r="C11" s="144">
        <v>-23983</v>
      </c>
      <c r="D11" s="144">
        <v>-22801</v>
      </c>
      <c r="E11" s="144">
        <v>-23253</v>
      </c>
      <c r="F11" s="144">
        <v>-22299</v>
      </c>
      <c r="G11" s="144">
        <v>-21663</v>
      </c>
      <c r="H11" s="144">
        <v>-23041</v>
      </c>
      <c r="I11" s="144">
        <v>-24800</v>
      </c>
      <c r="J11" s="144">
        <v>-31974</v>
      </c>
      <c r="K11" s="144">
        <v>-30463</v>
      </c>
      <c r="L11" s="144">
        <v>-29024</v>
      </c>
      <c r="M11" s="144">
        <v>-30738</v>
      </c>
      <c r="N11" s="144">
        <v>-34995</v>
      </c>
      <c r="O11" s="144">
        <v>-38754</v>
      </c>
      <c r="P11" s="144">
        <v>-42380</v>
      </c>
      <c r="Q11" s="144">
        <v>-47075</v>
      </c>
      <c r="R11" s="144">
        <v>-50067</v>
      </c>
      <c r="S11" s="144">
        <v>-49217</v>
      </c>
      <c r="T11" s="144">
        <v>-54933</v>
      </c>
      <c r="U11" s="144">
        <v>-51211</v>
      </c>
      <c r="V11" s="144">
        <v>-49010</v>
      </c>
      <c r="W11" s="144">
        <v>-47964</v>
      </c>
      <c r="X11" s="144">
        <v>-46974</v>
      </c>
      <c r="Y11" s="80">
        <v>-46950</v>
      </c>
      <c r="Z11" s="80">
        <v>-45678</v>
      </c>
      <c r="AA11" s="80">
        <v>-46669</v>
      </c>
      <c r="AB11" s="80">
        <v>-49289</v>
      </c>
      <c r="AC11" s="80">
        <v>-48449</v>
      </c>
      <c r="AD11" s="80">
        <v>-43867</v>
      </c>
      <c r="AE11" s="80">
        <v>-39950</v>
      </c>
      <c r="AF11" s="80">
        <v>-36171</v>
      </c>
      <c r="AG11" s="80">
        <v>-32716</v>
      </c>
      <c r="AH11" s="80">
        <v>-30057</v>
      </c>
      <c r="AI11" s="80">
        <v>-36449</v>
      </c>
      <c r="AJ11" s="80">
        <v>-36797</v>
      </c>
      <c r="AK11" s="80">
        <v>-35357</v>
      </c>
      <c r="AL11" s="80">
        <v>-36495</v>
      </c>
      <c r="AM11" s="80">
        <v>-39789</v>
      </c>
      <c r="AN11" s="80">
        <v>-38334</v>
      </c>
      <c r="AO11" s="80">
        <v>-37168</v>
      </c>
      <c r="AP11" s="80">
        <v>-35689</v>
      </c>
      <c r="AQ11" s="80">
        <v>-31694</v>
      </c>
      <c r="AR11" s="80">
        <v>-28223</v>
      </c>
      <c r="AS11" s="80">
        <v>-26523</v>
      </c>
      <c r="AT11" s="80">
        <v>-25617</v>
      </c>
      <c r="AU11" s="80">
        <v>-28255</v>
      </c>
      <c r="AV11" s="80">
        <v>-26043</v>
      </c>
      <c r="AW11" s="80">
        <v>-23240</v>
      </c>
      <c r="AX11" s="80">
        <v>-21804</v>
      </c>
      <c r="AY11" s="80">
        <v>-20074</v>
      </c>
      <c r="AZ11" s="80">
        <v>-19902</v>
      </c>
      <c r="BA11" s="80">
        <v>-17530</v>
      </c>
      <c r="BB11" s="80">
        <v>-15644</v>
      </c>
      <c r="BC11" s="80">
        <v>-14429</v>
      </c>
      <c r="BD11" s="80">
        <v>-12497</v>
      </c>
      <c r="BE11" s="80">
        <v>-11305</v>
      </c>
      <c r="BF11" s="80">
        <v>-6072</v>
      </c>
      <c r="BG11" s="80">
        <v>-3532</v>
      </c>
      <c r="BH11" s="80">
        <v>-3601</v>
      </c>
      <c r="BI11" s="80">
        <v>-2292</v>
      </c>
      <c r="BJ11" s="80">
        <v>-1197</v>
      </c>
      <c r="BK11" s="80">
        <v>-1982</v>
      </c>
      <c r="BL11" s="80">
        <v>-2011</v>
      </c>
      <c r="BM11" s="80">
        <v>-1837</v>
      </c>
      <c r="BN11" s="80">
        <v>-2147</v>
      </c>
      <c r="BO11" s="80">
        <v>-1821</v>
      </c>
      <c r="BP11" s="80">
        <v>-1199</v>
      </c>
      <c r="BQ11" s="80">
        <v>-929</v>
      </c>
      <c r="BR11" s="80">
        <v>-911</v>
      </c>
      <c r="BS11" s="80">
        <v>-873</v>
      </c>
      <c r="BT11" s="80">
        <v>-832</v>
      </c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</row>
    <row r="12" spans="1:84" s="54" customFormat="1" ht="18" customHeight="1" thickTop="1" thickBot="1" x14ac:dyDescent="0.35">
      <c r="A12" s="30" t="s">
        <v>357</v>
      </c>
      <c r="B12" s="144">
        <v>1570</v>
      </c>
      <c r="C12" s="144">
        <v>1542</v>
      </c>
      <c r="D12" s="144">
        <v>1490</v>
      </c>
      <c r="E12" s="144">
        <v>1313</v>
      </c>
      <c r="F12" s="144">
        <v>1130</v>
      </c>
      <c r="G12" s="144">
        <v>0</v>
      </c>
      <c r="H12" s="144">
        <v>0</v>
      </c>
      <c r="I12" s="144">
        <v>811</v>
      </c>
      <c r="J12" s="144">
        <v>1234</v>
      </c>
      <c r="K12" s="144">
        <v>1279</v>
      </c>
      <c r="L12" s="144">
        <v>1044</v>
      </c>
      <c r="M12" s="144">
        <v>1486</v>
      </c>
      <c r="N12" s="144">
        <v>1485</v>
      </c>
      <c r="O12" s="144">
        <v>938</v>
      </c>
      <c r="P12" s="144">
        <v>1849</v>
      </c>
      <c r="Q12" s="144">
        <v>1669</v>
      </c>
      <c r="R12" s="144">
        <v>3420</v>
      </c>
      <c r="S12" s="144">
        <v>3670</v>
      </c>
      <c r="T12" s="144">
        <v>1687</v>
      </c>
      <c r="U12" s="144">
        <v>3339</v>
      </c>
      <c r="V12" s="144">
        <v>0</v>
      </c>
      <c r="W12" s="144">
        <v>0</v>
      </c>
      <c r="X12" s="144">
        <v>0</v>
      </c>
      <c r="Y12" s="144">
        <v>0</v>
      </c>
      <c r="Z12" s="144">
        <v>0</v>
      </c>
      <c r="AA12" s="144">
        <v>0</v>
      </c>
      <c r="AB12" s="144">
        <v>0</v>
      </c>
      <c r="AC12" s="144">
        <v>0</v>
      </c>
      <c r="AD12" s="144">
        <v>0</v>
      </c>
      <c r="AE12" s="144">
        <v>0</v>
      </c>
      <c r="AF12" s="144">
        <v>0</v>
      </c>
      <c r="AG12" s="144">
        <v>0</v>
      </c>
      <c r="AH12" s="144">
        <v>0</v>
      </c>
      <c r="AI12" s="144">
        <v>0</v>
      </c>
      <c r="AJ12" s="144">
        <v>0</v>
      </c>
      <c r="AK12" s="144">
        <v>0</v>
      </c>
      <c r="AL12" s="144">
        <v>0</v>
      </c>
      <c r="AM12" s="144">
        <v>0</v>
      </c>
      <c r="AN12" s="144">
        <v>0</v>
      </c>
      <c r="AO12" s="144">
        <v>0</v>
      </c>
      <c r="AP12" s="144">
        <v>0</v>
      </c>
      <c r="AQ12" s="144">
        <v>0</v>
      </c>
      <c r="AR12" s="144">
        <v>0</v>
      </c>
      <c r="AS12" s="144">
        <v>0</v>
      </c>
      <c r="AT12" s="144">
        <v>0</v>
      </c>
      <c r="AU12" s="144">
        <v>0</v>
      </c>
      <c r="AV12" s="144">
        <v>0</v>
      </c>
      <c r="AW12" s="144">
        <v>0</v>
      </c>
      <c r="AX12" s="144">
        <v>0</v>
      </c>
      <c r="AY12" s="144">
        <v>0</v>
      </c>
      <c r="AZ12" s="144">
        <v>0</v>
      </c>
      <c r="BA12" s="144">
        <v>0</v>
      </c>
      <c r="BB12" s="144">
        <v>0</v>
      </c>
      <c r="BC12" s="144">
        <v>0</v>
      </c>
      <c r="BD12" s="144">
        <v>0</v>
      </c>
      <c r="BE12" s="144">
        <v>0</v>
      </c>
      <c r="BF12" s="144">
        <v>0</v>
      </c>
      <c r="BG12" s="144">
        <v>0</v>
      </c>
      <c r="BH12" s="144">
        <v>0</v>
      </c>
      <c r="BI12" s="144">
        <v>0</v>
      </c>
      <c r="BJ12" s="144">
        <v>0</v>
      </c>
      <c r="BK12" s="144">
        <v>0</v>
      </c>
      <c r="BL12" s="144">
        <v>0</v>
      </c>
      <c r="BM12" s="144">
        <v>0</v>
      </c>
      <c r="BN12" s="144">
        <v>0</v>
      </c>
      <c r="BO12" s="144">
        <v>0</v>
      </c>
      <c r="BP12" s="144">
        <v>0</v>
      </c>
      <c r="BQ12" s="144">
        <v>0</v>
      </c>
      <c r="BR12" s="144">
        <v>0</v>
      </c>
      <c r="BS12" s="144">
        <v>0</v>
      </c>
      <c r="BT12" s="144">
        <v>0</v>
      </c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</row>
    <row r="13" spans="1:84" s="54" customFormat="1" ht="18" customHeight="1" thickTop="1" thickBot="1" x14ac:dyDescent="0.35">
      <c r="A13" s="30" t="s">
        <v>277</v>
      </c>
      <c r="B13" s="144">
        <v>4782</v>
      </c>
      <c r="C13" s="144">
        <v>5355</v>
      </c>
      <c r="D13" s="144">
        <v>5115</v>
      </c>
      <c r="E13" s="144">
        <v>5191</v>
      </c>
      <c r="F13" s="144">
        <v>5281</v>
      </c>
      <c r="G13" s="144">
        <v>4965</v>
      </c>
      <c r="H13" s="144">
        <v>5091</v>
      </c>
      <c r="I13" s="144">
        <v>8455</v>
      </c>
      <c r="J13" s="144">
        <v>8545</v>
      </c>
      <c r="K13" s="144">
        <v>8334</v>
      </c>
      <c r="L13" s="144">
        <v>8280</v>
      </c>
      <c r="M13" s="144">
        <v>7631</v>
      </c>
      <c r="N13" s="144">
        <v>7844</v>
      </c>
      <c r="O13" s="144">
        <v>6568</v>
      </c>
      <c r="P13" s="144">
        <v>8495</v>
      </c>
      <c r="Q13" s="144">
        <v>7920</v>
      </c>
      <c r="R13" s="144">
        <v>9036</v>
      </c>
      <c r="S13" s="144">
        <v>9073</v>
      </c>
      <c r="T13" s="144">
        <v>8892</v>
      </c>
      <c r="U13" s="144">
        <v>8327</v>
      </c>
      <c r="V13" s="144">
        <v>4829</v>
      </c>
      <c r="W13" s="144">
        <v>4278</v>
      </c>
      <c r="X13" s="144">
        <v>3771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  <c r="BI13" s="80">
        <v>0</v>
      </c>
      <c r="BJ13" s="80">
        <v>0</v>
      </c>
      <c r="BK13" s="80">
        <v>0</v>
      </c>
      <c r="BL13" s="80">
        <v>0</v>
      </c>
      <c r="BM13" s="80">
        <v>0</v>
      </c>
      <c r="BN13" s="80">
        <v>0</v>
      </c>
      <c r="BO13" s="80">
        <v>0</v>
      </c>
      <c r="BP13" s="80">
        <v>0</v>
      </c>
      <c r="BQ13" s="80">
        <v>0</v>
      </c>
      <c r="BR13" s="80">
        <v>0</v>
      </c>
      <c r="BS13" s="80">
        <v>0</v>
      </c>
      <c r="BT13" s="80">
        <v>0</v>
      </c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</row>
    <row r="14" spans="1:84" s="54" customFormat="1" ht="18" customHeight="1" thickTop="1" thickBot="1" x14ac:dyDescent="0.35">
      <c r="A14" s="30" t="s">
        <v>251</v>
      </c>
      <c r="B14" s="144">
        <v>23239</v>
      </c>
      <c r="C14" s="144">
        <v>24217</v>
      </c>
      <c r="D14" s="144">
        <v>19822</v>
      </c>
      <c r="E14" s="144">
        <v>13055</v>
      </c>
      <c r="F14" s="144">
        <v>18231</v>
      </c>
      <c r="G14" s="144">
        <v>15776</v>
      </c>
      <c r="H14" s="144">
        <v>9240</v>
      </c>
      <c r="I14" s="144">
        <v>11307</v>
      </c>
      <c r="J14" s="144">
        <v>13447</v>
      </c>
      <c r="K14" s="144">
        <v>17029</v>
      </c>
      <c r="L14" s="144">
        <v>13068</v>
      </c>
      <c r="M14" s="144">
        <v>13807</v>
      </c>
      <c r="N14" s="144">
        <v>17970</v>
      </c>
      <c r="O14" s="144">
        <v>19354</v>
      </c>
      <c r="P14" s="144">
        <v>19883</v>
      </c>
      <c r="Q14" s="144">
        <v>18967</v>
      </c>
      <c r="R14" s="144">
        <v>23821</v>
      </c>
      <c r="S14" s="144">
        <v>21504</v>
      </c>
      <c r="T14" s="144">
        <v>17426</v>
      </c>
      <c r="U14" s="144">
        <v>15634</v>
      </c>
      <c r="V14" s="144">
        <v>21839</v>
      </c>
      <c r="W14" s="144">
        <v>13640</v>
      </c>
      <c r="X14" s="144">
        <v>7526</v>
      </c>
      <c r="Y14" s="80">
        <v>7159</v>
      </c>
      <c r="Z14" s="80">
        <v>8311</v>
      </c>
      <c r="AA14" s="80">
        <v>7019</v>
      </c>
      <c r="AB14" s="80">
        <v>5038</v>
      </c>
      <c r="AC14" s="80">
        <v>6355</v>
      </c>
      <c r="AD14" s="80">
        <v>7519</v>
      </c>
      <c r="AE14" s="80">
        <v>7418</v>
      </c>
      <c r="AF14" s="80">
        <v>1145</v>
      </c>
      <c r="AG14" s="80">
        <v>925</v>
      </c>
      <c r="AH14" s="80">
        <v>1777</v>
      </c>
      <c r="AI14" s="80">
        <v>2246</v>
      </c>
      <c r="AJ14" s="80">
        <v>1634</v>
      </c>
      <c r="AK14" s="80">
        <v>2154</v>
      </c>
      <c r="AL14" s="80">
        <v>1645</v>
      </c>
      <c r="AM14" s="80">
        <v>1699</v>
      </c>
      <c r="AN14" s="80">
        <v>1388</v>
      </c>
      <c r="AO14" s="80">
        <v>1357</v>
      </c>
      <c r="AP14" s="80">
        <v>1826</v>
      </c>
      <c r="AQ14" s="80">
        <v>1795</v>
      </c>
      <c r="AR14" s="80">
        <v>1356</v>
      </c>
      <c r="AS14" s="80">
        <v>1483</v>
      </c>
      <c r="AT14" s="80">
        <v>1699</v>
      </c>
      <c r="AU14" s="80">
        <v>894</v>
      </c>
      <c r="AV14" s="80">
        <v>684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  <c r="BI14" s="80">
        <v>0</v>
      </c>
      <c r="BJ14" s="80">
        <v>0</v>
      </c>
      <c r="BK14" s="80">
        <v>0</v>
      </c>
      <c r="BL14" s="80">
        <v>0</v>
      </c>
      <c r="BM14" s="80">
        <v>0</v>
      </c>
      <c r="BN14" s="80">
        <v>0</v>
      </c>
      <c r="BO14" s="80">
        <v>0</v>
      </c>
      <c r="BP14" s="80">
        <v>0</v>
      </c>
      <c r="BQ14" s="80">
        <v>0</v>
      </c>
      <c r="BR14" s="80">
        <v>0</v>
      </c>
      <c r="BS14" s="80">
        <v>0</v>
      </c>
      <c r="BT14" s="80">
        <v>0</v>
      </c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</row>
    <row r="15" spans="1:84" s="54" customFormat="1" ht="18" customHeight="1" thickTop="1" thickBot="1" x14ac:dyDescent="0.35">
      <c r="A15" s="29" t="s">
        <v>271</v>
      </c>
      <c r="B15" s="86">
        <v>37846</v>
      </c>
      <c r="C15" s="86">
        <v>37878</v>
      </c>
      <c r="D15" s="86">
        <v>48059</v>
      </c>
      <c r="E15" s="86">
        <v>40299</v>
      </c>
      <c r="F15" s="86">
        <v>36606</v>
      </c>
      <c r="G15" s="86">
        <v>37546</v>
      </c>
      <c r="H15" s="86">
        <v>45129</v>
      </c>
      <c r="I15" s="86">
        <v>33881</v>
      </c>
      <c r="J15" s="86">
        <v>24428</v>
      </c>
      <c r="K15" s="86">
        <v>21834</v>
      </c>
      <c r="L15" s="86">
        <v>26253</v>
      </c>
      <c r="M15" s="86">
        <v>24653</v>
      </c>
      <c r="N15" s="86">
        <v>18181</v>
      </c>
      <c r="O15" s="86">
        <v>12603</v>
      </c>
      <c r="P15" s="86">
        <v>18307</v>
      </c>
      <c r="Q15" s="86">
        <v>15830</v>
      </c>
      <c r="R15" s="86">
        <v>12495</v>
      </c>
      <c r="S15" s="86">
        <v>13212</v>
      </c>
      <c r="T15" s="86">
        <v>15358</v>
      </c>
      <c r="U15" s="86">
        <v>12146</v>
      </c>
      <c r="V15" s="86">
        <v>15746</v>
      </c>
      <c r="W15" s="86">
        <v>7653</v>
      </c>
      <c r="X15" s="86">
        <v>12391</v>
      </c>
      <c r="Y15" s="86">
        <v>11284</v>
      </c>
      <c r="Z15" s="86">
        <v>7126</v>
      </c>
      <c r="AA15" s="86">
        <v>7467</v>
      </c>
      <c r="AB15" s="86">
        <v>7665</v>
      </c>
      <c r="AC15" s="86">
        <v>7871</v>
      </c>
      <c r="AD15" s="86">
        <v>9316</v>
      </c>
      <c r="AE15" s="86">
        <v>7857</v>
      </c>
      <c r="AF15" s="86">
        <v>9724</v>
      </c>
      <c r="AG15" s="86">
        <v>9552</v>
      </c>
      <c r="AH15" s="86">
        <v>8254</v>
      </c>
      <c r="AI15" s="86">
        <v>6525</v>
      </c>
      <c r="AJ15" s="86">
        <v>8546</v>
      </c>
      <c r="AK15" s="86">
        <v>8971</v>
      </c>
      <c r="AL15" s="86">
        <v>7396</v>
      </c>
      <c r="AM15" s="86">
        <v>9704</v>
      </c>
      <c r="AN15" s="86">
        <v>11071</v>
      </c>
      <c r="AO15" s="86">
        <v>11321</v>
      </c>
      <c r="AP15" s="86">
        <v>9603</v>
      </c>
      <c r="AQ15" s="86">
        <v>9695</v>
      </c>
      <c r="AR15" s="86">
        <v>10348</v>
      </c>
      <c r="AS15" s="86">
        <v>9499</v>
      </c>
      <c r="AT15" s="86">
        <v>8431</v>
      </c>
      <c r="AU15" s="86">
        <v>8208</v>
      </c>
      <c r="AV15" s="86">
        <v>21911</v>
      </c>
      <c r="AW15" s="86">
        <v>10137</v>
      </c>
      <c r="AX15" s="86">
        <v>6695</v>
      </c>
      <c r="AY15" s="86">
        <v>6289</v>
      </c>
      <c r="AZ15" s="86">
        <v>6614</v>
      </c>
      <c r="BA15" s="86">
        <v>6857</v>
      </c>
      <c r="BB15" s="86">
        <v>6864</v>
      </c>
      <c r="BC15" s="86">
        <v>6525</v>
      </c>
      <c r="BD15" s="86">
        <v>5732</v>
      </c>
      <c r="BE15" s="86">
        <v>10395</v>
      </c>
      <c r="BF15" s="86">
        <v>4463</v>
      </c>
      <c r="BG15" s="86">
        <v>5095</v>
      </c>
      <c r="BH15" s="86">
        <v>2654</v>
      </c>
      <c r="BI15" s="86">
        <v>2393</v>
      </c>
      <c r="BJ15" s="86">
        <v>3124</v>
      </c>
      <c r="BK15" s="86">
        <v>2637</v>
      </c>
      <c r="BL15" s="86">
        <v>1035</v>
      </c>
      <c r="BM15" s="86">
        <v>2818</v>
      </c>
      <c r="BN15" s="86">
        <v>2382</v>
      </c>
      <c r="BO15" s="86">
        <v>1682</v>
      </c>
      <c r="BP15" s="86">
        <v>813</v>
      </c>
      <c r="BQ15" s="86">
        <v>3517</v>
      </c>
      <c r="BR15" s="86">
        <v>3009</v>
      </c>
      <c r="BS15" s="86">
        <v>997</v>
      </c>
      <c r="BT15" s="86">
        <v>583</v>
      </c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</row>
    <row r="16" spans="1:84" s="54" customFormat="1" ht="18" customHeight="1" thickTop="1" thickBot="1" x14ac:dyDescent="0.35">
      <c r="A16" s="30" t="s">
        <v>50</v>
      </c>
      <c r="B16" s="144">
        <v>4591</v>
      </c>
      <c r="C16" s="144">
        <v>7163</v>
      </c>
      <c r="D16" s="144">
        <v>7252</v>
      </c>
      <c r="E16" s="144">
        <v>5503</v>
      </c>
      <c r="F16" s="144">
        <v>9124</v>
      </c>
      <c r="G16" s="144">
        <v>8069</v>
      </c>
      <c r="H16" s="144">
        <v>7982</v>
      </c>
      <c r="I16" s="144">
        <v>9051</v>
      </c>
      <c r="J16" s="144">
        <v>6042</v>
      </c>
      <c r="K16" s="144">
        <v>3927</v>
      </c>
      <c r="L16" s="144">
        <v>4240</v>
      </c>
      <c r="M16" s="144">
        <v>2859</v>
      </c>
      <c r="N16" s="144">
        <v>3863</v>
      </c>
      <c r="O16" s="144">
        <v>2542</v>
      </c>
      <c r="P16" s="144">
        <v>2122</v>
      </c>
      <c r="Q16" s="144">
        <v>2231</v>
      </c>
      <c r="R16" s="144">
        <v>3373</v>
      </c>
      <c r="S16" s="144">
        <v>3417</v>
      </c>
      <c r="T16" s="144">
        <v>3189</v>
      </c>
      <c r="U16" s="144">
        <v>587</v>
      </c>
      <c r="V16" s="144">
        <v>3561</v>
      </c>
      <c r="W16" s="144">
        <v>1521</v>
      </c>
      <c r="X16" s="144">
        <v>1704</v>
      </c>
      <c r="Y16" s="80">
        <v>1448</v>
      </c>
      <c r="Z16" s="80">
        <v>1574</v>
      </c>
      <c r="AA16" s="80">
        <v>1418</v>
      </c>
      <c r="AB16" s="80">
        <v>1332</v>
      </c>
      <c r="AC16" s="80">
        <v>1445</v>
      </c>
      <c r="AD16" s="80">
        <v>2040</v>
      </c>
      <c r="AE16" s="80">
        <v>1478</v>
      </c>
      <c r="AF16" s="80">
        <v>1052</v>
      </c>
      <c r="AG16" s="80">
        <v>1593</v>
      </c>
      <c r="AH16" s="80">
        <v>1121</v>
      </c>
      <c r="AI16" s="80">
        <v>1047</v>
      </c>
      <c r="AJ16" s="80">
        <v>1047</v>
      </c>
      <c r="AK16" s="80">
        <v>892</v>
      </c>
      <c r="AL16" s="80">
        <v>2698</v>
      </c>
      <c r="AM16" s="80">
        <v>2049</v>
      </c>
      <c r="AN16" s="80">
        <v>1675</v>
      </c>
      <c r="AO16" s="80">
        <v>1694</v>
      </c>
      <c r="AP16" s="80">
        <v>1684</v>
      </c>
      <c r="AQ16" s="80">
        <v>1586</v>
      </c>
      <c r="AR16" s="80">
        <v>1555</v>
      </c>
      <c r="AS16" s="80">
        <v>1538</v>
      </c>
      <c r="AT16" s="80">
        <v>1537</v>
      </c>
      <c r="AU16" s="80">
        <v>1522</v>
      </c>
      <c r="AV16" s="80">
        <v>1519</v>
      </c>
      <c r="AW16" s="80">
        <v>1309</v>
      </c>
      <c r="AX16" s="80">
        <v>1216</v>
      </c>
      <c r="AY16" s="80">
        <v>1387</v>
      </c>
      <c r="AZ16" s="80">
        <v>1164</v>
      </c>
      <c r="BA16" s="80">
        <v>1104</v>
      </c>
      <c r="BB16" s="80">
        <v>1049</v>
      </c>
      <c r="BC16" s="80">
        <v>507</v>
      </c>
      <c r="BD16" s="80">
        <v>521</v>
      </c>
      <c r="BE16" s="80">
        <v>1121</v>
      </c>
      <c r="BF16" s="80">
        <v>329</v>
      </c>
      <c r="BG16" s="80">
        <v>822</v>
      </c>
      <c r="BH16" s="80">
        <v>287</v>
      </c>
      <c r="BI16" s="80">
        <v>281</v>
      </c>
      <c r="BJ16" s="80">
        <v>283</v>
      </c>
      <c r="BK16" s="80">
        <v>241</v>
      </c>
      <c r="BL16" s="80">
        <v>211</v>
      </c>
      <c r="BM16" s="80">
        <v>304</v>
      </c>
      <c r="BN16" s="80">
        <v>353</v>
      </c>
      <c r="BO16" s="80">
        <v>302</v>
      </c>
      <c r="BP16" s="80">
        <v>262</v>
      </c>
      <c r="BQ16" s="80">
        <v>254</v>
      </c>
      <c r="BR16" s="80">
        <v>129</v>
      </c>
      <c r="BS16" s="80">
        <v>0</v>
      </c>
      <c r="BT16" s="80">
        <v>1</v>
      </c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</row>
    <row r="17" spans="1:84" s="54" customFormat="1" ht="18" customHeight="1" thickTop="1" thickBot="1" x14ac:dyDescent="0.35">
      <c r="A17" s="30" t="s">
        <v>51</v>
      </c>
      <c r="B17" s="144">
        <v>988</v>
      </c>
      <c r="C17" s="144">
        <v>1050</v>
      </c>
      <c r="D17" s="144">
        <v>8264</v>
      </c>
      <c r="E17" s="144">
        <v>9557</v>
      </c>
      <c r="F17" s="144">
        <v>1160</v>
      </c>
      <c r="G17" s="144">
        <v>1123</v>
      </c>
      <c r="H17" s="144">
        <v>6694</v>
      </c>
      <c r="I17" s="144">
        <v>7126</v>
      </c>
      <c r="J17" s="144">
        <v>835</v>
      </c>
      <c r="K17" s="144">
        <v>755</v>
      </c>
      <c r="L17" s="144">
        <v>5879</v>
      </c>
      <c r="M17" s="144">
        <v>6518</v>
      </c>
      <c r="N17" s="144">
        <v>953</v>
      </c>
      <c r="O17" s="144">
        <v>911</v>
      </c>
      <c r="P17" s="144">
        <v>6821</v>
      </c>
      <c r="Q17" s="144">
        <v>6902</v>
      </c>
      <c r="R17" s="144">
        <v>688</v>
      </c>
      <c r="S17" s="144">
        <v>719</v>
      </c>
      <c r="T17" s="144">
        <v>5890</v>
      </c>
      <c r="U17" s="144">
        <v>6132</v>
      </c>
      <c r="V17" s="144">
        <v>3092</v>
      </c>
      <c r="W17" s="144">
        <v>650</v>
      </c>
      <c r="X17" s="144">
        <v>5275</v>
      </c>
      <c r="Y17" s="80">
        <v>5551</v>
      </c>
      <c r="Z17" s="80">
        <v>695</v>
      </c>
      <c r="AA17" s="80">
        <v>661</v>
      </c>
      <c r="AB17" s="80">
        <v>387</v>
      </c>
      <c r="AC17" s="80">
        <v>597</v>
      </c>
      <c r="AD17" s="80">
        <v>650</v>
      </c>
      <c r="AE17" s="80">
        <v>677</v>
      </c>
      <c r="AF17" s="80">
        <v>3122</v>
      </c>
      <c r="AG17" s="80">
        <v>3317</v>
      </c>
      <c r="AH17" s="80">
        <v>497</v>
      </c>
      <c r="AI17" s="80">
        <v>454</v>
      </c>
      <c r="AJ17" s="80">
        <v>2846</v>
      </c>
      <c r="AK17" s="80">
        <v>3190</v>
      </c>
      <c r="AL17" s="80">
        <v>590</v>
      </c>
      <c r="AM17" s="80">
        <v>586</v>
      </c>
      <c r="AN17" s="80">
        <v>2428</v>
      </c>
      <c r="AO17" s="80">
        <v>2460</v>
      </c>
      <c r="AP17" s="80">
        <v>957</v>
      </c>
      <c r="AQ17" s="80">
        <v>916</v>
      </c>
      <c r="AR17" s="80">
        <v>2035</v>
      </c>
      <c r="AS17" s="80">
        <v>2453</v>
      </c>
      <c r="AT17" s="80">
        <v>870</v>
      </c>
      <c r="AU17" s="80">
        <v>804</v>
      </c>
      <c r="AV17" s="80">
        <v>1980</v>
      </c>
      <c r="AW17" s="80">
        <v>2142</v>
      </c>
      <c r="AX17" s="80">
        <v>401</v>
      </c>
      <c r="AY17" s="80">
        <v>397</v>
      </c>
      <c r="AZ17" s="80">
        <v>1485</v>
      </c>
      <c r="BA17" s="80">
        <v>1616</v>
      </c>
      <c r="BB17" s="80">
        <v>1127</v>
      </c>
      <c r="BC17" s="80">
        <v>1695</v>
      </c>
      <c r="BD17" s="80">
        <v>293</v>
      </c>
      <c r="BE17" s="80">
        <v>472</v>
      </c>
      <c r="BF17" s="80">
        <v>266</v>
      </c>
      <c r="BG17" s="80">
        <v>686</v>
      </c>
      <c r="BH17" s="80">
        <v>127</v>
      </c>
      <c r="BI17" s="80">
        <v>1133</v>
      </c>
      <c r="BJ17" s="80">
        <v>1336</v>
      </c>
      <c r="BK17" s="80">
        <v>1874</v>
      </c>
      <c r="BL17" s="80">
        <v>669</v>
      </c>
      <c r="BM17" s="80">
        <v>1073</v>
      </c>
      <c r="BN17" s="80">
        <v>787</v>
      </c>
      <c r="BO17" s="80">
        <v>1200</v>
      </c>
      <c r="BP17" s="80">
        <v>372</v>
      </c>
      <c r="BQ17" s="80">
        <v>699</v>
      </c>
      <c r="BR17" s="80">
        <v>389</v>
      </c>
      <c r="BS17" s="80">
        <v>580</v>
      </c>
      <c r="BT17" s="80">
        <v>82</v>
      </c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</row>
    <row r="18" spans="1:84" s="54" customFormat="1" ht="18" customHeight="1" thickTop="1" thickBot="1" x14ac:dyDescent="0.35">
      <c r="A18" s="30" t="s">
        <v>272</v>
      </c>
      <c r="B18" s="144">
        <v>32267</v>
      </c>
      <c r="C18" s="144">
        <v>29665</v>
      </c>
      <c r="D18" s="144">
        <v>32543</v>
      </c>
      <c r="E18" s="144">
        <v>25239</v>
      </c>
      <c r="F18" s="144">
        <v>26322</v>
      </c>
      <c r="G18" s="144">
        <v>28354</v>
      </c>
      <c r="H18" s="144">
        <v>30453</v>
      </c>
      <c r="I18" s="144">
        <v>17704</v>
      </c>
      <c r="J18" s="144">
        <v>17551</v>
      </c>
      <c r="K18" s="144">
        <v>17152</v>
      </c>
      <c r="L18" s="144">
        <v>16134</v>
      </c>
      <c r="M18" s="144">
        <v>15276</v>
      </c>
      <c r="N18" s="144">
        <v>13365</v>
      </c>
      <c r="O18" s="144">
        <v>9150</v>
      </c>
      <c r="P18" s="144">
        <v>9364</v>
      </c>
      <c r="Q18" s="144">
        <v>6697</v>
      </c>
      <c r="R18" s="144">
        <v>8434</v>
      </c>
      <c r="S18" s="144">
        <v>9076</v>
      </c>
      <c r="T18" s="144">
        <v>6279</v>
      </c>
      <c r="U18" s="144">
        <v>5427</v>
      </c>
      <c r="V18" s="144">
        <v>9093</v>
      </c>
      <c r="W18" s="144">
        <v>5482</v>
      </c>
      <c r="X18" s="144">
        <v>5412</v>
      </c>
      <c r="Y18" s="80">
        <v>4285</v>
      </c>
      <c r="Z18" s="80">
        <v>4857</v>
      </c>
      <c r="AA18" s="80">
        <v>5388</v>
      </c>
      <c r="AB18" s="80">
        <v>5946</v>
      </c>
      <c r="AC18" s="80">
        <v>5829</v>
      </c>
      <c r="AD18" s="80">
        <v>6626</v>
      </c>
      <c r="AE18" s="80">
        <v>5702</v>
      </c>
      <c r="AF18" s="80">
        <v>5550</v>
      </c>
      <c r="AG18" s="80">
        <v>4642</v>
      </c>
      <c r="AH18" s="80">
        <v>6636</v>
      </c>
      <c r="AI18" s="80">
        <v>5024</v>
      </c>
      <c r="AJ18" s="80">
        <v>4653</v>
      </c>
      <c r="AK18" s="80">
        <v>4889</v>
      </c>
      <c r="AL18" s="80">
        <v>4108</v>
      </c>
      <c r="AM18" s="80">
        <v>7069</v>
      </c>
      <c r="AN18" s="80">
        <v>6968</v>
      </c>
      <c r="AO18" s="80">
        <v>7167</v>
      </c>
      <c r="AP18" s="80">
        <v>6962</v>
      </c>
      <c r="AQ18" s="80">
        <v>7193</v>
      </c>
      <c r="AR18" s="80">
        <v>6758</v>
      </c>
      <c r="AS18" s="80">
        <v>5508</v>
      </c>
      <c r="AT18" s="80">
        <v>6024</v>
      </c>
      <c r="AU18" s="80">
        <v>5882</v>
      </c>
      <c r="AV18" s="80">
        <v>5818</v>
      </c>
      <c r="AW18" s="80">
        <v>6686</v>
      </c>
      <c r="AX18" s="80">
        <v>5078</v>
      </c>
      <c r="AY18" s="80">
        <v>4505</v>
      </c>
      <c r="AZ18" s="80">
        <v>3965</v>
      </c>
      <c r="BA18" s="80">
        <v>4137</v>
      </c>
      <c r="BB18" s="80">
        <v>4688</v>
      </c>
      <c r="BC18" s="80">
        <v>4323</v>
      </c>
      <c r="BD18" s="80">
        <v>4918</v>
      </c>
      <c r="BE18" s="80">
        <v>8802</v>
      </c>
      <c r="BF18" s="80">
        <v>3868</v>
      </c>
      <c r="BG18" s="80">
        <v>3587</v>
      </c>
      <c r="BH18" s="80">
        <v>2240</v>
      </c>
      <c r="BI18" s="80">
        <v>979</v>
      </c>
      <c r="BJ18" s="80">
        <v>1505</v>
      </c>
      <c r="BK18" s="80">
        <v>522</v>
      </c>
      <c r="BL18" s="80">
        <v>155</v>
      </c>
      <c r="BM18" s="80">
        <v>1441</v>
      </c>
      <c r="BN18" s="80">
        <v>1242</v>
      </c>
      <c r="BO18" s="80">
        <v>180</v>
      </c>
      <c r="BP18" s="80">
        <v>179</v>
      </c>
      <c r="BQ18" s="80">
        <v>2564</v>
      </c>
      <c r="BR18" s="80">
        <v>2491</v>
      </c>
      <c r="BS18" s="80">
        <v>417</v>
      </c>
      <c r="BT18" s="80">
        <v>500</v>
      </c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</row>
    <row r="19" spans="1:84" s="54" customFormat="1" ht="18" customHeight="1" thickTop="1" thickBot="1" x14ac:dyDescent="0.35">
      <c r="A19" s="30" t="s">
        <v>53</v>
      </c>
      <c r="B19" s="144">
        <v>0</v>
      </c>
      <c r="C19" s="144">
        <v>0</v>
      </c>
      <c r="D19" s="144">
        <v>0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4">
        <v>0</v>
      </c>
      <c r="W19" s="144">
        <v>0</v>
      </c>
      <c r="X19" s="144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 t="s">
        <v>54</v>
      </c>
      <c r="AV19" s="80">
        <v>12594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  <c r="BI19" s="80">
        <v>0</v>
      </c>
      <c r="BJ19" s="80">
        <v>0</v>
      </c>
      <c r="BK19" s="80">
        <v>0</v>
      </c>
      <c r="BL19" s="80">
        <v>0</v>
      </c>
      <c r="BM19" s="80">
        <v>0</v>
      </c>
      <c r="BN19" s="80">
        <v>0</v>
      </c>
      <c r="BO19" s="80">
        <v>0</v>
      </c>
      <c r="BP19" s="80">
        <v>0</v>
      </c>
      <c r="BQ19" s="80">
        <v>0</v>
      </c>
      <c r="BR19" s="80">
        <v>0</v>
      </c>
      <c r="BS19" s="80">
        <v>0</v>
      </c>
      <c r="BT19" s="80">
        <v>0</v>
      </c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</row>
    <row r="20" spans="1:84" s="54" customFormat="1" ht="18" customHeight="1" thickTop="1" thickBot="1" x14ac:dyDescent="0.35">
      <c r="A20" s="29" t="s">
        <v>55</v>
      </c>
      <c r="B20" s="86">
        <v>5269</v>
      </c>
      <c r="C20" s="86">
        <v>5220</v>
      </c>
      <c r="D20" s="86">
        <v>4888</v>
      </c>
      <c r="E20" s="86">
        <v>4767</v>
      </c>
      <c r="F20" s="86">
        <v>4791</v>
      </c>
      <c r="G20" s="86">
        <v>3465</v>
      </c>
      <c r="H20" s="86">
        <v>3333</v>
      </c>
      <c r="I20" s="86">
        <v>4421</v>
      </c>
      <c r="J20" s="86">
        <v>4843</v>
      </c>
      <c r="K20" s="86">
        <v>4366</v>
      </c>
      <c r="L20" s="86">
        <v>3390</v>
      </c>
      <c r="M20" s="86">
        <v>3882</v>
      </c>
      <c r="N20" s="86">
        <v>4859</v>
      </c>
      <c r="O20" s="86">
        <v>5238</v>
      </c>
      <c r="P20" s="86">
        <v>3231</v>
      </c>
      <c r="Q20" s="86">
        <v>3443</v>
      </c>
      <c r="R20" s="86">
        <v>3089</v>
      </c>
      <c r="S20" s="86">
        <v>3345</v>
      </c>
      <c r="T20" s="86">
        <v>2708</v>
      </c>
      <c r="U20" s="86">
        <v>3112</v>
      </c>
      <c r="V20" s="86">
        <v>2952</v>
      </c>
      <c r="W20" s="86">
        <v>3628</v>
      </c>
      <c r="X20" s="86">
        <v>4035</v>
      </c>
      <c r="Y20" s="86">
        <v>2986</v>
      </c>
      <c r="Z20" s="86">
        <v>2516</v>
      </c>
      <c r="AA20" s="86">
        <v>2617</v>
      </c>
      <c r="AB20" s="86">
        <v>2300</v>
      </c>
      <c r="AC20" s="86">
        <v>2015</v>
      </c>
      <c r="AD20" s="86">
        <v>1320</v>
      </c>
      <c r="AE20" s="86">
        <v>1483</v>
      </c>
      <c r="AF20" s="86">
        <v>1009</v>
      </c>
      <c r="AG20" s="86">
        <v>323</v>
      </c>
      <c r="AH20" s="86">
        <v>897</v>
      </c>
      <c r="AI20" s="86">
        <v>1749</v>
      </c>
      <c r="AJ20" s="86">
        <v>804</v>
      </c>
      <c r="AK20" s="86">
        <v>932</v>
      </c>
      <c r="AL20" s="86">
        <v>1002</v>
      </c>
      <c r="AM20" s="86">
        <v>874</v>
      </c>
      <c r="AN20" s="86">
        <v>771</v>
      </c>
      <c r="AO20" s="86">
        <v>954</v>
      </c>
      <c r="AP20" s="86">
        <v>506</v>
      </c>
      <c r="AQ20" s="86">
        <v>716</v>
      </c>
      <c r="AR20" s="86">
        <v>995</v>
      </c>
      <c r="AS20" s="86">
        <v>987</v>
      </c>
      <c r="AT20" s="86">
        <v>987</v>
      </c>
      <c r="AU20" s="86">
        <v>569</v>
      </c>
      <c r="AV20" s="86">
        <v>598</v>
      </c>
      <c r="AW20" s="86">
        <v>784</v>
      </c>
      <c r="AX20" s="86">
        <v>652</v>
      </c>
      <c r="AY20" s="86">
        <v>514</v>
      </c>
      <c r="AZ20" s="86">
        <v>210</v>
      </c>
      <c r="BA20" s="86">
        <v>355</v>
      </c>
      <c r="BB20" s="86">
        <v>372</v>
      </c>
      <c r="BC20" s="86">
        <v>311</v>
      </c>
      <c r="BD20" s="86">
        <v>363</v>
      </c>
      <c r="BE20" s="86">
        <v>742</v>
      </c>
      <c r="BF20" s="86">
        <v>292</v>
      </c>
      <c r="BG20" s="86">
        <v>128</v>
      </c>
      <c r="BH20" s="86">
        <v>0</v>
      </c>
      <c r="BI20" s="86">
        <v>0</v>
      </c>
      <c r="BJ20" s="86">
        <v>0</v>
      </c>
      <c r="BK20" s="86">
        <v>0</v>
      </c>
      <c r="BL20" s="86">
        <v>0</v>
      </c>
      <c r="BM20" s="86">
        <v>0</v>
      </c>
      <c r="BN20" s="86">
        <v>0</v>
      </c>
      <c r="BO20" s="86">
        <v>0</v>
      </c>
      <c r="BP20" s="86">
        <v>0</v>
      </c>
      <c r="BQ20" s="86">
        <v>0</v>
      </c>
      <c r="BR20" s="86">
        <v>0</v>
      </c>
      <c r="BS20" s="86">
        <v>0</v>
      </c>
      <c r="BT20" s="86">
        <v>0</v>
      </c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</row>
    <row r="21" spans="1:84" s="54" customFormat="1" ht="18" customHeight="1" thickTop="1" thickBot="1" x14ac:dyDescent="0.35">
      <c r="A21" s="29" t="s">
        <v>52</v>
      </c>
      <c r="B21" s="86">
        <v>9988</v>
      </c>
      <c r="C21" s="86">
        <v>10713</v>
      </c>
      <c r="D21" s="86">
        <v>9058</v>
      </c>
      <c r="E21" s="86">
        <v>8968</v>
      </c>
      <c r="F21" s="86">
        <v>25317</v>
      </c>
      <c r="G21" s="86">
        <v>20659</v>
      </c>
      <c r="H21" s="86">
        <v>19894</v>
      </c>
      <c r="I21" s="86">
        <v>19912</v>
      </c>
      <c r="J21" s="86">
        <v>15639</v>
      </c>
      <c r="K21" s="86">
        <v>25307</v>
      </c>
      <c r="L21" s="86">
        <v>36263</v>
      </c>
      <c r="M21" s="86">
        <v>45098</v>
      </c>
      <c r="N21" s="86">
        <v>56745</v>
      </c>
      <c r="O21" s="86">
        <v>54962</v>
      </c>
      <c r="P21" s="86">
        <v>56311</v>
      </c>
      <c r="Q21" s="86">
        <v>62401</v>
      </c>
      <c r="R21" s="86">
        <v>56111</v>
      </c>
      <c r="S21" s="86">
        <v>33387</v>
      </c>
      <c r="T21" s="86">
        <v>33262</v>
      </c>
      <c r="U21" s="86">
        <v>26036</v>
      </c>
      <c r="V21" s="86">
        <v>29470</v>
      </c>
      <c r="W21" s="86">
        <v>26405</v>
      </c>
      <c r="X21" s="86">
        <v>28298</v>
      </c>
      <c r="Y21" s="86">
        <v>27789</v>
      </c>
      <c r="Z21" s="86">
        <v>9056</v>
      </c>
      <c r="AA21" s="86">
        <v>19938</v>
      </c>
      <c r="AB21" s="86">
        <v>9121</v>
      </c>
      <c r="AC21" s="86">
        <v>9969</v>
      </c>
      <c r="AD21" s="86">
        <v>10386</v>
      </c>
      <c r="AE21" s="86">
        <v>10817</v>
      </c>
      <c r="AF21" s="86">
        <v>10678</v>
      </c>
      <c r="AG21" s="86">
        <v>11278</v>
      </c>
      <c r="AH21" s="86">
        <v>11614</v>
      </c>
      <c r="AI21" s="86">
        <v>12028</v>
      </c>
      <c r="AJ21" s="86">
        <v>12078</v>
      </c>
      <c r="AK21" s="86">
        <v>12990</v>
      </c>
      <c r="AL21" s="86">
        <v>17345</v>
      </c>
      <c r="AM21" s="86">
        <v>16741</v>
      </c>
      <c r="AN21" s="86">
        <v>13469</v>
      </c>
      <c r="AO21" s="86">
        <v>13535</v>
      </c>
      <c r="AP21" s="86">
        <v>12430</v>
      </c>
      <c r="AQ21" s="86">
        <v>13154</v>
      </c>
      <c r="AR21" s="86">
        <v>11416</v>
      </c>
      <c r="AS21" s="86">
        <v>11059</v>
      </c>
      <c r="AT21" s="86">
        <v>12225</v>
      </c>
      <c r="AU21" s="86">
        <v>19398</v>
      </c>
      <c r="AV21" s="86">
        <v>16136</v>
      </c>
      <c r="AW21" s="86">
        <v>15201</v>
      </c>
      <c r="AX21" s="86">
        <v>42378</v>
      </c>
      <c r="AY21" s="86">
        <v>37732</v>
      </c>
      <c r="AZ21" s="86">
        <v>42263</v>
      </c>
      <c r="BA21" s="86">
        <v>35270</v>
      </c>
      <c r="BB21" s="86">
        <v>31793</v>
      </c>
      <c r="BC21" s="86">
        <v>36400</v>
      </c>
      <c r="BD21" s="86">
        <v>47308</v>
      </c>
      <c r="BE21" s="86">
        <v>34377</v>
      </c>
      <c r="BF21" s="86">
        <v>33207</v>
      </c>
      <c r="BG21" s="86">
        <v>31258</v>
      </c>
      <c r="BH21" s="86">
        <v>23372</v>
      </c>
      <c r="BI21" s="86">
        <v>32473</v>
      </c>
      <c r="BJ21" s="86">
        <v>27983</v>
      </c>
      <c r="BK21" s="86">
        <v>19876</v>
      </c>
      <c r="BL21" s="86">
        <v>13316</v>
      </c>
      <c r="BM21" s="86">
        <v>28298</v>
      </c>
      <c r="BN21" s="86">
        <v>20305</v>
      </c>
      <c r="BO21" s="86">
        <v>15335</v>
      </c>
      <c r="BP21" s="86">
        <v>9839</v>
      </c>
      <c r="BQ21" s="86">
        <v>15539</v>
      </c>
      <c r="BR21" s="86">
        <v>11604</v>
      </c>
      <c r="BS21" s="86">
        <v>9721</v>
      </c>
      <c r="BT21" s="86">
        <v>6760</v>
      </c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</row>
    <row r="22" spans="1:84" ht="18" customHeight="1" thickTop="1" thickBot="1" x14ac:dyDescent="0.35">
      <c r="A22" s="30" t="s">
        <v>270</v>
      </c>
      <c r="B22" s="144">
        <v>9988</v>
      </c>
      <c r="C22" s="144">
        <v>10713</v>
      </c>
      <c r="D22" s="144">
        <v>9058</v>
      </c>
      <c r="E22" s="144">
        <v>8968</v>
      </c>
      <c r="F22" s="144">
        <v>25317</v>
      </c>
      <c r="G22" s="144">
        <v>20659</v>
      </c>
      <c r="H22" s="144">
        <v>19894</v>
      </c>
      <c r="I22" s="144">
        <v>19912</v>
      </c>
      <c r="J22" s="144">
        <v>15639</v>
      </c>
      <c r="K22" s="144">
        <v>25307</v>
      </c>
      <c r="L22" s="144">
        <v>36263</v>
      </c>
      <c r="M22" s="144">
        <v>45098</v>
      </c>
      <c r="N22" s="144">
        <v>56745</v>
      </c>
      <c r="O22" s="144">
        <v>54962</v>
      </c>
      <c r="P22" s="144">
        <v>56311</v>
      </c>
      <c r="Q22" s="144">
        <v>62401</v>
      </c>
      <c r="R22" s="144">
        <v>56111</v>
      </c>
      <c r="S22" s="144">
        <v>33387</v>
      </c>
      <c r="T22" s="144">
        <v>33262</v>
      </c>
      <c r="U22" s="144">
        <v>26036</v>
      </c>
      <c r="V22" s="144">
        <v>29470</v>
      </c>
      <c r="W22" s="144">
        <v>26405</v>
      </c>
      <c r="X22" s="144">
        <v>28298</v>
      </c>
      <c r="Y22" s="113">
        <v>27789</v>
      </c>
      <c r="Z22" s="113">
        <v>9056</v>
      </c>
      <c r="AA22" s="113">
        <v>19938</v>
      </c>
      <c r="AB22" s="113">
        <v>9121</v>
      </c>
      <c r="AC22" s="113">
        <v>9969</v>
      </c>
      <c r="AD22" s="113">
        <v>10386</v>
      </c>
      <c r="AE22" s="113">
        <v>10817</v>
      </c>
      <c r="AF22" s="113">
        <v>10678</v>
      </c>
      <c r="AG22" s="113">
        <v>11278</v>
      </c>
      <c r="AH22" s="113">
        <v>11614</v>
      </c>
      <c r="AI22" s="113">
        <v>12028</v>
      </c>
      <c r="AJ22" s="113">
        <v>12078</v>
      </c>
      <c r="AK22" s="113">
        <v>12990</v>
      </c>
      <c r="AL22" s="113">
        <v>17345</v>
      </c>
      <c r="AM22" s="113">
        <v>16741</v>
      </c>
      <c r="AN22" s="113">
        <v>13469</v>
      </c>
      <c r="AO22" s="113">
        <v>13535</v>
      </c>
      <c r="AP22" s="113">
        <v>12430</v>
      </c>
      <c r="AQ22" s="113">
        <v>13154</v>
      </c>
      <c r="AR22" s="113">
        <v>11416</v>
      </c>
      <c r="AS22" s="113">
        <v>11059</v>
      </c>
      <c r="AT22" s="113">
        <v>12225</v>
      </c>
      <c r="AU22" s="113">
        <v>19398</v>
      </c>
      <c r="AV22" s="113">
        <v>16136</v>
      </c>
      <c r="AW22" s="113">
        <v>15201</v>
      </c>
      <c r="AX22" s="113">
        <v>42378</v>
      </c>
      <c r="AY22" s="113">
        <v>37732</v>
      </c>
      <c r="AZ22" s="113">
        <v>42263</v>
      </c>
      <c r="BA22" s="113">
        <v>35270</v>
      </c>
      <c r="BB22" s="113">
        <v>31793</v>
      </c>
      <c r="BC22" s="113">
        <v>36400</v>
      </c>
      <c r="BD22" s="113">
        <v>47308</v>
      </c>
      <c r="BE22" s="113">
        <v>34377</v>
      </c>
      <c r="BF22" s="113">
        <v>33207</v>
      </c>
      <c r="BG22" s="113">
        <v>31258</v>
      </c>
      <c r="BH22" s="113">
        <v>23372</v>
      </c>
      <c r="BI22" s="113">
        <v>32473</v>
      </c>
      <c r="BJ22" s="113">
        <v>27983</v>
      </c>
      <c r="BK22" s="113">
        <v>19876</v>
      </c>
      <c r="BL22" s="113">
        <v>13316</v>
      </c>
      <c r="BM22" s="113">
        <v>28298</v>
      </c>
      <c r="BN22" s="113">
        <v>20305</v>
      </c>
      <c r="BO22" s="113">
        <v>15335</v>
      </c>
      <c r="BP22" s="113">
        <v>9839</v>
      </c>
      <c r="BQ22" s="113">
        <v>15539</v>
      </c>
      <c r="BR22" s="113">
        <v>11604</v>
      </c>
      <c r="BS22" s="113">
        <v>9721</v>
      </c>
      <c r="BT22" s="113">
        <v>6760</v>
      </c>
    </row>
    <row r="23" spans="1:84" s="54" customFormat="1" ht="18" customHeight="1" thickTop="1" thickBot="1" x14ac:dyDescent="0.35">
      <c r="A23" s="29" t="s">
        <v>56</v>
      </c>
      <c r="B23" s="86">
        <v>41123</v>
      </c>
      <c r="C23" s="86">
        <v>40252</v>
      </c>
      <c r="D23" s="86">
        <v>35705</v>
      </c>
      <c r="E23" s="86">
        <v>39359</v>
      </c>
      <c r="F23" s="86">
        <v>41657</v>
      </c>
      <c r="G23" s="86">
        <v>40156</v>
      </c>
      <c r="H23" s="86">
        <v>34917</v>
      </c>
      <c r="I23" s="86">
        <v>35519</v>
      </c>
      <c r="J23" s="86">
        <v>35961</v>
      </c>
      <c r="K23" s="86">
        <v>35908</v>
      </c>
      <c r="L23" s="86">
        <v>33571</v>
      </c>
      <c r="M23" s="86">
        <v>32982</v>
      </c>
      <c r="N23" s="86">
        <v>28142</v>
      </c>
      <c r="O23" s="86">
        <v>27046</v>
      </c>
      <c r="P23" s="86">
        <v>28055</v>
      </c>
      <c r="Q23" s="86">
        <v>30861</v>
      </c>
      <c r="R23" s="86">
        <v>26626</v>
      </c>
      <c r="S23" s="86">
        <v>25552</v>
      </c>
      <c r="T23" s="86">
        <v>23945</v>
      </c>
      <c r="U23" s="86">
        <v>24728</v>
      </c>
      <c r="V23" s="86">
        <v>23530</v>
      </c>
      <c r="W23" s="86">
        <v>21076</v>
      </c>
      <c r="X23" s="86">
        <v>16956</v>
      </c>
      <c r="Y23" s="86">
        <v>16676</v>
      </c>
      <c r="Z23" s="86">
        <v>16644</v>
      </c>
      <c r="AA23" s="86">
        <v>16301</v>
      </c>
      <c r="AB23" s="86">
        <v>15145</v>
      </c>
      <c r="AC23" s="86">
        <v>14868</v>
      </c>
      <c r="AD23" s="86">
        <v>15163</v>
      </c>
      <c r="AE23" s="86">
        <v>12135</v>
      </c>
      <c r="AF23" s="86">
        <v>11544</v>
      </c>
      <c r="AG23" s="86">
        <v>12785</v>
      </c>
      <c r="AH23" s="86">
        <v>13880</v>
      </c>
      <c r="AI23" s="86">
        <v>13148</v>
      </c>
      <c r="AJ23" s="86">
        <v>13060</v>
      </c>
      <c r="AK23" s="86">
        <v>12271</v>
      </c>
      <c r="AL23" s="86">
        <v>11401</v>
      </c>
      <c r="AM23" s="86">
        <v>10094</v>
      </c>
      <c r="AN23" s="86">
        <v>9851</v>
      </c>
      <c r="AO23" s="86">
        <v>10223</v>
      </c>
      <c r="AP23" s="86">
        <v>9525</v>
      </c>
      <c r="AQ23" s="86">
        <v>8844</v>
      </c>
      <c r="AR23" s="86">
        <v>8945</v>
      </c>
      <c r="AS23" s="86">
        <v>8797</v>
      </c>
      <c r="AT23" s="86">
        <v>8563</v>
      </c>
      <c r="AU23" s="86">
        <v>8956</v>
      </c>
      <c r="AV23" s="86">
        <v>9012</v>
      </c>
      <c r="AW23" s="86">
        <v>9470</v>
      </c>
      <c r="AX23" s="86">
        <v>8259</v>
      </c>
      <c r="AY23" s="86">
        <v>7286</v>
      </c>
      <c r="AZ23" s="86">
        <v>6634</v>
      </c>
      <c r="BA23" s="86">
        <v>6280</v>
      </c>
      <c r="BB23" s="86">
        <v>6397</v>
      </c>
      <c r="BC23" s="86">
        <v>4866</v>
      </c>
      <c r="BD23" s="86">
        <v>4357</v>
      </c>
      <c r="BE23" s="86">
        <v>4307</v>
      </c>
      <c r="BF23" s="86">
        <v>617</v>
      </c>
      <c r="BG23" s="86">
        <v>398</v>
      </c>
      <c r="BH23" s="86">
        <v>435</v>
      </c>
      <c r="BI23" s="86">
        <v>479</v>
      </c>
      <c r="BJ23" s="86">
        <v>342</v>
      </c>
      <c r="BK23" s="86">
        <v>814</v>
      </c>
      <c r="BL23" s="86">
        <v>785</v>
      </c>
      <c r="BM23" s="86">
        <v>1057</v>
      </c>
      <c r="BN23" s="86">
        <v>354</v>
      </c>
      <c r="BO23" s="86">
        <v>547</v>
      </c>
      <c r="BP23" s="86">
        <v>900</v>
      </c>
      <c r="BQ23" s="86">
        <v>1086</v>
      </c>
      <c r="BR23" s="86">
        <v>949</v>
      </c>
      <c r="BS23" s="86">
        <v>409</v>
      </c>
      <c r="BT23" s="86">
        <v>79</v>
      </c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</row>
    <row r="24" spans="1:84" ht="18" customHeight="1" thickTop="1" thickBot="1" x14ac:dyDescent="0.35">
      <c r="A24" s="30" t="s">
        <v>68</v>
      </c>
      <c r="B24" s="144">
        <v>33973</v>
      </c>
      <c r="C24" s="144">
        <v>32128</v>
      </c>
      <c r="D24" s="144">
        <v>32635</v>
      </c>
      <c r="E24" s="144">
        <v>34418</v>
      </c>
      <c r="F24" s="144">
        <v>35006</v>
      </c>
      <c r="G24" s="144">
        <v>32211</v>
      </c>
      <c r="H24" s="144">
        <v>30457</v>
      </c>
      <c r="I24" s="144">
        <v>30292</v>
      </c>
      <c r="J24" s="144">
        <v>29677</v>
      </c>
      <c r="K24" s="144">
        <v>28097</v>
      </c>
      <c r="L24" s="144">
        <v>27708</v>
      </c>
      <c r="M24" s="144">
        <v>26152</v>
      </c>
      <c r="N24" s="144">
        <v>24767</v>
      </c>
      <c r="O24" s="144">
        <v>22685</v>
      </c>
      <c r="P24" s="144">
        <v>26001</v>
      </c>
      <c r="Q24" s="144">
        <v>28394</v>
      </c>
      <c r="R24" s="144">
        <v>23669</v>
      </c>
      <c r="S24" s="144">
        <v>22810</v>
      </c>
      <c r="T24" s="144">
        <v>21664</v>
      </c>
      <c r="U24" s="144">
        <v>22280</v>
      </c>
      <c r="V24" s="144">
        <v>21065</v>
      </c>
      <c r="W24" s="144">
        <v>19733</v>
      </c>
      <c r="X24" s="144">
        <v>15438</v>
      </c>
      <c r="Y24" s="113">
        <v>15092</v>
      </c>
      <c r="Z24" s="113">
        <v>14917</v>
      </c>
      <c r="AA24" s="113">
        <v>14232</v>
      </c>
      <c r="AB24" s="113">
        <v>13861</v>
      </c>
      <c r="AC24" s="113">
        <v>13518</v>
      </c>
      <c r="AD24" s="113">
        <v>13558</v>
      </c>
      <c r="AE24" s="113">
        <v>10470</v>
      </c>
      <c r="AF24" s="113">
        <v>10496</v>
      </c>
      <c r="AG24" s="113">
        <v>11689</v>
      </c>
      <c r="AH24" s="113">
        <v>12009</v>
      </c>
      <c r="AI24" s="113">
        <v>11870</v>
      </c>
      <c r="AJ24" s="113">
        <v>12260</v>
      </c>
      <c r="AK24" s="113">
        <v>11398</v>
      </c>
      <c r="AL24" s="113">
        <v>9918</v>
      </c>
      <c r="AM24" s="113">
        <v>9640</v>
      </c>
      <c r="AN24" s="113">
        <v>9300</v>
      </c>
      <c r="AO24" s="113">
        <v>9401</v>
      </c>
      <c r="AP24" s="113">
        <v>8681</v>
      </c>
      <c r="AQ24" s="113">
        <v>8504</v>
      </c>
      <c r="AR24" s="113">
        <v>8570</v>
      </c>
      <c r="AS24" s="113">
        <v>8288</v>
      </c>
      <c r="AT24" s="113">
        <v>8199</v>
      </c>
      <c r="AU24" s="113">
        <v>8414</v>
      </c>
      <c r="AV24" s="113">
        <v>8840</v>
      </c>
      <c r="AW24" s="113">
        <v>9215</v>
      </c>
      <c r="AX24" s="113">
        <v>8151</v>
      </c>
      <c r="AY24" s="113">
        <v>7135</v>
      </c>
      <c r="AZ24" s="113">
        <v>6407</v>
      </c>
      <c r="BA24" s="113">
        <v>5929</v>
      </c>
      <c r="BB24" s="113">
        <v>6152</v>
      </c>
      <c r="BC24" s="113">
        <v>4474</v>
      </c>
      <c r="BD24" s="113">
        <v>3792</v>
      </c>
      <c r="BE24" s="113">
        <v>3599</v>
      </c>
      <c r="BF24" s="113">
        <v>29</v>
      </c>
      <c r="BG24" s="113">
        <v>35</v>
      </c>
      <c r="BH24" s="113">
        <v>15</v>
      </c>
      <c r="BI24" s="113">
        <v>15</v>
      </c>
      <c r="BJ24" s="113">
        <v>0</v>
      </c>
      <c r="BK24" s="113">
        <v>0</v>
      </c>
      <c r="BL24" s="113">
        <v>0</v>
      </c>
      <c r="BM24" s="113">
        <v>0</v>
      </c>
      <c r="BN24" s="113">
        <v>0</v>
      </c>
      <c r="BO24" s="113">
        <v>0</v>
      </c>
      <c r="BP24" s="113">
        <v>0</v>
      </c>
      <c r="BQ24" s="113">
        <v>0</v>
      </c>
      <c r="BR24" s="113">
        <v>0</v>
      </c>
      <c r="BS24" s="113">
        <v>0</v>
      </c>
      <c r="BT24" s="113">
        <v>0</v>
      </c>
    </row>
    <row r="25" spans="1:84" ht="18" customHeight="1" thickTop="1" thickBot="1" x14ac:dyDescent="0.35">
      <c r="A25" s="30" t="s">
        <v>35</v>
      </c>
      <c r="B25" s="144">
        <v>7150</v>
      </c>
      <c r="C25" s="144">
        <v>8124</v>
      </c>
      <c r="D25" s="144">
        <v>3070</v>
      </c>
      <c r="E25" s="144">
        <v>4941</v>
      </c>
      <c r="F25" s="144">
        <v>6651</v>
      </c>
      <c r="G25" s="144">
        <v>7945</v>
      </c>
      <c r="H25" s="144">
        <v>4460</v>
      </c>
      <c r="I25" s="144">
        <v>5227</v>
      </c>
      <c r="J25" s="144">
        <v>6284</v>
      </c>
      <c r="K25" s="144">
        <v>7811</v>
      </c>
      <c r="L25" s="144">
        <v>5863</v>
      </c>
      <c r="M25" s="144">
        <v>6830</v>
      </c>
      <c r="N25" s="144">
        <v>3375</v>
      </c>
      <c r="O25" s="144">
        <v>4361</v>
      </c>
      <c r="P25" s="144">
        <v>2054</v>
      </c>
      <c r="Q25" s="144">
        <v>2467</v>
      </c>
      <c r="R25" s="144">
        <v>2957</v>
      </c>
      <c r="S25" s="144">
        <v>2742</v>
      </c>
      <c r="T25" s="144">
        <v>2281</v>
      </c>
      <c r="U25" s="144">
        <v>2448</v>
      </c>
      <c r="V25" s="144">
        <v>2465</v>
      </c>
      <c r="W25" s="144">
        <v>1343</v>
      </c>
      <c r="X25" s="144">
        <v>1518</v>
      </c>
      <c r="Y25" s="113">
        <v>1584</v>
      </c>
      <c r="Z25" s="113">
        <v>1727</v>
      </c>
      <c r="AA25" s="113">
        <v>2069</v>
      </c>
      <c r="AB25" s="113">
        <v>1284</v>
      </c>
      <c r="AC25" s="113">
        <v>1350</v>
      </c>
      <c r="AD25" s="113">
        <v>1605</v>
      </c>
      <c r="AE25" s="113">
        <v>1665</v>
      </c>
      <c r="AF25" s="113">
        <v>1048</v>
      </c>
      <c r="AG25" s="113">
        <v>1096</v>
      </c>
      <c r="AH25" s="113">
        <v>1871</v>
      </c>
      <c r="AI25" s="113">
        <v>1278</v>
      </c>
      <c r="AJ25" s="113">
        <v>800</v>
      </c>
      <c r="AK25" s="113">
        <v>873</v>
      </c>
      <c r="AL25" s="113">
        <v>1483</v>
      </c>
      <c r="AM25" s="113">
        <v>454</v>
      </c>
      <c r="AN25" s="113">
        <v>551</v>
      </c>
      <c r="AO25" s="113">
        <v>822</v>
      </c>
      <c r="AP25" s="113">
        <v>844</v>
      </c>
      <c r="AQ25" s="113">
        <v>340</v>
      </c>
      <c r="AR25" s="113">
        <v>375</v>
      </c>
      <c r="AS25" s="113">
        <v>509</v>
      </c>
      <c r="AT25" s="113">
        <v>364</v>
      </c>
      <c r="AU25" s="113">
        <v>542</v>
      </c>
      <c r="AV25" s="113">
        <v>172</v>
      </c>
      <c r="AW25" s="113">
        <v>255</v>
      </c>
      <c r="AX25" s="113">
        <v>108</v>
      </c>
      <c r="AY25" s="113">
        <v>151</v>
      </c>
      <c r="AZ25" s="113">
        <v>227</v>
      </c>
      <c r="BA25" s="113">
        <v>351</v>
      </c>
      <c r="BB25" s="113">
        <v>245</v>
      </c>
      <c r="BC25" s="113">
        <v>392</v>
      </c>
      <c r="BD25" s="113">
        <v>565</v>
      </c>
      <c r="BE25" s="113">
        <v>708</v>
      </c>
      <c r="BF25" s="113">
        <v>588</v>
      </c>
      <c r="BG25" s="113">
        <v>363</v>
      </c>
      <c r="BH25" s="113">
        <v>420</v>
      </c>
      <c r="BI25" s="113">
        <v>464</v>
      </c>
      <c r="BJ25" s="113">
        <v>342</v>
      </c>
      <c r="BK25" s="113">
        <v>814</v>
      </c>
      <c r="BL25" s="113">
        <v>785</v>
      </c>
      <c r="BM25" s="113">
        <v>1057</v>
      </c>
      <c r="BN25" s="113">
        <v>354</v>
      </c>
      <c r="BO25" s="113">
        <v>547</v>
      </c>
      <c r="BP25" s="113">
        <v>900</v>
      </c>
      <c r="BQ25" s="113">
        <v>1086</v>
      </c>
      <c r="BR25" s="113">
        <v>949</v>
      </c>
      <c r="BS25" s="113">
        <v>409</v>
      </c>
      <c r="BT25" s="113">
        <v>79</v>
      </c>
    </row>
    <row r="26" spans="1:84" s="54" customFormat="1" ht="18" customHeight="1" thickTop="1" thickBot="1" x14ac:dyDescent="0.35">
      <c r="A26" s="29" t="s">
        <v>471</v>
      </c>
      <c r="B26" s="86">
        <v>6090</v>
      </c>
      <c r="C26" s="86">
        <v>6090</v>
      </c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</row>
    <row r="27" spans="1:84" ht="18" customHeight="1" thickTop="1" thickBot="1" x14ac:dyDescent="0.35">
      <c r="A27" s="30" t="s">
        <v>472</v>
      </c>
      <c r="B27" s="144">
        <v>6090</v>
      </c>
      <c r="C27" s="144">
        <v>6090</v>
      </c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</row>
    <row r="28" spans="1:84" s="54" customFormat="1" ht="18" customHeight="1" thickTop="1" thickBot="1" x14ac:dyDescent="0.35">
      <c r="A28" s="28" t="s">
        <v>57</v>
      </c>
      <c r="B28" s="143">
        <v>1604157</v>
      </c>
      <c r="C28" s="143">
        <v>1667693</v>
      </c>
      <c r="D28" s="143">
        <v>1656042</v>
      </c>
      <c r="E28" s="143">
        <v>1520955</v>
      </c>
      <c r="F28" s="143">
        <v>1491245</v>
      </c>
      <c r="G28" s="143">
        <v>1524162</v>
      </c>
      <c r="H28" s="143">
        <v>1419683</v>
      </c>
      <c r="I28" s="143">
        <v>1351353</v>
      </c>
      <c r="J28" s="143">
        <v>1318657</v>
      </c>
      <c r="K28" s="143">
        <v>1286247</v>
      </c>
      <c r="L28" s="143">
        <v>933401</v>
      </c>
      <c r="M28" s="143">
        <v>930914</v>
      </c>
      <c r="N28" s="143">
        <v>921256</v>
      </c>
      <c r="O28" s="143">
        <v>936742</v>
      </c>
      <c r="P28" s="143">
        <v>943746</v>
      </c>
      <c r="Q28" s="143">
        <v>950264</v>
      </c>
      <c r="R28" s="143">
        <v>969715</v>
      </c>
      <c r="S28" s="143">
        <v>984599</v>
      </c>
      <c r="T28" s="143">
        <v>980833</v>
      </c>
      <c r="U28" s="143">
        <v>945329</v>
      </c>
      <c r="V28" s="143">
        <v>1006710</v>
      </c>
      <c r="W28" s="143">
        <v>768200</v>
      </c>
      <c r="X28" s="143">
        <v>708332</v>
      </c>
      <c r="Y28" s="79">
        <v>763341</v>
      </c>
      <c r="Z28" s="79">
        <v>632308</v>
      </c>
      <c r="AA28" s="79">
        <v>667717</v>
      </c>
      <c r="AB28" s="79">
        <v>779413</v>
      </c>
      <c r="AC28" s="79">
        <v>769095</v>
      </c>
      <c r="AD28" s="79">
        <v>761668</v>
      </c>
      <c r="AE28" s="79">
        <v>735420</v>
      </c>
      <c r="AF28" s="79">
        <v>728111</v>
      </c>
      <c r="AG28" s="79">
        <v>715797</v>
      </c>
      <c r="AH28" s="79">
        <v>704989</v>
      </c>
      <c r="AI28" s="79">
        <v>701919</v>
      </c>
      <c r="AJ28" s="79">
        <v>704076</v>
      </c>
      <c r="AK28" s="79">
        <v>702684</v>
      </c>
      <c r="AL28" s="79">
        <v>703400</v>
      </c>
      <c r="AM28" s="79">
        <v>702282</v>
      </c>
      <c r="AN28" s="79">
        <v>696818</v>
      </c>
      <c r="AO28" s="79">
        <v>695103</v>
      </c>
      <c r="AP28" s="79">
        <v>693773</v>
      </c>
      <c r="AQ28" s="79">
        <v>694267</v>
      </c>
      <c r="AR28" s="79">
        <v>693620</v>
      </c>
      <c r="AS28" s="79">
        <v>687344</v>
      </c>
      <c r="AT28" s="79">
        <v>692416</v>
      </c>
      <c r="AU28" s="79">
        <v>693837</v>
      </c>
      <c r="AV28" s="79">
        <v>698810</v>
      </c>
      <c r="AW28" s="79">
        <v>699337</v>
      </c>
      <c r="AX28" s="79">
        <v>702414</v>
      </c>
      <c r="AY28" s="79">
        <v>705579</v>
      </c>
      <c r="AZ28" s="79">
        <v>712747</v>
      </c>
      <c r="BA28" s="79">
        <v>713015</v>
      </c>
      <c r="BB28" s="79">
        <v>715175</v>
      </c>
      <c r="BC28" s="79">
        <v>593997</v>
      </c>
      <c r="BD28" s="79">
        <v>589824</v>
      </c>
      <c r="BE28" s="79">
        <v>583061</v>
      </c>
      <c r="BF28" s="79">
        <v>120256</v>
      </c>
      <c r="BG28" s="79">
        <v>121369</v>
      </c>
      <c r="BH28" s="79">
        <v>120237</v>
      </c>
      <c r="BI28" s="79">
        <v>90451</v>
      </c>
      <c r="BJ28" s="79">
        <v>83906</v>
      </c>
      <c r="BK28" s="79">
        <v>81597</v>
      </c>
      <c r="BL28" s="79">
        <v>59479</v>
      </c>
      <c r="BM28" s="79">
        <v>50172</v>
      </c>
      <c r="BN28" s="79">
        <v>41622</v>
      </c>
      <c r="BO28" s="79">
        <v>42433</v>
      </c>
      <c r="BP28" s="79">
        <v>43341</v>
      </c>
      <c r="BQ28" s="79">
        <v>9541</v>
      </c>
      <c r="BR28" s="79">
        <v>8912</v>
      </c>
      <c r="BS28" s="79">
        <v>7066</v>
      </c>
      <c r="BT28" s="79">
        <v>7272</v>
      </c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</row>
    <row r="29" spans="1:84" s="54" customFormat="1" ht="18" customHeight="1" thickTop="1" thickBot="1" x14ac:dyDescent="0.35">
      <c r="A29" s="29" t="s">
        <v>58</v>
      </c>
      <c r="B29" s="86">
        <v>670100</v>
      </c>
      <c r="C29" s="86">
        <v>742605</v>
      </c>
      <c r="D29" s="86">
        <v>738005</v>
      </c>
      <c r="E29" s="86">
        <v>635719</v>
      </c>
      <c r="F29" s="86">
        <v>589980</v>
      </c>
      <c r="G29" s="86">
        <v>630399</v>
      </c>
      <c r="H29" s="86">
        <v>536423</v>
      </c>
      <c r="I29" s="86">
        <v>480326</v>
      </c>
      <c r="J29" s="86">
        <v>448187</v>
      </c>
      <c r="K29" s="86">
        <v>440632</v>
      </c>
      <c r="L29" s="86">
        <v>90050</v>
      </c>
      <c r="M29" s="86">
        <v>88106</v>
      </c>
      <c r="N29" s="86">
        <v>85078</v>
      </c>
      <c r="O29" s="86">
        <v>99102</v>
      </c>
      <c r="P29" s="86">
        <v>108818</v>
      </c>
      <c r="Q29" s="86">
        <v>113890</v>
      </c>
      <c r="R29" s="86">
        <v>133128</v>
      </c>
      <c r="S29" s="86">
        <v>160258</v>
      </c>
      <c r="T29" s="86">
        <v>158202</v>
      </c>
      <c r="U29" s="86">
        <v>160593</v>
      </c>
      <c r="V29" s="86">
        <v>219320</v>
      </c>
      <c r="W29" s="86">
        <v>188487</v>
      </c>
      <c r="X29" s="86">
        <v>129747</v>
      </c>
      <c r="Y29" s="86">
        <v>189688</v>
      </c>
      <c r="Z29" s="86">
        <v>60864</v>
      </c>
      <c r="AA29" s="86">
        <v>96893</v>
      </c>
      <c r="AB29" s="86">
        <v>212494</v>
      </c>
      <c r="AC29" s="86">
        <v>204284</v>
      </c>
      <c r="AD29" s="86">
        <v>198055</v>
      </c>
      <c r="AE29" s="86">
        <v>174510</v>
      </c>
      <c r="AF29" s="86">
        <v>168038</v>
      </c>
      <c r="AG29" s="86">
        <v>159043</v>
      </c>
      <c r="AH29" s="86">
        <v>150072</v>
      </c>
      <c r="AI29" s="86">
        <v>147751</v>
      </c>
      <c r="AJ29" s="86">
        <v>150781</v>
      </c>
      <c r="AK29" s="86">
        <v>151760</v>
      </c>
      <c r="AL29" s="86">
        <v>152469</v>
      </c>
      <c r="AM29" s="86">
        <v>153738</v>
      </c>
      <c r="AN29" s="86">
        <v>156608</v>
      </c>
      <c r="AO29" s="86">
        <v>157533</v>
      </c>
      <c r="AP29" s="86">
        <v>158214</v>
      </c>
      <c r="AQ29" s="86">
        <v>159138</v>
      </c>
      <c r="AR29" s="86">
        <v>160483</v>
      </c>
      <c r="AS29" s="86">
        <v>162397</v>
      </c>
      <c r="AT29" s="86">
        <v>167913</v>
      </c>
      <c r="AU29" s="86">
        <v>170972</v>
      </c>
      <c r="AV29" s="86">
        <v>179334</v>
      </c>
      <c r="AW29" s="86">
        <v>180699</v>
      </c>
      <c r="AX29" s="86">
        <v>184448</v>
      </c>
      <c r="AY29" s="86">
        <v>187475</v>
      </c>
      <c r="AZ29" s="86">
        <v>194491</v>
      </c>
      <c r="BA29" s="86">
        <v>194840</v>
      </c>
      <c r="BB29" s="86">
        <v>197846</v>
      </c>
      <c r="BC29" s="86">
        <v>77270</v>
      </c>
      <c r="BD29" s="86">
        <v>75123</v>
      </c>
      <c r="BE29" s="86">
        <v>67777</v>
      </c>
      <c r="BF29" s="86">
        <v>17442</v>
      </c>
      <c r="BG29" s="86">
        <v>18035</v>
      </c>
      <c r="BH29" s="86">
        <v>18036</v>
      </c>
      <c r="BI29" s="86">
        <v>18123</v>
      </c>
      <c r="BJ29" s="86">
        <v>18172</v>
      </c>
      <c r="BK29" s="86">
        <v>17156</v>
      </c>
      <c r="BL29" s="86">
        <v>15202</v>
      </c>
      <c r="BM29" s="86">
        <v>15001</v>
      </c>
      <c r="BN29" s="86">
        <v>11957</v>
      </c>
      <c r="BO29" s="86">
        <v>11660</v>
      </c>
      <c r="BP29" s="86">
        <v>11376</v>
      </c>
      <c r="BQ29" s="86">
        <v>2338</v>
      </c>
      <c r="BR29" s="86">
        <v>2326</v>
      </c>
      <c r="BS29" s="86">
        <v>2229</v>
      </c>
      <c r="BT29" s="86">
        <v>3011</v>
      </c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</row>
    <row r="30" spans="1:84" s="54" customFormat="1" ht="18" customHeight="1" thickTop="1" thickBot="1" x14ac:dyDescent="0.35">
      <c r="A30" s="31" t="s">
        <v>266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63627</v>
      </c>
      <c r="W30" s="145">
        <v>58990</v>
      </c>
      <c r="X30" s="145">
        <v>0</v>
      </c>
      <c r="Y30" s="81">
        <v>57049</v>
      </c>
      <c r="Z30" s="81">
        <v>0</v>
      </c>
      <c r="AA30" s="81">
        <v>0</v>
      </c>
      <c r="AB30" s="81">
        <v>0</v>
      </c>
      <c r="AC30" s="81">
        <v>0</v>
      </c>
      <c r="AD30" s="81">
        <v>0</v>
      </c>
      <c r="AE30" s="81">
        <v>0</v>
      </c>
      <c r="AF30" s="81">
        <v>0</v>
      </c>
      <c r="AG30" s="81">
        <v>0</v>
      </c>
      <c r="AH30" s="81">
        <v>0</v>
      </c>
      <c r="AI30" s="81">
        <v>0</v>
      </c>
      <c r="AJ30" s="81">
        <v>0</v>
      </c>
      <c r="AK30" s="81">
        <v>0</v>
      </c>
      <c r="AL30" s="81">
        <v>0</v>
      </c>
      <c r="AM30" s="81">
        <v>0</v>
      </c>
      <c r="AN30" s="81">
        <v>0</v>
      </c>
      <c r="AO30" s="81">
        <v>0</v>
      </c>
      <c r="AP30" s="81">
        <v>0</v>
      </c>
      <c r="AQ30" s="81">
        <v>0</v>
      </c>
      <c r="AR30" s="81">
        <v>0</v>
      </c>
      <c r="AS30" s="81">
        <v>0</v>
      </c>
      <c r="AT30" s="81">
        <v>0</v>
      </c>
      <c r="AU30" s="81">
        <v>0</v>
      </c>
      <c r="AV30" s="81">
        <v>0</v>
      </c>
      <c r="AW30" s="81">
        <v>0</v>
      </c>
      <c r="AX30" s="81">
        <v>0</v>
      </c>
      <c r="AY30" s="81">
        <v>0</v>
      </c>
      <c r="AZ30" s="81">
        <v>0</v>
      </c>
      <c r="BA30" s="81">
        <v>0</v>
      </c>
      <c r="BB30" s="81">
        <v>0</v>
      </c>
      <c r="BC30" s="81">
        <v>0</v>
      </c>
      <c r="BD30" s="81">
        <v>0</v>
      </c>
      <c r="BE30" s="81">
        <v>0</v>
      </c>
      <c r="BF30" s="81">
        <v>0</v>
      </c>
      <c r="BG30" s="81">
        <v>0</v>
      </c>
      <c r="BH30" s="81">
        <v>0</v>
      </c>
      <c r="BI30" s="81">
        <v>0</v>
      </c>
      <c r="BJ30" s="81">
        <v>0</v>
      </c>
      <c r="BK30" s="81">
        <v>0</v>
      </c>
      <c r="BL30" s="81">
        <v>0</v>
      </c>
      <c r="BM30" s="81">
        <v>0</v>
      </c>
      <c r="BN30" s="81">
        <v>0</v>
      </c>
      <c r="BO30" s="81">
        <v>0</v>
      </c>
      <c r="BP30" s="81">
        <v>0</v>
      </c>
      <c r="BQ30" s="81">
        <v>0</v>
      </c>
      <c r="BR30" s="81">
        <v>0</v>
      </c>
      <c r="BS30" s="81">
        <v>0</v>
      </c>
      <c r="BT30" s="81">
        <v>0</v>
      </c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</row>
    <row r="31" spans="1:84" s="54" customFormat="1" ht="18" customHeight="1" thickTop="1" thickBot="1" x14ac:dyDescent="0.35">
      <c r="A31" s="142" t="s">
        <v>267</v>
      </c>
      <c r="B31" s="184">
        <v>0</v>
      </c>
      <c r="C31" s="184">
        <v>0</v>
      </c>
      <c r="D31" s="184">
        <v>0</v>
      </c>
      <c r="E31" s="184">
        <v>0</v>
      </c>
      <c r="F31" s="184">
        <v>0</v>
      </c>
      <c r="G31" s="184">
        <v>0</v>
      </c>
      <c r="H31" s="184">
        <v>0</v>
      </c>
      <c r="I31" s="184">
        <v>0</v>
      </c>
      <c r="J31" s="184">
        <v>0</v>
      </c>
      <c r="K31" s="184">
        <v>0</v>
      </c>
      <c r="L31" s="184">
        <v>0</v>
      </c>
      <c r="M31" s="184">
        <v>0</v>
      </c>
      <c r="N31" s="184">
        <v>0</v>
      </c>
      <c r="O31" s="184">
        <v>0</v>
      </c>
      <c r="P31" s="184">
        <v>0</v>
      </c>
      <c r="Q31" s="184">
        <v>0</v>
      </c>
      <c r="R31" s="184">
        <v>0</v>
      </c>
      <c r="S31" s="184">
        <v>0</v>
      </c>
      <c r="T31" s="184">
        <v>0</v>
      </c>
      <c r="U31" s="184">
        <v>0</v>
      </c>
      <c r="V31" s="184">
        <v>63627</v>
      </c>
      <c r="W31" s="184">
        <v>58990</v>
      </c>
      <c r="X31" s="184">
        <v>0</v>
      </c>
      <c r="Y31" s="141">
        <v>57049</v>
      </c>
      <c r="Z31" s="141">
        <v>0</v>
      </c>
      <c r="AA31" s="141">
        <v>0</v>
      </c>
      <c r="AB31" s="141">
        <v>0</v>
      </c>
      <c r="AC31" s="141">
        <v>0</v>
      </c>
      <c r="AD31" s="141">
        <v>0</v>
      </c>
      <c r="AE31" s="141">
        <v>0</v>
      </c>
      <c r="AF31" s="141">
        <v>0</v>
      </c>
      <c r="AG31" s="141">
        <v>0</v>
      </c>
      <c r="AH31" s="141">
        <v>0</v>
      </c>
      <c r="AI31" s="141">
        <v>0</v>
      </c>
      <c r="AJ31" s="141">
        <v>0</v>
      </c>
      <c r="AK31" s="141">
        <v>0</v>
      </c>
      <c r="AL31" s="141">
        <v>0</v>
      </c>
      <c r="AM31" s="141">
        <v>0</v>
      </c>
      <c r="AN31" s="141">
        <v>0</v>
      </c>
      <c r="AO31" s="141">
        <v>0</v>
      </c>
      <c r="AP31" s="141">
        <v>0</v>
      </c>
      <c r="AQ31" s="141">
        <v>0</v>
      </c>
      <c r="AR31" s="141">
        <v>0</v>
      </c>
      <c r="AS31" s="141">
        <v>0</v>
      </c>
      <c r="AT31" s="141">
        <v>0</v>
      </c>
      <c r="AU31" s="141">
        <v>0</v>
      </c>
      <c r="AV31" s="141">
        <v>0</v>
      </c>
      <c r="AW31" s="141">
        <v>0</v>
      </c>
      <c r="AX31" s="141">
        <v>0</v>
      </c>
      <c r="AY31" s="141">
        <v>0</v>
      </c>
      <c r="AZ31" s="141">
        <v>0</v>
      </c>
      <c r="BA31" s="141">
        <v>0</v>
      </c>
      <c r="BB31" s="141">
        <v>0</v>
      </c>
      <c r="BC31" s="141">
        <v>0</v>
      </c>
      <c r="BD31" s="141">
        <v>0</v>
      </c>
      <c r="BE31" s="141">
        <v>0</v>
      </c>
      <c r="BF31" s="141">
        <v>0</v>
      </c>
      <c r="BG31" s="141">
        <v>0</v>
      </c>
      <c r="BH31" s="141">
        <v>0</v>
      </c>
      <c r="BI31" s="141">
        <v>0</v>
      </c>
      <c r="BJ31" s="141">
        <v>0</v>
      </c>
      <c r="BK31" s="141">
        <v>0</v>
      </c>
      <c r="BL31" s="141">
        <v>0</v>
      </c>
      <c r="BM31" s="141">
        <v>0</v>
      </c>
      <c r="BN31" s="141">
        <v>0</v>
      </c>
      <c r="BO31" s="141">
        <v>0</v>
      </c>
      <c r="BP31" s="141">
        <v>0</v>
      </c>
      <c r="BQ31" s="141">
        <v>0</v>
      </c>
      <c r="BR31" s="141">
        <v>0</v>
      </c>
      <c r="BS31" s="141">
        <v>0</v>
      </c>
      <c r="BT31" s="141">
        <v>0</v>
      </c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</row>
    <row r="32" spans="1:84" s="54" customFormat="1" ht="18" customHeight="1" thickTop="1" thickBot="1" x14ac:dyDescent="0.35">
      <c r="A32" s="31" t="s">
        <v>417</v>
      </c>
      <c r="B32" s="145">
        <v>593229</v>
      </c>
      <c r="C32" s="145">
        <v>675877</v>
      </c>
      <c r="D32" s="145">
        <v>664851</v>
      </c>
      <c r="E32" s="145">
        <v>564293</v>
      </c>
      <c r="F32" s="145">
        <v>534093</v>
      </c>
      <c r="G32" s="145">
        <v>574897</v>
      </c>
      <c r="H32" s="145">
        <v>472495</v>
      </c>
      <c r="I32" s="145">
        <v>399487</v>
      </c>
      <c r="J32" s="145">
        <v>378606</v>
      </c>
      <c r="K32" s="145">
        <v>374733</v>
      </c>
      <c r="L32" s="145">
        <v>16998</v>
      </c>
      <c r="M32" s="145">
        <v>16541</v>
      </c>
      <c r="N32" s="145">
        <v>16145</v>
      </c>
      <c r="O32" s="145">
        <v>15917</v>
      </c>
      <c r="P32" s="145">
        <v>16064</v>
      </c>
      <c r="Q32" s="145">
        <v>15824</v>
      </c>
      <c r="R32" s="145">
        <v>15702</v>
      </c>
      <c r="S32" s="145">
        <v>15577</v>
      </c>
      <c r="T32" s="145">
        <v>15453</v>
      </c>
      <c r="U32" s="145">
        <v>15227</v>
      </c>
      <c r="V32" s="145">
        <v>15194</v>
      </c>
      <c r="W32" s="145">
        <v>14966</v>
      </c>
      <c r="X32" s="145">
        <v>14832</v>
      </c>
      <c r="Y32" s="81">
        <v>14636</v>
      </c>
      <c r="Z32" s="81">
        <v>14555</v>
      </c>
      <c r="AA32" s="81">
        <v>14448</v>
      </c>
      <c r="AB32" s="81">
        <v>14432</v>
      </c>
      <c r="AC32" s="81">
        <v>14235</v>
      </c>
      <c r="AD32" s="81">
        <v>14204</v>
      </c>
      <c r="AE32" s="81">
        <v>0</v>
      </c>
      <c r="AF32" s="81">
        <v>0</v>
      </c>
      <c r="AG32" s="81">
        <v>0</v>
      </c>
      <c r="AH32" s="81">
        <v>0</v>
      </c>
      <c r="AI32" s="81">
        <v>0</v>
      </c>
      <c r="AJ32" s="81">
        <v>0</v>
      </c>
      <c r="AK32" s="81">
        <v>0</v>
      </c>
      <c r="AL32" s="81">
        <v>0</v>
      </c>
      <c r="AM32" s="81">
        <v>0</v>
      </c>
      <c r="AN32" s="81">
        <v>0</v>
      </c>
      <c r="AO32" s="81">
        <v>0</v>
      </c>
      <c r="AP32" s="81">
        <v>0</v>
      </c>
      <c r="AQ32" s="81">
        <v>0</v>
      </c>
      <c r="AR32" s="81">
        <v>0</v>
      </c>
      <c r="AS32" s="81">
        <v>0</v>
      </c>
      <c r="AT32" s="81">
        <v>0</v>
      </c>
      <c r="AU32" s="81">
        <v>0</v>
      </c>
      <c r="AV32" s="81">
        <v>0</v>
      </c>
      <c r="AW32" s="81">
        <v>0</v>
      </c>
      <c r="AX32" s="81">
        <v>0</v>
      </c>
      <c r="AY32" s="81">
        <v>0</v>
      </c>
      <c r="AZ32" s="81">
        <v>0</v>
      </c>
      <c r="BA32" s="81">
        <v>0</v>
      </c>
      <c r="BB32" s="81">
        <v>0</v>
      </c>
      <c r="BC32" s="81">
        <v>0</v>
      </c>
      <c r="BD32" s="81">
        <v>0</v>
      </c>
      <c r="BE32" s="81">
        <v>0</v>
      </c>
      <c r="BF32" s="81">
        <v>0</v>
      </c>
      <c r="BG32" s="81">
        <v>0</v>
      </c>
      <c r="BH32" s="81">
        <v>0</v>
      </c>
      <c r="BI32" s="81">
        <v>0</v>
      </c>
      <c r="BJ32" s="81">
        <v>0</v>
      </c>
      <c r="BK32" s="81">
        <v>0</v>
      </c>
      <c r="BL32" s="81">
        <v>0</v>
      </c>
      <c r="BM32" s="81">
        <v>0</v>
      </c>
      <c r="BN32" s="81">
        <v>0</v>
      </c>
      <c r="BO32" s="81">
        <v>0</v>
      </c>
      <c r="BP32" s="81">
        <v>0</v>
      </c>
      <c r="BQ32" s="81">
        <v>0</v>
      </c>
      <c r="BR32" s="81">
        <v>0</v>
      </c>
      <c r="BS32" s="81">
        <v>0</v>
      </c>
      <c r="BT32" s="81">
        <v>0</v>
      </c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</row>
    <row r="33" spans="1:84" s="54" customFormat="1" ht="18" customHeight="1" thickTop="1" thickBot="1" x14ac:dyDescent="0.35">
      <c r="A33" s="142" t="s">
        <v>418</v>
      </c>
      <c r="B33" s="184">
        <v>171659</v>
      </c>
      <c r="C33" s="184">
        <v>193729</v>
      </c>
      <c r="D33" s="184">
        <v>190977</v>
      </c>
      <c r="E33" s="184">
        <v>191042</v>
      </c>
      <c r="F33" s="184">
        <v>188268</v>
      </c>
      <c r="G33" s="184">
        <v>180106</v>
      </c>
      <c r="H33" s="184">
        <v>180209</v>
      </c>
      <c r="I33" s="184">
        <v>179270</v>
      </c>
      <c r="J33" s="184">
        <v>174296</v>
      </c>
      <c r="K33" s="184">
        <v>171465</v>
      </c>
      <c r="L33" s="184">
        <v>16998</v>
      </c>
      <c r="M33" s="184">
        <v>16541</v>
      </c>
      <c r="N33" s="184">
        <v>16145</v>
      </c>
      <c r="O33" s="184">
        <v>15917</v>
      </c>
      <c r="P33" s="184">
        <v>16064</v>
      </c>
      <c r="Q33" s="184">
        <v>15824</v>
      </c>
      <c r="R33" s="184">
        <v>15702</v>
      </c>
      <c r="S33" s="184">
        <v>15577</v>
      </c>
      <c r="T33" s="184">
        <v>15453</v>
      </c>
      <c r="U33" s="184">
        <v>15227</v>
      </c>
      <c r="V33" s="184">
        <v>15194</v>
      </c>
      <c r="W33" s="184">
        <v>14966</v>
      </c>
      <c r="X33" s="184">
        <v>14832</v>
      </c>
      <c r="Y33" s="141">
        <v>14636</v>
      </c>
      <c r="Z33" s="141">
        <v>14555</v>
      </c>
      <c r="AA33" s="141">
        <v>14448</v>
      </c>
      <c r="AB33" s="141">
        <v>14432</v>
      </c>
      <c r="AC33" s="141">
        <v>14235</v>
      </c>
      <c r="AD33" s="141">
        <v>14204</v>
      </c>
      <c r="AE33" s="141">
        <v>0</v>
      </c>
      <c r="AF33" s="141">
        <v>0</v>
      </c>
      <c r="AG33" s="141">
        <v>0</v>
      </c>
      <c r="AH33" s="141">
        <v>0</v>
      </c>
      <c r="AI33" s="141">
        <v>0</v>
      </c>
      <c r="AJ33" s="141">
        <v>0</v>
      </c>
      <c r="AK33" s="141">
        <v>0</v>
      </c>
      <c r="AL33" s="141">
        <v>0</v>
      </c>
      <c r="AM33" s="141">
        <v>0</v>
      </c>
      <c r="AN33" s="141">
        <v>0</v>
      </c>
      <c r="AO33" s="141">
        <v>0</v>
      </c>
      <c r="AP33" s="141">
        <v>0</v>
      </c>
      <c r="AQ33" s="141">
        <v>0</v>
      </c>
      <c r="AR33" s="141">
        <v>0</v>
      </c>
      <c r="AS33" s="141">
        <v>0</v>
      </c>
      <c r="AT33" s="141">
        <v>0</v>
      </c>
      <c r="AU33" s="141">
        <v>0</v>
      </c>
      <c r="AV33" s="141">
        <v>0</v>
      </c>
      <c r="AW33" s="141">
        <v>0</v>
      </c>
      <c r="AX33" s="141">
        <v>0</v>
      </c>
      <c r="AY33" s="141">
        <v>0</v>
      </c>
      <c r="AZ33" s="141">
        <v>0</v>
      </c>
      <c r="BA33" s="141">
        <v>0</v>
      </c>
      <c r="BB33" s="141">
        <v>0</v>
      </c>
      <c r="BC33" s="141">
        <v>0</v>
      </c>
      <c r="BD33" s="141">
        <v>0</v>
      </c>
      <c r="BE33" s="141">
        <v>0</v>
      </c>
      <c r="BF33" s="141">
        <v>0</v>
      </c>
      <c r="BG33" s="141">
        <v>0</v>
      </c>
      <c r="BH33" s="141">
        <v>0</v>
      </c>
      <c r="BI33" s="141">
        <v>0</v>
      </c>
      <c r="BJ33" s="141">
        <v>0</v>
      </c>
      <c r="BK33" s="141">
        <v>0</v>
      </c>
      <c r="BL33" s="141">
        <v>0</v>
      </c>
      <c r="BM33" s="141">
        <v>0</v>
      </c>
      <c r="BN33" s="141">
        <v>0</v>
      </c>
      <c r="BO33" s="141">
        <v>0</v>
      </c>
      <c r="BP33" s="141">
        <v>0</v>
      </c>
      <c r="BQ33" s="141">
        <v>0</v>
      </c>
      <c r="BR33" s="141">
        <v>0</v>
      </c>
      <c r="BS33" s="141">
        <v>0</v>
      </c>
      <c r="BT33" s="141">
        <v>0</v>
      </c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</row>
    <row r="34" spans="1:84" s="54" customFormat="1" ht="18" customHeight="1" thickTop="1" thickBot="1" x14ac:dyDescent="0.35">
      <c r="A34" s="142" t="s">
        <v>250</v>
      </c>
      <c r="B34" s="184">
        <v>421570</v>
      </c>
      <c r="C34" s="184">
        <v>482148</v>
      </c>
      <c r="D34" s="184">
        <v>473874</v>
      </c>
      <c r="E34" s="184">
        <v>373251</v>
      </c>
      <c r="F34" s="184">
        <v>345825</v>
      </c>
      <c r="G34" s="184">
        <v>394791</v>
      </c>
      <c r="H34" s="184">
        <v>292286</v>
      </c>
      <c r="I34" s="184">
        <v>220217</v>
      </c>
      <c r="J34" s="184">
        <v>204310</v>
      </c>
      <c r="K34" s="184">
        <v>203268</v>
      </c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1"/>
      <c r="BM34" s="141"/>
      <c r="BN34" s="141"/>
      <c r="BO34" s="141"/>
      <c r="BP34" s="141"/>
      <c r="BQ34" s="141"/>
      <c r="BR34" s="141"/>
      <c r="BS34" s="141"/>
      <c r="BT34" s="141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</row>
    <row r="35" spans="1:84" s="54" customFormat="1" ht="18" customHeight="1" thickTop="1" thickBot="1" x14ac:dyDescent="0.35">
      <c r="A35" s="31" t="s">
        <v>419</v>
      </c>
      <c r="B35" s="145">
        <v>4881</v>
      </c>
      <c r="C35" s="145">
        <v>0</v>
      </c>
      <c r="D35" s="145">
        <v>8085</v>
      </c>
      <c r="E35" s="145">
        <v>9213</v>
      </c>
      <c r="F35" s="145">
        <v>5959</v>
      </c>
      <c r="G35" s="145">
        <v>5680</v>
      </c>
      <c r="H35" s="145">
        <v>15046</v>
      </c>
      <c r="I35" s="145">
        <v>28097</v>
      </c>
      <c r="J35" s="145">
        <v>29748</v>
      </c>
      <c r="K35" s="145">
        <v>28445</v>
      </c>
      <c r="L35" s="145">
        <v>36371</v>
      </c>
      <c r="M35" s="145">
        <v>35659</v>
      </c>
      <c r="N35" s="145">
        <v>34243</v>
      </c>
      <c r="O35" s="145">
        <v>38527</v>
      </c>
      <c r="P35" s="145">
        <v>43673</v>
      </c>
      <c r="Q35" s="145">
        <v>41508</v>
      </c>
      <c r="R35" s="145">
        <v>41776</v>
      </c>
      <c r="S35" s="145">
        <v>41253</v>
      </c>
      <c r="T35" s="145">
        <v>40936</v>
      </c>
      <c r="U35" s="145">
        <v>44742</v>
      </c>
      <c r="V35" s="145">
        <v>40380</v>
      </c>
      <c r="W35" s="145">
        <v>36876</v>
      </c>
      <c r="X35" s="145">
        <v>34618</v>
      </c>
      <c r="Y35" s="81">
        <v>37594</v>
      </c>
      <c r="Z35" s="81">
        <v>35717</v>
      </c>
      <c r="AA35" s="81">
        <v>26962</v>
      </c>
      <c r="AB35" s="81">
        <v>143427</v>
      </c>
      <c r="AC35" s="81">
        <v>136276</v>
      </c>
      <c r="AD35" s="81">
        <v>130842</v>
      </c>
      <c r="AE35" s="81">
        <v>122672</v>
      </c>
      <c r="AF35" s="81">
        <v>117291</v>
      </c>
      <c r="AG35" s="81">
        <v>109416</v>
      </c>
      <c r="AH35" s="81">
        <v>101720</v>
      </c>
      <c r="AI35" s="81">
        <v>100690</v>
      </c>
      <c r="AJ35" s="81">
        <v>104473</v>
      </c>
      <c r="AK35" s="81">
        <v>106472</v>
      </c>
      <c r="AL35" s="81">
        <v>107872</v>
      </c>
      <c r="AM35" s="81">
        <v>110081</v>
      </c>
      <c r="AN35" s="81">
        <v>113680</v>
      </c>
      <c r="AO35" s="81">
        <v>115333</v>
      </c>
      <c r="AP35" s="81">
        <v>116252</v>
      </c>
      <c r="AQ35" s="81">
        <v>117816</v>
      </c>
      <c r="AR35" s="81">
        <v>119592</v>
      </c>
      <c r="AS35" s="81">
        <v>123427</v>
      </c>
      <c r="AT35" s="81">
        <v>128802</v>
      </c>
      <c r="AU35" s="81">
        <v>132188</v>
      </c>
      <c r="AV35" s="81">
        <v>141109</v>
      </c>
      <c r="AW35" s="81">
        <v>143035</v>
      </c>
      <c r="AX35" s="81">
        <v>144095</v>
      </c>
      <c r="AY35" s="81">
        <v>147884</v>
      </c>
      <c r="AZ35" s="81">
        <v>155496</v>
      </c>
      <c r="BA35" s="81">
        <v>156197</v>
      </c>
      <c r="BB35" s="81">
        <v>155931</v>
      </c>
      <c r="BC35" s="81">
        <v>37123</v>
      </c>
      <c r="BD35" s="81">
        <v>37925</v>
      </c>
      <c r="BE35" s="81">
        <v>34161</v>
      </c>
      <c r="BF35" s="81">
        <v>0</v>
      </c>
      <c r="BG35" s="81">
        <v>0</v>
      </c>
      <c r="BH35" s="81">
        <v>0</v>
      </c>
      <c r="BI35" s="81">
        <v>0</v>
      </c>
      <c r="BJ35" s="81">
        <v>0</v>
      </c>
      <c r="BK35" s="81">
        <v>0</v>
      </c>
      <c r="BL35" s="81">
        <v>0</v>
      </c>
      <c r="BM35" s="81">
        <v>0</v>
      </c>
      <c r="BN35" s="81">
        <v>0</v>
      </c>
      <c r="BO35" s="81">
        <v>0</v>
      </c>
      <c r="BP35" s="81">
        <v>0</v>
      </c>
      <c r="BQ35" s="81">
        <v>0</v>
      </c>
      <c r="BR35" s="81">
        <v>0</v>
      </c>
      <c r="BS35" s="81">
        <v>0</v>
      </c>
      <c r="BT35" s="81">
        <v>0</v>
      </c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</row>
    <row r="36" spans="1:84" s="54" customFormat="1" ht="18" customHeight="1" thickTop="1" thickBot="1" x14ac:dyDescent="0.35">
      <c r="A36" s="142" t="s">
        <v>268</v>
      </c>
      <c r="B36" s="184">
        <v>4881</v>
      </c>
      <c r="C36" s="184">
        <v>0</v>
      </c>
      <c r="D36" s="184">
        <v>8085</v>
      </c>
      <c r="E36" s="184">
        <v>9213</v>
      </c>
      <c r="F36" s="184">
        <v>5959</v>
      </c>
      <c r="G36" s="184">
        <v>5680</v>
      </c>
      <c r="H36" s="184">
        <v>15046</v>
      </c>
      <c r="I36" s="184">
        <v>28097</v>
      </c>
      <c r="J36" s="184">
        <v>29748</v>
      </c>
      <c r="K36" s="184">
        <v>28445</v>
      </c>
      <c r="L36" s="184">
        <v>36371</v>
      </c>
      <c r="M36" s="184">
        <v>35659</v>
      </c>
      <c r="N36" s="184">
        <v>34243</v>
      </c>
      <c r="O36" s="184">
        <v>38527</v>
      </c>
      <c r="P36" s="184">
        <v>43673</v>
      </c>
      <c r="Q36" s="184">
        <v>41508</v>
      </c>
      <c r="R36" s="184">
        <v>41776</v>
      </c>
      <c r="S36" s="184">
        <v>41253</v>
      </c>
      <c r="T36" s="184">
        <v>40936</v>
      </c>
      <c r="U36" s="184">
        <v>44742</v>
      </c>
      <c r="V36" s="184">
        <v>40380</v>
      </c>
      <c r="W36" s="184">
        <v>36876</v>
      </c>
      <c r="X36" s="184">
        <v>34618</v>
      </c>
      <c r="Y36" s="141">
        <v>37594</v>
      </c>
      <c r="Z36" s="81">
        <v>35717</v>
      </c>
      <c r="AA36" s="81">
        <v>26962</v>
      </c>
      <c r="AB36" s="81">
        <v>143427</v>
      </c>
      <c r="AC36" s="141">
        <v>136276</v>
      </c>
      <c r="AD36" s="141">
        <v>130842</v>
      </c>
      <c r="AE36" s="141">
        <v>122672</v>
      </c>
      <c r="AF36" s="141">
        <v>117291</v>
      </c>
      <c r="AG36" s="141">
        <v>109416</v>
      </c>
      <c r="AH36" s="141">
        <v>101720</v>
      </c>
      <c r="AI36" s="141">
        <v>100690</v>
      </c>
      <c r="AJ36" s="141">
        <v>104473</v>
      </c>
      <c r="AK36" s="141">
        <v>106472</v>
      </c>
      <c r="AL36" s="141">
        <v>107872</v>
      </c>
      <c r="AM36" s="141">
        <v>110081</v>
      </c>
      <c r="AN36" s="141">
        <v>113680</v>
      </c>
      <c r="AO36" s="141">
        <v>115333</v>
      </c>
      <c r="AP36" s="141">
        <v>116252</v>
      </c>
      <c r="AQ36" s="141">
        <v>117816</v>
      </c>
      <c r="AR36" s="141">
        <v>119592</v>
      </c>
      <c r="AS36" s="141">
        <v>123427</v>
      </c>
      <c r="AT36" s="141">
        <v>128802</v>
      </c>
      <c r="AU36" s="141">
        <v>132188</v>
      </c>
      <c r="AV36" s="141">
        <v>141109</v>
      </c>
      <c r="AW36" s="141">
        <v>143035</v>
      </c>
      <c r="AX36" s="141">
        <v>144095</v>
      </c>
      <c r="AY36" s="141">
        <v>147884</v>
      </c>
      <c r="AZ36" s="141">
        <v>155496</v>
      </c>
      <c r="BA36" s="141">
        <v>156197</v>
      </c>
      <c r="BB36" s="141">
        <v>155931</v>
      </c>
      <c r="BC36" s="141">
        <v>37123</v>
      </c>
      <c r="BD36" s="141">
        <v>37925</v>
      </c>
      <c r="BE36" s="141">
        <v>34161</v>
      </c>
      <c r="BF36" s="141">
        <v>0</v>
      </c>
      <c r="BG36" s="141">
        <v>0</v>
      </c>
      <c r="BH36" s="141">
        <v>0</v>
      </c>
      <c r="BI36" s="141">
        <v>0</v>
      </c>
      <c r="BJ36" s="141">
        <v>0</v>
      </c>
      <c r="BK36" s="141">
        <v>0</v>
      </c>
      <c r="BL36" s="141">
        <v>0</v>
      </c>
      <c r="BM36" s="141">
        <v>0</v>
      </c>
      <c r="BN36" s="141">
        <v>0</v>
      </c>
      <c r="BO36" s="141">
        <v>0</v>
      </c>
      <c r="BP36" s="141">
        <v>0</v>
      </c>
      <c r="BQ36" s="141">
        <v>0</v>
      </c>
      <c r="BR36" s="141">
        <v>0</v>
      </c>
      <c r="BS36" s="141">
        <v>0</v>
      </c>
      <c r="BT36" s="141">
        <v>0</v>
      </c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</row>
    <row r="37" spans="1:84" s="54" customFormat="1" ht="18" customHeight="1" thickTop="1" thickBot="1" x14ac:dyDescent="0.35">
      <c r="A37" s="31" t="s">
        <v>60</v>
      </c>
      <c r="B37" s="145">
        <v>71990</v>
      </c>
      <c r="C37" s="145">
        <v>66728</v>
      </c>
      <c r="D37" s="145">
        <v>65069</v>
      </c>
      <c r="E37" s="145">
        <v>62213</v>
      </c>
      <c r="F37" s="145">
        <v>49928</v>
      </c>
      <c r="G37" s="145">
        <v>49822</v>
      </c>
      <c r="H37" s="145">
        <v>48882</v>
      </c>
      <c r="I37" s="145">
        <v>52742</v>
      </c>
      <c r="J37" s="145">
        <v>39833</v>
      </c>
      <c r="K37" s="145">
        <v>37454</v>
      </c>
      <c r="L37" s="145">
        <v>36681</v>
      </c>
      <c r="M37" s="145">
        <v>35906</v>
      </c>
      <c r="N37" s="145">
        <v>34690</v>
      </c>
      <c r="O37" s="145">
        <v>44658</v>
      </c>
      <c r="P37" s="145">
        <v>49081</v>
      </c>
      <c r="Q37" s="145">
        <v>56558</v>
      </c>
      <c r="R37" s="145">
        <v>75650</v>
      </c>
      <c r="S37" s="145">
        <v>103428</v>
      </c>
      <c r="T37" s="145">
        <v>101813</v>
      </c>
      <c r="U37" s="145">
        <v>100624</v>
      </c>
      <c r="V37" s="145">
        <v>100119</v>
      </c>
      <c r="W37" s="145">
        <v>77655</v>
      </c>
      <c r="X37" s="145">
        <v>80297</v>
      </c>
      <c r="Y37" s="145">
        <v>80409</v>
      </c>
      <c r="Z37" s="145">
        <v>10592</v>
      </c>
      <c r="AA37" s="145">
        <v>55483</v>
      </c>
      <c r="AB37" s="145">
        <v>54635</v>
      </c>
      <c r="AC37" s="145">
        <v>53773</v>
      </c>
      <c r="AD37" s="145">
        <v>53009</v>
      </c>
      <c r="AE37" s="145">
        <v>51838</v>
      </c>
      <c r="AF37" s="145">
        <v>50747</v>
      </c>
      <c r="AG37" s="145">
        <v>49627</v>
      </c>
      <c r="AH37" s="145">
        <v>48352</v>
      </c>
      <c r="AI37" s="145">
        <v>47061</v>
      </c>
      <c r="AJ37" s="145">
        <v>46308</v>
      </c>
      <c r="AK37" s="145">
        <v>45288</v>
      </c>
      <c r="AL37" s="145">
        <v>44597</v>
      </c>
      <c r="AM37" s="145">
        <v>43657</v>
      </c>
      <c r="AN37" s="145">
        <v>42928</v>
      </c>
      <c r="AO37" s="145">
        <v>42200</v>
      </c>
      <c r="AP37" s="145">
        <v>41962</v>
      </c>
      <c r="AQ37" s="145">
        <v>41322</v>
      </c>
      <c r="AR37" s="145">
        <v>40891</v>
      </c>
      <c r="AS37" s="145">
        <v>38970</v>
      </c>
      <c r="AT37" s="145">
        <v>39111</v>
      </c>
      <c r="AU37" s="145">
        <v>38784</v>
      </c>
      <c r="AV37" s="145">
        <v>38225</v>
      </c>
      <c r="AW37" s="145">
        <v>37664</v>
      </c>
      <c r="AX37" s="145">
        <v>40353</v>
      </c>
      <c r="AY37" s="145">
        <v>39591</v>
      </c>
      <c r="AZ37" s="145">
        <v>38995</v>
      </c>
      <c r="BA37" s="145">
        <v>38643</v>
      </c>
      <c r="BB37" s="145">
        <v>41915</v>
      </c>
      <c r="BC37" s="145">
        <v>40147</v>
      </c>
      <c r="BD37" s="145">
        <v>37198</v>
      </c>
      <c r="BE37" s="145">
        <v>33616</v>
      </c>
      <c r="BF37" s="145">
        <v>17442</v>
      </c>
      <c r="BG37" s="145">
        <v>18035</v>
      </c>
      <c r="BH37" s="145">
        <v>18036</v>
      </c>
      <c r="BI37" s="145">
        <v>18123</v>
      </c>
      <c r="BJ37" s="145">
        <v>18172</v>
      </c>
      <c r="BK37" s="145">
        <v>17156</v>
      </c>
      <c r="BL37" s="145">
        <v>15202</v>
      </c>
      <c r="BM37" s="145">
        <v>15001</v>
      </c>
      <c r="BN37" s="145">
        <v>11957</v>
      </c>
      <c r="BO37" s="145">
        <v>11660</v>
      </c>
      <c r="BP37" s="145">
        <v>11376</v>
      </c>
      <c r="BQ37" s="145">
        <v>2338</v>
      </c>
      <c r="BR37" s="145">
        <v>2326</v>
      </c>
      <c r="BS37" s="145">
        <v>2229</v>
      </c>
      <c r="BT37" s="145">
        <v>3011</v>
      </c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</row>
    <row r="38" spans="1:84" s="54" customFormat="1" ht="18" customHeight="1" thickTop="1" thickBot="1" x14ac:dyDescent="0.35">
      <c r="A38" s="71" t="s">
        <v>61</v>
      </c>
      <c r="B38" s="185">
        <v>29714</v>
      </c>
      <c r="C38" s="185">
        <v>29400</v>
      </c>
      <c r="D38" s="185">
        <v>28280</v>
      </c>
      <c r="E38" s="185">
        <v>26559</v>
      </c>
      <c r="F38" s="185">
        <v>28104</v>
      </c>
      <c r="G38" s="185">
        <v>27046</v>
      </c>
      <c r="H38" s="185">
        <v>26131</v>
      </c>
      <c r="I38" s="185">
        <v>25366</v>
      </c>
      <c r="J38" s="185">
        <v>24541</v>
      </c>
      <c r="K38" s="185">
        <v>21652</v>
      </c>
      <c r="L38" s="185">
        <v>20879</v>
      </c>
      <c r="M38" s="185">
        <v>20104</v>
      </c>
      <c r="N38" s="185">
        <v>18502</v>
      </c>
      <c r="O38" s="185">
        <v>17620</v>
      </c>
      <c r="P38" s="185">
        <v>16903</v>
      </c>
      <c r="Q38" s="185">
        <v>15944</v>
      </c>
      <c r="R38" s="185">
        <v>15581</v>
      </c>
      <c r="S38" s="185">
        <v>16211</v>
      </c>
      <c r="T38" s="185">
        <v>14956</v>
      </c>
      <c r="U38" s="185">
        <v>14245</v>
      </c>
      <c r="V38" s="185">
        <v>14231</v>
      </c>
      <c r="W38" s="185">
        <v>7521</v>
      </c>
      <c r="X38" s="185">
        <v>7599</v>
      </c>
      <c r="Y38" s="87">
        <v>7496</v>
      </c>
      <c r="Z38" s="87">
        <v>7329</v>
      </c>
      <c r="AA38" s="87">
        <v>52716</v>
      </c>
      <c r="AB38" s="87">
        <v>51868</v>
      </c>
      <c r="AC38" s="87">
        <v>51006</v>
      </c>
      <c r="AD38" s="87">
        <v>50300</v>
      </c>
      <c r="AE38" s="87">
        <v>49129</v>
      </c>
      <c r="AF38" s="87">
        <v>48081</v>
      </c>
      <c r="AG38" s="87">
        <v>46984</v>
      </c>
      <c r="AH38" s="87">
        <v>45735</v>
      </c>
      <c r="AI38" s="87">
        <v>44529</v>
      </c>
      <c r="AJ38" s="87">
        <v>43776</v>
      </c>
      <c r="AK38" s="87">
        <v>42884</v>
      </c>
      <c r="AL38" s="87">
        <v>41995</v>
      </c>
      <c r="AM38" s="87">
        <v>41056</v>
      </c>
      <c r="AN38" s="87">
        <v>40327</v>
      </c>
      <c r="AO38" s="87">
        <v>39600</v>
      </c>
      <c r="AP38" s="87">
        <v>38786</v>
      </c>
      <c r="AQ38" s="87">
        <v>38089</v>
      </c>
      <c r="AR38" s="87">
        <v>37658</v>
      </c>
      <c r="AS38" s="87">
        <v>37060</v>
      </c>
      <c r="AT38" s="87">
        <v>36287</v>
      </c>
      <c r="AU38" s="87">
        <v>35633</v>
      </c>
      <c r="AV38" s="87">
        <v>35059</v>
      </c>
      <c r="AW38" s="87">
        <v>34355</v>
      </c>
      <c r="AX38" s="87">
        <v>33474</v>
      </c>
      <c r="AY38" s="87">
        <v>32583</v>
      </c>
      <c r="AZ38" s="87">
        <v>31929</v>
      </c>
      <c r="BA38" s="87">
        <v>31303</v>
      </c>
      <c r="BB38" s="87">
        <v>30749</v>
      </c>
      <c r="BC38" s="87">
        <v>28997</v>
      </c>
      <c r="BD38" s="87">
        <v>26072</v>
      </c>
      <c r="BE38" s="87">
        <v>22432</v>
      </c>
      <c r="BF38" s="87">
        <v>3120</v>
      </c>
      <c r="BG38" s="87">
        <v>3121</v>
      </c>
      <c r="BH38" s="87">
        <v>2850</v>
      </c>
      <c r="BI38" s="87">
        <v>2814</v>
      </c>
      <c r="BJ38" s="87">
        <v>3485</v>
      </c>
      <c r="BK38" s="87">
        <v>2983</v>
      </c>
      <c r="BL38" s="87">
        <v>2918</v>
      </c>
      <c r="BM38" s="87">
        <v>2809</v>
      </c>
      <c r="BN38" s="87">
        <v>2692</v>
      </c>
      <c r="BO38" s="87">
        <v>2560</v>
      </c>
      <c r="BP38" s="87">
        <v>2449</v>
      </c>
      <c r="BQ38" s="87">
        <v>2338</v>
      </c>
      <c r="BR38" s="87">
        <v>2259</v>
      </c>
      <c r="BS38" s="87">
        <v>2163</v>
      </c>
      <c r="BT38" s="87">
        <v>2066</v>
      </c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</row>
    <row r="39" spans="1:84" s="54" customFormat="1" ht="18" customHeight="1" thickTop="1" thickBot="1" x14ac:dyDescent="0.35">
      <c r="A39" s="71" t="s">
        <v>62</v>
      </c>
      <c r="B39" s="185">
        <v>15904</v>
      </c>
      <c r="C39" s="185">
        <v>19385</v>
      </c>
      <c r="D39" s="185">
        <v>19367</v>
      </c>
      <c r="E39" s="185">
        <v>18707</v>
      </c>
      <c r="F39" s="185">
        <v>21745</v>
      </c>
      <c r="G39" s="185">
        <v>22697</v>
      </c>
      <c r="H39" s="185">
        <v>22672</v>
      </c>
      <c r="I39" s="185">
        <v>27297</v>
      </c>
      <c r="J39" s="185">
        <v>15212</v>
      </c>
      <c r="K39" s="185">
        <v>15702</v>
      </c>
      <c r="L39" s="185">
        <v>15702</v>
      </c>
      <c r="M39" s="185">
        <v>15702</v>
      </c>
      <c r="N39" s="185">
        <v>15702</v>
      </c>
      <c r="O39" s="185">
        <v>16266</v>
      </c>
      <c r="P39" s="185">
        <v>16266</v>
      </c>
      <c r="Q39" s="185">
        <v>16266</v>
      </c>
      <c r="R39" s="185">
        <v>18528</v>
      </c>
      <c r="S39" s="185">
        <v>20412</v>
      </c>
      <c r="T39" s="185">
        <v>20544</v>
      </c>
      <c r="U39" s="185">
        <v>20544</v>
      </c>
      <c r="V39" s="185">
        <v>20544</v>
      </c>
      <c r="W39" s="185">
        <v>3044</v>
      </c>
      <c r="X39" s="185">
        <v>3044</v>
      </c>
      <c r="Y39" s="87">
        <v>3044</v>
      </c>
      <c r="Z39" s="87">
        <v>3184</v>
      </c>
      <c r="AA39" s="87">
        <v>2688</v>
      </c>
      <c r="AB39" s="87">
        <v>2688</v>
      </c>
      <c r="AC39" s="87">
        <v>2688</v>
      </c>
      <c r="AD39" s="87">
        <v>2630</v>
      </c>
      <c r="AE39" s="87">
        <v>2630</v>
      </c>
      <c r="AF39" s="87">
        <v>2587</v>
      </c>
      <c r="AG39" s="87">
        <v>2564</v>
      </c>
      <c r="AH39" s="87">
        <v>2536</v>
      </c>
      <c r="AI39" s="87">
        <v>2444</v>
      </c>
      <c r="AJ39" s="87">
        <v>2444</v>
      </c>
      <c r="AK39" s="87">
        <v>2315</v>
      </c>
      <c r="AL39" s="87">
        <v>2512</v>
      </c>
      <c r="AM39" s="87">
        <v>2512</v>
      </c>
      <c r="AN39" s="87">
        <v>2512</v>
      </c>
      <c r="AO39" s="87">
        <v>2512</v>
      </c>
      <c r="AP39" s="87">
        <v>3089</v>
      </c>
      <c r="AQ39" s="87">
        <v>3146</v>
      </c>
      <c r="AR39" s="87">
        <v>3146</v>
      </c>
      <c r="AS39" s="87">
        <v>1823</v>
      </c>
      <c r="AT39" s="87">
        <v>2737</v>
      </c>
      <c r="AU39" s="87">
        <v>3066</v>
      </c>
      <c r="AV39" s="87">
        <v>3066</v>
      </c>
      <c r="AW39" s="87">
        <v>3130</v>
      </c>
      <c r="AX39" s="87">
        <v>6778</v>
      </c>
      <c r="AY39" s="87">
        <v>6877</v>
      </c>
      <c r="AZ39" s="87">
        <v>6942</v>
      </c>
      <c r="BA39" s="87">
        <v>7226</v>
      </c>
      <c r="BB39" s="87">
        <v>11057</v>
      </c>
      <c r="BC39" s="87">
        <v>11057</v>
      </c>
      <c r="BD39" s="87">
        <v>11122</v>
      </c>
      <c r="BE39" s="87">
        <v>11155</v>
      </c>
      <c r="BF39" s="87">
        <v>13437</v>
      </c>
      <c r="BG39" s="87">
        <v>13630</v>
      </c>
      <c r="BH39" s="87">
        <v>13630</v>
      </c>
      <c r="BI39" s="87">
        <v>13596</v>
      </c>
      <c r="BJ39" s="87">
        <v>14221</v>
      </c>
      <c r="BK39" s="87">
        <v>13640</v>
      </c>
      <c r="BL39" s="87">
        <v>12284</v>
      </c>
      <c r="BM39" s="87">
        <v>12192</v>
      </c>
      <c r="BN39" s="87">
        <v>9265</v>
      </c>
      <c r="BO39" s="87">
        <v>9100</v>
      </c>
      <c r="BP39" s="87">
        <v>8927</v>
      </c>
      <c r="BQ39" s="87">
        <v>0</v>
      </c>
      <c r="BR39" s="87">
        <v>67</v>
      </c>
      <c r="BS39" s="87">
        <v>66</v>
      </c>
      <c r="BT39" s="87">
        <v>945</v>
      </c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</row>
    <row r="40" spans="1:84" s="54" customFormat="1" ht="18" customHeight="1" thickTop="1" thickBot="1" x14ac:dyDescent="0.35">
      <c r="A40" s="71" t="s">
        <v>49</v>
      </c>
      <c r="B40" s="185">
        <v>0</v>
      </c>
      <c r="C40" s="185">
        <v>0</v>
      </c>
      <c r="D40" s="185">
        <v>0</v>
      </c>
      <c r="E40" s="185">
        <v>0</v>
      </c>
      <c r="F40" s="185">
        <v>79</v>
      </c>
      <c r="G40" s="185">
        <v>79</v>
      </c>
      <c r="H40" s="185">
        <v>79</v>
      </c>
      <c r="I40" s="185">
        <v>79</v>
      </c>
      <c r="J40" s="185">
        <v>80</v>
      </c>
      <c r="K40" s="185">
        <v>100</v>
      </c>
      <c r="L40" s="185">
        <v>100</v>
      </c>
      <c r="M40" s="185">
        <v>100</v>
      </c>
      <c r="N40" s="185">
        <v>100</v>
      </c>
      <c r="O40" s="185">
        <v>100</v>
      </c>
      <c r="P40" s="185">
        <v>100</v>
      </c>
      <c r="Q40" s="185">
        <v>100</v>
      </c>
      <c r="R40" s="185">
        <v>100</v>
      </c>
      <c r="S40" s="185">
        <v>100</v>
      </c>
      <c r="T40" s="185">
        <v>100</v>
      </c>
      <c r="U40" s="185">
        <v>100</v>
      </c>
      <c r="V40" s="185">
        <v>101</v>
      </c>
      <c r="W40" s="185">
        <v>79</v>
      </c>
      <c r="X40" s="185">
        <v>79</v>
      </c>
      <c r="Y40" s="87">
        <v>79</v>
      </c>
      <c r="Z40" s="87">
        <v>79</v>
      </c>
      <c r="AA40" s="87">
        <v>79</v>
      </c>
      <c r="AB40" s="87">
        <v>79</v>
      </c>
      <c r="AC40" s="87">
        <v>79</v>
      </c>
      <c r="AD40" s="87">
        <v>79</v>
      </c>
      <c r="AE40" s="87">
        <v>79</v>
      </c>
      <c r="AF40" s="87">
        <v>79</v>
      </c>
      <c r="AG40" s="87">
        <v>79</v>
      </c>
      <c r="AH40" s="87">
        <v>81</v>
      </c>
      <c r="AI40" s="87">
        <v>88</v>
      </c>
      <c r="AJ40" s="87">
        <v>88</v>
      </c>
      <c r="AK40" s="87">
        <v>89</v>
      </c>
      <c r="AL40" s="87">
        <v>90</v>
      </c>
      <c r="AM40" s="87">
        <v>89</v>
      </c>
      <c r="AN40" s="87">
        <v>89</v>
      </c>
      <c r="AO40" s="87">
        <v>88</v>
      </c>
      <c r="AP40" s="87">
        <v>87</v>
      </c>
      <c r="AQ40" s="87">
        <v>87</v>
      </c>
      <c r="AR40" s="87">
        <v>87</v>
      </c>
      <c r="AS40" s="87">
        <v>87</v>
      </c>
      <c r="AT40" s="87">
        <v>87</v>
      </c>
      <c r="AU40" s="87">
        <v>85</v>
      </c>
      <c r="AV40" s="87">
        <v>100</v>
      </c>
      <c r="AW40" s="87">
        <v>179</v>
      </c>
      <c r="AX40" s="87">
        <v>101</v>
      </c>
      <c r="AY40" s="87">
        <v>131</v>
      </c>
      <c r="AZ40" s="87">
        <v>124</v>
      </c>
      <c r="BA40" s="87">
        <v>114</v>
      </c>
      <c r="BB40" s="87">
        <v>109</v>
      </c>
      <c r="BC40" s="87">
        <v>93</v>
      </c>
      <c r="BD40" s="87">
        <v>4</v>
      </c>
      <c r="BE40" s="87">
        <v>29</v>
      </c>
      <c r="BF40" s="87">
        <v>885</v>
      </c>
      <c r="BG40" s="87">
        <v>1284</v>
      </c>
      <c r="BH40" s="87">
        <v>1556</v>
      </c>
      <c r="BI40" s="87">
        <v>1713</v>
      </c>
      <c r="BJ40" s="87">
        <v>466</v>
      </c>
      <c r="BK40" s="87">
        <v>533</v>
      </c>
      <c r="BL40" s="87">
        <v>0</v>
      </c>
      <c r="BM40" s="87">
        <v>0</v>
      </c>
      <c r="BN40" s="87">
        <v>0</v>
      </c>
      <c r="BO40" s="87">
        <v>0</v>
      </c>
      <c r="BP40" s="87">
        <v>0</v>
      </c>
      <c r="BQ40" s="87">
        <v>0</v>
      </c>
      <c r="BR40" s="87">
        <v>0</v>
      </c>
      <c r="BS40" s="87">
        <v>0</v>
      </c>
      <c r="BT40" s="87">
        <v>0</v>
      </c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</row>
    <row r="41" spans="1:84" s="54" customFormat="1" ht="18" customHeight="1" thickTop="1" thickBot="1" x14ac:dyDescent="0.35">
      <c r="A41" s="71" t="s">
        <v>269</v>
      </c>
      <c r="B41" s="185">
        <v>26372</v>
      </c>
      <c r="C41" s="185">
        <v>17943</v>
      </c>
      <c r="D41" s="185">
        <v>17422</v>
      </c>
      <c r="E41" s="185">
        <v>16947</v>
      </c>
      <c r="F41" s="185">
        <v>0</v>
      </c>
      <c r="G41" s="185">
        <v>0</v>
      </c>
      <c r="H41" s="185">
        <v>0</v>
      </c>
      <c r="I41" s="185">
        <v>0</v>
      </c>
      <c r="J41" s="185">
        <v>0</v>
      </c>
      <c r="K41" s="185">
        <v>0</v>
      </c>
      <c r="L41" s="185">
        <v>0</v>
      </c>
      <c r="M41" s="185">
        <v>0</v>
      </c>
      <c r="N41" s="185">
        <v>386</v>
      </c>
      <c r="O41" s="185">
        <v>10672</v>
      </c>
      <c r="P41" s="185">
        <v>15812</v>
      </c>
      <c r="Q41" s="185">
        <v>24248</v>
      </c>
      <c r="R41" s="185">
        <v>41441</v>
      </c>
      <c r="S41" s="185">
        <v>66705</v>
      </c>
      <c r="T41" s="185">
        <v>66213</v>
      </c>
      <c r="U41" s="185">
        <v>65735</v>
      </c>
      <c r="V41" s="185">
        <v>65243</v>
      </c>
      <c r="W41" s="185">
        <v>67011</v>
      </c>
      <c r="X41" s="185">
        <v>69575</v>
      </c>
      <c r="Y41" s="87">
        <v>69790</v>
      </c>
      <c r="Z41" s="87"/>
      <c r="AA41" s="87"/>
      <c r="AB41" s="87"/>
      <c r="AC41" s="87">
        <v>0</v>
      </c>
      <c r="AD41" s="87">
        <v>0</v>
      </c>
      <c r="AE41" s="87">
        <v>0</v>
      </c>
      <c r="AF41" s="87">
        <v>0</v>
      </c>
      <c r="AG41" s="87">
        <v>0</v>
      </c>
      <c r="AH41" s="87">
        <v>0</v>
      </c>
      <c r="AI41" s="87">
        <v>0</v>
      </c>
      <c r="AJ41" s="87"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v>0</v>
      </c>
      <c r="BA41" s="87">
        <v>0</v>
      </c>
      <c r="BB41" s="87">
        <v>0</v>
      </c>
      <c r="BC41" s="87">
        <v>0</v>
      </c>
      <c r="BD41" s="87">
        <v>0</v>
      </c>
      <c r="BE41" s="87">
        <v>0</v>
      </c>
      <c r="BF41" s="87">
        <v>0</v>
      </c>
      <c r="BG41" s="87">
        <v>0</v>
      </c>
      <c r="BH41" s="87">
        <v>0</v>
      </c>
      <c r="BI41" s="87">
        <v>0</v>
      </c>
      <c r="BJ41" s="87">
        <v>0</v>
      </c>
      <c r="BK41" s="87">
        <v>0</v>
      </c>
      <c r="BL41" s="87">
        <v>0</v>
      </c>
      <c r="BM41" s="87">
        <v>0</v>
      </c>
      <c r="BN41" s="87">
        <v>0</v>
      </c>
      <c r="BO41" s="87">
        <v>0</v>
      </c>
      <c r="BP41" s="87">
        <v>0</v>
      </c>
      <c r="BQ41" s="87">
        <v>0</v>
      </c>
      <c r="BR41" s="87">
        <v>0</v>
      </c>
      <c r="BS41" s="87">
        <v>0</v>
      </c>
      <c r="BT41" s="87">
        <v>0</v>
      </c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</row>
    <row r="42" spans="1:84" s="54" customFormat="1" ht="18" customHeight="1" thickTop="1" thickBot="1" x14ac:dyDescent="0.35">
      <c r="A42" s="72" t="s">
        <v>63</v>
      </c>
      <c r="B42" s="145">
        <v>7316</v>
      </c>
      <c r="C42" s="145">
        <v>7869</v>
      </c>
      <c r="D42" s="145">
        <v>9017</v>
      </c>
      <c r="E42" s="145">
        <v>17860</v>
      </c>
      <c r="F42" s="145">
        <v>17532</v>
      </c>
      <c r="G42" s="145">
        <v>17185</v>
      </c>
      <c r="H42" s="145">
        <v>15937</v>
      </c>
      <c r="I42" s="145">
        <v>14493</v>
      </c>
      <c r="J42" s="145">
        <v>13213</v>
      </c>
      <c r="K42" s="145">
        <v>12342</v>
      </c>
      <c r="L42" s="145">
        <v>14939</v>
      </c>
      <c r="M42" s="145">
        <v>12992</v>
      </c>
      <c r="N42" s="145">
        <v>11225</v>
      </c>
      <c r="O42" s="145">
        <v>11428</v>
      </c>
      <c r="P42" s="145">
        <v>10975</v>
      </c>
      <c r="Q42" s="145">
        <v>9453</v>
      </c>
      <c r="R42" s="145">
        <v>11364</v>
      </c>
      <c r="S42" s="145">
        <v>10720</v>
      </c>
      <c r="T42" s="145">
        <v>9711</v>
      </c>
      <c r="U42" s="145">
        <v>8054</v>
      </c>
      <c r="V42" s="145">
        <v>9848</v>
      </c>
      <c r="W42" s="145">
        <v>8894</v>
      </c>
      <c r="X42" s="145">
        <v>10153</v>
      </c>
      <c r="Y42" s="145">
        <v>8573</v>
      </c>
      <c r="Z42" s="145">
        <v>7532</v>
      </c>
      <c r="AA42" s="145">
        <v>7508</v>
      </c>
      <c r="AB42" s="145">
        <v>6754</v>
      </c>
      <c r="AC42" s="145">
        <v>6289</v>
      </c>
      <c r="AD42" s="145">
        <v>6111</v>
      </c>
      <c r="AE42" s="145">
        <v>5438</v>
      </c>
      <c r="AF42" s="145">
        <v>6892</v>
      </c>
      <c r="AG42" s="145">
        <v>6080</v>
      </c>
      <c r="AH42" s="145">
        <v>5758</v>
      </c>
      <c r="AI42" s="145">
        <v>6496</v>
      </c>
      <c r="AJ42" s="145">
        <v>6642</v>
      </c>
      <c r="AK42" s="145">
        <v>6174</v>
      </c>
      <c r="AL42" s="145">
        <v>5146</v>
      </c>
      <c r="AM42" s="145">
        <v>4778</v>
      </c>
      <c r="AN42" s="145">
        <v>3500</v>
      </c>
      <c r="AO42" s="145">
        <v>3750</v>
      </c>
      <c r="AP42" s="145">
        <v>3003</v>
      </c>
      <c r="AQ42" s="145">
        <v>2941</v>
      </c>
      <c r="AR42" s="145">
        <v>2436</v>
      </c>
      <c r="AS42" s="145">
        <v>1030</v>
      </c>
      <c r="AT42" s="145">
        <v>1214</v>
      </c>
      <c r="AU42" s="145">
        <v>678</v>
      </c>
      <c r="AV42" s="145">
        <v>353</v>
      </c>
      <c r="AW42" s="145">
        <v>438</v>
      </c>
      <c r="AX42" s="145">
        <v>580</v>
      </c>
      <c r="AY42" s="145">
        <v>758</v>
      </c>
      <c r="AZ42" s="145">
        <v>758</v>
      </c>
      <c r="BA42" s="145">
        <v>758</v>
      </c>
      <c r="BB42" s="145">
        <v>757</v>
      </c>
      <c r="BC42" s="145">
        <v>757</v>
      </c>
      <c r="BD42" s="145">
        <v>48</v>
      </c>
      <c r="BE42" s="145">
        <v>18</v>
      </c>
      <c r="BF42" s="145">
        <v>68</v>
      </c>
      <c r="BG42" s="145">
        <v>18</v>
      </c>
      <c r="BH42" s="145">
        <v>68</v>
      </c>
      <c r="BI42" s="145">
        <v>1020</v>
      </c>
      <c r="BJ42" s="145">
        <v>2013</v>
      </c>
      <c r="BK42" s="145">
        <v>1518</v>
      </c>
      <c r="BL42" s="145">
        <v>10518</v>
      </c>
      <c r="BM42" s="145">
        <v>18</v>
      </c>
      <c r="BN42" s="145">
        <v>1</v>
      </c>
      <c r="BO42" s="145">
        <v>1</v>
      </c>
      <c r="BP42" s="145">
        <v>1</v>
      </c>
      <c r="BQ42" s="145">
        <v>1</v>
      </c>
      <c r="BR42" s="145">
        <v>1</v>
      </c>
      <c r="BS42" s="145">
        <v>1</v>
      </c>
      <c r="BT42" s="145">
        <v>1</v>
      </c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</row>
    <row r="43" spans="1:84" s="54" customFormat="1" ht="18" customHeight="1" thickTop="1" thickBot="1" x14ac:dyDescent="0.35">
      <c r="A43" s="73" t="s">
        <v>358</v>
      </c>
      <c r="B43" s="185">
        <v>0</v>
      </c>
      <c r="C43" s="185">
        <v>0</v>
      </c>
      <c r="D43" s="185">
        <v>0</v>
      </c>
      <c r="E43" s="185">
        <v>0</v>
      </c>
      <c r="F43" s="185">
        <v>0</v>
      </c>
      <c r="G43" s="185">
        <v>0</v>
      </c>
      <c r="H43" s="185">
        <v>0</v>
      </c>
      <c r="I43" s="185">
        <v>0</v>
      </c>
      <c r="J43" s="185">
        <v>0</v>
      </c>
      <c r="K43" s="185">
        <v>0</v>
      </c>
      <c r="L43" s="185">
        <v>0</v>
      </c>
      <c r="M43" s="185">
        <v>0</v>
      </c>
      <c r="N43" s="185">
        <v>0</v>
      </c>
      <c r="O43" s="185">
        <v>0</v>
      </c>
      <c r="P43" s="185">
        <v>0</v>
      </c>
      <c r="Q43" s="185">
        <v>0</v>
      </c>
      <c r="R43" s="185">
        <v>1434</v>
      </c>
      <c r="S43" s="185">
        <v>197</v>
      </c>
      <c r="T43" s="185">
        <v>399</v>
      </c>
      <c r="U43" s="185">
        <v>0</v>
      </c>
      <c r="V43" s="185">
        <v>0</v>
      </c>
      <c r="W43" s="185">
        <v>0</v>
      </c>
      <c r="X43" s="185">
        <v>0</v>
      </c>
      <c r="Y43" s="185">
        <v>0</v>
      </c>
      <c r="Z43" s="185">
        <v>0</v>
      </c>
      <c r="AA43" s="185">
        <v>0</v>
      </c>
      <c r="AB43" s="185">
        <v>0</v>
      </c>
      <c r="AC43" s="185">
        <v>0</v>
      </c>
      <c r="AD43" s="185">
        <v>0</v>
      </c>
      <c r="AE43" s="185">
        <v>0</v>
      </c>
      <c r="AF43" s="185">
        <v>0</v>
      </c>
      <c r="AG43" s="185">
        <v>0</v>
      </c>
      <c r="AH43" s="185">
        <v>0</v>
      </c>
      <c r="AI43" s="185">
        <v>0</v>
      </c>
      <c r="AJ43" s="185">
        <v>0</v>
      </c>
      <c r="AK43" s="185">
        <v>0</v>
      </c>
      <c r="AL43" s="185">
        <v>0</v>
      </c>
      <c r="AM43" s="185">
        <v>0</v>
      </c>
      <c r="AN43" s="185">
        <v>0</v>
      </c>
      <c r="AO43" s="185">
        <v>0</v>
      </c>
      <c r="AP43" s="185">
        <v>0</v>
      </c>
      <c r="AQ43" s="185">
        <v>0</v>
      </c>
      <c r="AR43" s="185">
        <v>0</v>
      </c>
      <c r="AS43" s="185">
        <v>0</v>
      </c>
      <c r="AT43" s="185">
        <v>0</v>
      </c>
      <c r="AU43" s="185">
        <v>0</v>
      </c>
      <c r="AV43" s="185">
        <v>0</v>
      </c>
      <c r="AW43" s="185">
        <v>0</v>
      </c>
      <c r="AX43" s="185">
        <v>0</v>
      </c>
      <c r="AY43" s="185">
        <v>0</v>
      </c>
      <c r="AZ43" s="185">
        <v>0</v>
      </c>
      <c r="BA43" s="185">
        <v>0</v>
      </c>
      <c r="BB43" s="185">
        <v>0</v>
      </c>
      <c r="BC43" s="185">
        <v>0</v>
      </c>
      <c r="BD43" s="185">
        <v>0</v>
      </c>
      <c r="BE43" s="185">
        <v>0</v>
      </c>
      <c r="BF43" s="185">
        <v>0</v>
      </c>
      <c r="BG43" s="185">
        <v>0</v>
      </c>
      <c r="BH43" s="185">
        <v>0</v>
      </c>
      <c r="BI43" s="185">
        <v>0</v>
      </c>
      <c r="BJ43" s="185">
        <v>0</v>
      </c>
      <c r="BK43" s="185">
        <v>0</v>
      </c>
      <c r="BL43" s="185">
        <v>0</v>
      </c>
      <c r="BM43" s="185">
        <v>0</v>
      </c>
      <c r="BN43" s="185">
        <v>0</v>
      </c>
      <c r="BO43" s="185">
        <v>0</v>
      </c>
      <c r="BP43" s="185">
        <v>0</v>
      </c>
      <c r="BQ43" s="185">
        <v>0</v>
      </c>
      <c r="BR43" s="185">
        <v>0</v>
      </c>
      <c r="BS43" s="185">
        <v>0</v>
      </c>
      <c r="BT43" s="185">
        <v>0</v>
      </c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</row>
    <row r="44" spans="1:84" s="54" customFormat="1" ht="18" customHeight="1" thickTop="1" thickBot="1" x14ac:dyDescent="0.35">
      <c r="A44" s="73" t="s">
        <v>359</v>
      </c>
      <c r="B44" s="185">
        <v>5462</v>
      </c>
      <c r="C44" s="185">
        <v>6030</v>
      </c>
      <c r="D44" s="185">
        <v>1140</v>
      </c>
      <c r="E44" s="185">
        <v>16065</v>
      </c>
      <c r="F44" s="185">
        <v>15264</v>
      </c>
      <c r="G44" s="185">
        <v>15355</v>
      </c>
      <c r="H44" s="185">
        <v>14126</v>
      </c>
      <c r="I44" s="185">
        <v>13204</v>
      </c>
      <c r="J44" s="185">
        <v>9278</v>
      </c>
      <c r="K44" s="185">
        <v>10831</v>
      </c>
      <c r="L44" s="185">
        <v>13554</v>
      </c>
      <c r="M44" s="185">
        <v>11785</v>
      </c>
      <c r="N44" s="185">
        <v>6418</v>
      </c>
      <c r="O44" s="185">
        <v>11365</v>
      </c>
      <c r="P44" s="185">
        <v>10877</v>
      </c>
      <c r="Q44" s="185">
        <v>9318</v>
      </c>
      <c r="R44" s="185">
        <v>9930</v>
      </c>
      <c r="S44" s="185">
        <v>10523</v>
      </c>
      <c r="T44" s="185">
        <v>9312</v>
      </c>
      <c r="U44" s="185">
        <v>7540</v>
      </c>
      <c r="V44" s="185">
        <v>9848</v>
      </c>
      <c r="W44" s="185">
        <v>8894</v>
      </c>
      <c r="X44" s="185">
        <v>10153</v>
      </c>
      <c r="Y44" s="87">
        <v>8573</v>
      </c>
      <c r="Z44" s="87">
        <v>7532</v>
      </c>
      <c r="AA44" s="87">
        <v>7508</v>
      </c>
      <c r="AB44" s="87">
        <v>6754</v>
      </c>
      <c r="AC44" s="87">
        <v>6289</v>
      </c>
      <c r="AD44" s="87">
        <v>6111</v>
      </c>
      <c r="AE44" s="87">
        <v>5438</v>
      </c>
      <c r="AF44" s="87">
        <v>6892</v>
      </c>
      <c r="AG44" s="87">
        <v>6080</v>
      </c>
      <c r="AH44" s="87">
        <v>5758</v>
      </c>
      <c r="AI44" s="87">
        <v>6496</v>
      </c>
      <c r="AJ44" s="87">
        <v>6642</v>
      </c>
      <c r="AK44" s="87">
        <v>6174</v>
      </c>
      <c r="AL44" s="87">
        <v>5146</v>
      </c>
      <c r="AM44" s="87">
        <v>4778</v>
      </c>
      <c r="AN44" s="87">
        <v>3500</v>
      </c>
      <c r="AO44" s="87">
        <v>3750</v>
      </c>
      <c r="AP44" s="87">
        <v>3003</v>
      </c>
      <c r="AQ44" s="87">
        <v>2941</v>
      </c>
      <c r="AR44" s="87">
        <v>2436</v>
      </c>
      <c r="AS44" s="87">
        <v>1030</v>
      </c>
      <c r="AT44" s="87">
        <v>1214</v>
      </c>
      <c r="AU44" s="87">
        <v>678</v>
      </c>
      <c r="AV44" s="87">
        <v>353</v>
      </c>
      <c r="AW44" s="87">
        <v>438</v>
      </c>
      <c r="AX44" s="87">
        <v>580</v>
      </c>
      <c r="AY44" s="87">
        <v>758</v>
      </c>
      <c r="AZ44" s="87">
        <v>758</v>
      </c>
      <c r="BA44" s="87">
        <v>758</v>
      </c>
      <c r="BB44" s="87">
        <v>757</v>
      </c>
      <c r="BC44" s="87">
        <v>757</v>
      </c>
      <c r="BD44" s="87">
        <v>48</v>
      </c>
      <c r="BE44" s="87">
        <v>18</v>
      </c>
      <c r="BF44" s="87">
        <v>68</v>
      </c>
      <c r="BG44" s="87">
        <v>18</v>
      </c>
      <c r="BH44" s="87">
        <v>68</v>
      </c>
      <c r="BI44" s="87">
        <v>1020</v>
      </c>
      <c r="BJ44" s="87">
        <v>2013</v>
      </c>
      <c r="BK44" s="87">
        <v>1518</v>
      </c>
      <c r="BL44" s="87">
        <v>10518</v>
      </c>
      <c r="BM44" s="87">
        <v>18</v>
      </c>
      <c r="BN44" s="87">
        <v>1</v>
      </c>
      <c r="BO44" s="87">
        <v>1</v>
      </c>
      <c r="BP44" s="87">
        <v>1</v>
      </c>
      <c r="BQ44" s="87">
        <v>1</v>
      </c>
      <c r="BR44" s="87">
        <v>1</v>
      </c>
      <c r="BS44" s="87">
        <v>1</v>
      </c>
      <c r="BT44" s="87">
        <v>1</v>
      </c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</row>
    <row r="45" spans="1:84" s="54" customFormat="1" ht="18" customHeight="1" thickTop="1" thickBot="1" x14ac:dyDescent="0.35">
      <c r="A45" s="73" t="s">
        <v>420</v>
      </c>
      <c r="B45" s="185">
        <v>1854</v>
      </c>
      <c r="C45" s="185">
        <v>1839</v>
      </c>
      <c r="D45" s="185">
        <v>7877</v>
      </c>
      <c r="E45" s="185">
        <v>1795</v>
      </c>
      <c r="F45" s="185">
        <v>2268</v>
      </c>
      <c r="G45" s="185">
        <v>1830</v>
      </c>
      <c r="H45" s="185">
        <v>1811</v>
      </c>
      <c r="I45" s="185">
        <v>1289</v>
      </c>
      <c r="J45" s="185">
        <v>3935</v>
      </c>
      <c r="K45" s="185">
        <v>1511</v>
      </c>
      <c r="L45" s="185">
        <v>1385</v>
      </c>
      <c r="M45" s="185">
        <v>1207</v>
      </c>
      <c r="N45" s="185">
        <v>4807</v>
      </c>
      <c r="O45" s="185">
        <v>63</v>
      </c>
      <c r="P45" s="185">
        <v>98</v>
      </c>
      <c r="Q45" s="185">
        <v>135</v>
      </c>
      <c r="R45" s="185">
        <v>0</v>
      </c>
      <c r="S45" s="185">
        <v>0</v>
      </c>
      <c r="T45" s="185">
        <v>0</v>
      </c>
      <c r="U45" s="185">
        <v>514</v>
      </c>
      <c r="V45" s="185">
        <v>0</v>
      </c>
      <c r="W45" s="185">
        <v>0</v>
      </c>
      <c r="X45" s="185">
        <v>0</v>
      </c>
      <c r="Y45" s="185">
        <v>0</v>
      </c>
      <c r="Z45" s="185">
        <v>0</v>
      </c>
      <c r="AA45" s="185">
        <v>0</v>
      </c>
      <c r="AB45" s="185">
        <v>0</v>
      </c>
      <c r="AC45" s="185">
        <v>0</v>
      </c>
      <c r="AD45" s="185">
        <v>0</v>
      </c>
      <c r="AE45" s="185">
        <v>0</v>
      </c>
      <c r="AF45" s="185">
        <v>0</v>
      </c>
      <c r="AG45" s="185">
        <v>0</v>
      </c>
      <c r="AH45" s="185">
        <v>0</v>
      </c>
      <c r="AI45" s="185">
        <v>0</v>
      </c>
      <c r="AJ45" s="185">
        <v>0</v>
      </c>
      <c r="AK45" s="185">
        <v>0</v>
      </c>
      <c r="AL45" s="185">
        <v>0</v>
      </c>
      <c r="AM45" s="185">
        <v>0</v>
      </c>
      <c r="AN45" s="185">
        <v>0</v>
      </c>
      <c r="AO45" s="185">
        <v>0</v>
      </c>
      <c r="AP45" s="185">
        <v>0</v>
      </c>
      <c r="AQ45" s="185">
        <v>0</v>
      </c>
      <c r="AR45" s="185">
        <v>0</v>
      </c>
      <c r="AS45" s="185">
        <v>0</v>
      </c>
      <c r="AT45" s="185">
        <v>0</v>
      </c>
      <c r="AU45" s="185">
        <v>0</v>
      </c>
      <c r="AV45" s="185">
        <v>0</v>
      </c>
      <c r="AW45" s="185">
        <v>0</v>
      </c>
      <c r="AX45" s="185">
        <v>0</v>
      </c>
      <c r="AY45" s="185">
        <v>0</v>
      </c>
      <c r="AZ45" s="185">
        <v>0</v>
      </c>
      <c r="BA45" s="185">
        <v>0</v>
      </c>
      <c r="BB45" s="185">
        <v>0</v>
      </c>
      <c r="BC45" s="185">
        <v>0</v>
      </c>
      <c r="BD45" s="185">
        <v>0</v>
      </c>
      <c r="BE45" s="185">
        <v>0</v>
      </c>
      <c r="BF45" s="185">
        <v>0</v>
      </c>
      <c r="BG45" s="185">
        <v>0</v>
      </c>
      <c r="BH45" s="185">
        <v>0</v>
      </c>
      <c r="BI45" s="185">
        <v>0</v>
      </c>
      <c r="BJ45" s="185">
        <v>0</v>
      </c>
      <c r="BK45" s="185">
        <v>0</v>
      </c>
      <c r="BL45" s="185">
        <v>0</v>
      </c>
      <c r="BM45" s="185">
        <v>0</v>
      </c>
      <c r="BN45" s="185">
        <v>0</v>
      </c>
      <c r="BO45" s="185">
        <v>0</v>
      </c>
      <c r="BP45" s="185">
        <v>0</v>
      </c>
      <c r="BQ45" s="185">
        <v>0</v>
      </c>
      <c r="BR45" s="185">
        <v>0</v>
      </c>
      <c r="BS45" s="185">
        <v>0</v>
      </c>
      <c r="BT45" s="185">
        <v>0</v>
      </c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</row>
    <row r="46" spans="1:84" s="54" customFormat="1" ht="18" customHeight="1" thickTop="1" thickBot="1" x14ac:dyDescent="0.35">
      <c r="A46" s="72" t="s">
        <v>64</v>
      </c>
      <c r="B46" s="145">
        <v>58122</v>
      </c>
      <c r="C46" s="145">
        <v>56506</v>
      </c>
      <c r="D46" s="145">
        <v>58655</v>
      </c>
      <c r="E46" s="145">
        <v>44743</v>
      </c>
      <c r="F46" s="145">
        <v>63539</v>
      </c>
      <c r="G46" s="145">
        <v>66217</v>
      </c>
      <c r="H46" s="145">
        <v>67043</v>
      </c>
      <c r="I46" s="145">
        <v>70235</v>
      </c>
      <c r="J46" s="145">
        <v>56154</v>
      </c>
      <c r="K46" s="145">
        <v>59880</v>
      </c>
      <c r="L46" s="145">
        <v>61661</v>
      </c>
      <c r="M46" s="145">
        <v>64004</v>
      </c>
      <c r="N46" s="145">
        <v>62544</v>
      </c>
      <c r="O46" s="145">
        <v>65022</v>
      </c>
      <c r="P46" s="145">
        <v>65515</v>
      </c>
      <c r="Q46" s="145">
        <v>68188</v>
      </c>
      <c r="R46" s="145">
        <v>68624</v>
      </c>
      <c r="S46" s="145">
        <v>59203</v>
      </c>
      <c r="T46" s="145">
        <v>60764</v>
      </c>
      <c r="U46" s="145">
        <v>24314</v>
      </c>
      <c r="V46" s="145">
        <v>23420</v>
      </c>
      <c r="W46" s="145">
        <v>17447</v>
      </c>
      <c r="X46" s="145">
        <v>18360</v>
      </c>
      <c r="Y46" s="81">
        <v>19215</v>
      </c>
      <c r="Z46" s="81">
        <v>19811</v>
      </c>
      <c r="AA46" s="81">
        <v>20816</v>
      </c>
      <c r="AB46" s="81">
        <v>20189</v>
      </c>
      <c r="AC46" s="81">
        <v>20488</v>
      </c>
      <c r="AD46" s="81">
        <v>20875</v>
      </c>
      <c r="AE46" s="81">
        <v>20171</v>
      </c>
      <c r="AF46" s="81">
        <v>20417</v>
      </c>
      <c r="AG46" s="81">
        <v>19483</v>
      </c>
      <c r="AH46" s="81">
        <v>17612</v>
      </c>
      <c r="AI46" s="81">
        <v>17623</v>
      </c>
      <c r="AJ46" s="81">
        <v>18371</v>
      </c>
      <c r="AK46" s="81">
        <v>17026</v>
      </c>
      <c r="AL46" s="81">
        <v>17345</v>
      </c>
      <c r="AM46" s="81">
        <v>16370</v>
      </c>
      <c r="AN46" s="81">
        <v>12072</v>
      </c>
      <c r="AO46" s="81">
        <v>9924</v>
      </c>
      <c r="AP46" s="81">
        <v>9624</v>
      </c>
      <c r="AQ46" s="81">
        <v>9944</v>
      </c>
      <c r="AR46" s="81">
        <v>9981</v>
      </c>
      <c r="AS46" s="81">
        <v>9589</v>
      </c>
      <c r="AT46" s="81">
        <v>9232</v>
      </c>
      <c r="AU46" s="81">
        <v>8919</v>
      </c>
      <c r="AV46" s="81">
        <v>12674</v>
      </c>
      <c r="AW46" s="81">
        <v>10894</v>
      </c>
      <c r="AX46" s="81">
        <v>9371</v>
      </c>
      <c r="AY46" s="81">
        <v>11191</v>
      </c>
      <c r="AZ46" s="81">
        <v>11225</v>
      </c>
      <c r="BA46" s="81">
        <v>11151</v>
      </c>
      <c r="BB46" s="81">
        <v>10366</v>
      </c>
      <c r="BC46" s="81">
        <v>9532</v>
      </c>
      <c r="BD46" s="81">
        <v>7926</v>
      </c>
      <c r="BE46" s="81">
        <v>8167</v>
      </c>
      <c r="BF46" s="81">
        <v>8229</v>
      </c>
      <c r="BG46" s="81">
        <v>8672</v>
      </c>
      <c r="BH46" s="81">
        <v>8807</v>
      </c>
      <c r="BI46" s="81">
        <v>8472</v>
      </c>
      <c r="BJ46" s="81">
        <v>8241</v>
      </c>
      <c r="BK46" s="81">
        <v>7500</v>
      </c>
      <c r="BL46" s="81">
        <v>7397</v>
      </c>
      <c r="BM46" s="81">
        <v>7610</v>
      </c>
      <c r="BN46" s="81">
        <v>7600</v>
      </c>
      <c r="BO46" s="81">
        <v>7454</v>
      </c>
      <c r="BP46" s="81">
        <v>7407</v>
      </c>
      <c r="BQ46" s="81">
        <v>6671</v>
      </c>
      <c r="BR46" s="81">
        <v>6032</v>
      </c>
      <c r="BS46" s="81">
        <v>4264</v>
      </c>
      <c r="BT46" s="81">
        <v>3609</v>
      </c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</row>
    <row r="47" spans="1:84" s="56" customFormat="1" ht="14" thickTop="1" thickBot="1" x14ac:dyDescent="0.3">
      <c r="A47" s="72" t="s">
        <v>65</v>
      </c>
      <c r="B47" s="145">
        <v>868619</v>
      </c>
      <c r="C47" s="145">
        <v>860713</v>
      </c>
      <c r="D47" s="145">
        <v>850365</v>
      </c>
      <c r="E47" s="145">
        <v>822633</v>
      </c>
      <c r="F47" s="145">
        <v>820194</v>
      </c>
      <c r="G47" s="145">
        <v>810361</v>
      </c>
      <c r="H47" s="145">
        <v>800280</v>
      </c>
      <c r="I47" s="145">
        <v>786299</v>
      </c>
      <c r="J47" s="145">
        <v>801103</v>
      </c>
      <c r="K47" s="145">
        <v>773393</v>
      </c>
      <c r="L47" s="145">
        <v>766751</v>
      </c>
      <c r="M47" s="145">
        <v>765812</v>
      </c>
      <c r="N47" s="145">
        <v>762409</v>
      </c>
      <c r="O47" s="145">
        <v>761190</v>
      </c>
      <c r="P47" s="145">
        <v>758438</v>
      </c>
      <c r="Q47" s="145">
        <v>758733</v>
      </c>
      <c r="R47" s="145">
        <v>756599</v>
      </c>
      <c r="S47" s="145">
        <v>754418</v>
      </c>
      <c r="T47" s="145">
        <v>752156</v>
      </c>
      <c r="U47" s="145">
        <v>752368</v>
      </c>
      <c r="V47" s="145">
        <v>754122</v>
      </c>
      <c r="W47" s="145">
        <v>553372</v>
      </c>
      <c r="X47" s="145">
        <v>550072</v>
      </c>
      <c r="Y47" s="145">
        <v>545865</v>
      </c>
      <c r="Z47" s="145">
        <v>544101</v>
      </c>
      <c r="AA47" s="145">
        <v>542500</v>
      </c>
      <c r="AB47" s="145">
        <v>539976</v>
      </c>
      <c r="AC47" s="145">
        <v>538034</v>
      </c>
      <c r="AD47" s="145">
        <v>536627</v>
      </c>
      <c r="AE47" s="145">
        <v>535301</v>
      </c>
      <c r="AF47" s="145">
        <v>532764</v>
      </c>
      <c r="AG47" s="145">
        <v>531191</v>
      </c>
      <c r="AH47" s="145">
        <v>531547</v>
      </c>
      <c r="AI47" s="145">
        <v>530049</v>
      </c>
      <c r="AJ47" s="145">
        <v>528282</v>
      </c>
      <c r="AK47" s="145">
        <v>527724</v>
      </c>
      <c r="AL47" s="145">
        <v>528440</v>
      </c>
      <c r="AM47" s="145">
        <v>527396</v>
      </c>
      <c r="AN47" s="145">
        <v>524638</v>
      </c>
      <c r="AO47" s="145">
        <v>523896</v>
      </c>
      <c r="AP47" s="145">
        <v>522932</v>
      </c>
      <c r="AQ47" s="145">
        <v>522244</v>
      </c>
      <c r="AR47" s="145">
        <v>520720</v>
      </c>
      <c r="AS47" s="145">
        <v>514328</v>
      </c>
      <c r="AT47" s="145">
        <v>514057</v>
      </c>
      <c r="AU47" s="145">
        <v>513268</v>
      </c>
      <c r="AV47" s="145">
        <v>506449</v>
      </c>
      <c r="AW47" s="145">
        <v>507306</v>
      </c>
      <c r="AX47" s="145">
        <v>508015</v>
      </c>
      <c r="AY47" s="145">
        <v>506155</v>
      </c>
      <c r="AZ47" s="145">
        <v>506273</v>
      </c>
      <c r="BA47" s="145">
        <v>506266</v>
      </c>
      <c r="BB47" s="145">
        <v>506206</v>
      </c>
      <c r="BC47" s="145">
        <v>506438</v>
      </c>
      <c r="BD47" s="145">
        <v>506727</v>
      </c>
      <c r="BE47" s="145">
        <v>507099</v>
      </c>
      <c r="BF47" s="145">
        <v>94517</v>
      </c>
      <c r="BG47" s="145">
        <v>94644</v>
      </c>
      <c r="BH47" s="145">
        <v>93326</v>
      </c>
      <c r="BI47" s="145">
        <v>62836</v>
      </c>
      <c r="BJ47" s="145">
        <v>55480</v>
      </c>
      <c r="BK47" s="145">
        <v>55423</v>
      </c>
      <c r="BL47" s="145">
        <v>26362</v>
      </c>
      <c r="BM47" s="145">
        <v>27543</v>
      </c>
      <c r="BN47" s="145">
        <v>22064</v>
      </c>
      <c r="BO47" s="145">
        <v>23318</v>
      </c>
      <c r="BP47" s="145">
        <v>24557</v>
      </c>
      <c r="BQ47" s="145">
        <v>531</v>
      </c>
      <c r="BR47" s="145">
        <v>553</v>
      </c>
      <c r="BS47" s="145">
        <v>572</v>
      </c>
      <c r="BT47" s="145">
        <v>651</v>
      </c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</row>
    <row r="48" spans="1:84" ht="18" customHeight="1" thickTop="1" thickBot="1" x14ac:dyDescent="0.35">
      <c r="A48" s="73" t="s">
        <v>66</v>
      </c>
      <c r="B48" s="185">
        <v>674073</v>
      </c>
      <c r="C48" s="185">
        <v>674073</v>
      </c>
      <c r="D48" s="185">
        <v>674758</v>
      </c>
      <c r="E48" s="185">
        <v>663990</v>
      </c>
      <c r="F48" s="185">
        <v>663990</v>
      </c>
      <c r="G48" s="185">
        <v>663990</v>
      </c>
      <c r="H48" s="185">
        <v>663990</v>
      </c>
      <c r="I48" s="185">
        <v>663990</v>
      </c>
      <c r="J48" s="185">
        <v>668771</v>
      </c>
      <c r="K48" s="185">
        <v>647057</v>
      </c>
      <c r="L48" s="185">
        <v>647057</v>
      </c>
      <c r="M48" s="185">
        <v>647057</v>
      </c>
      <c r="N48" s="185">
        <v>647390</v>
      </c>
      <c r="O48" s="185">
        <v>647390</v>
      </c>
      <c r="P48" s="185">
        <v>647390</v>
      </c>
      <c r="Q48" s="185">
        <v>647390</v>
      </c>
      <c r="R48" s="185">
        <v>647390</v>
      </c>
      <c r="S48" s="185">
        <v>647390</v>
      </c>
      <c r="T48" s="185">
        <v>647390</v>
      </c>
      <c r="U48" s="185">
        <v>647390</v>
      </c>
      <c r="V48" s="185">
        <v>647390</v>
      </c>
      <c r="W48" s="185">
        <v>501597</v>
      </c>
      <c r="X48" s="185">
        <v>501597</v>
      </c>
      <c r="Y48" s="87">
        <v>501597</v>
      </c>
      <c r="Z48" s="87">
        <v>501597</v>
      </c>
      <c r="AA48" s="87">
        <v>501597</v>
      </c>
      <c r="AB48" s="87">
        <v>501597</v>
      </c>
      <c r="AC48" s="87">
        <v>500296</v>
      </c>
      <c r="AD48" s="87">
        <v>500296</v>
      </c>
      <c r="AE48" s="87">
        <v>500296</v>
      </c>
      <c r="AF48" s="87">
        <v>500296</v>
      </c>
      <c r="AG48" s="87">
        <v>500296</v>
      </c>
      <c r="AH48" s="87">
        <v>500296</v>
      </c>
      <c r="AI48" s="87">
        <v>500296</v>
      </c>
      <c r="AJ48" s="87">
        <v>500296</v>
      </c>
      <c r="AK48" s="87">
        <v>500296</v>
      </c>
      <c r="AL48" s="87">
        <v>500296</v>
      </c>
      <c r="AM48" s="87">
        <v>500296</v>
      </c>
      <c r="AN48" s="87">
        <v>500296</v>
      </c>
      <c r="AO48" s="87">
        <v>500296</v>
      </c>
      <c r="AP48" s="87">
        <v>500296</v>
      </c>
      <c r="AQ48" s="87">
        <v>500250</v>
      </c>
      <c r="AR48" s="87">
        <v>500154</v>
      </c>
      <c r="AS48" s="87">
        <v>495589</v>
      </c>
      <c r="AT48" s="87">
        <v>495589</v>
      </c>
      <c r="AU48" s="87">
        <v>495255</v>
      </c>
      <c r="AV48" s="87">
        <v>495255</v>
      </c>
      <c r="AW48" s="87">
        <v>495255</v>
      </c>
      <c r="AX48" s="87">
        <v>495255</v>
      </c>
      <c r="AY48" s="87">
        <v>495255</v>
      </c>
      <c r="AZ48" s="87">
        <v>495255</v>
      </c>
      <c r="BA48" s="87">
        <v>495255</v>
      </c>
      <c r="BB48" s="87">
        <v>495255</v>
      </c>
      <c r="BC48" s="87">
        <v>495255</v>
      </c>
      <c r="BD48" s="87">
        <v>495145</v>
      </c>
      <c r="BE48" s="87">
        <v>495056</v>
      </c>
      <c r="BF48" s="87">
        <v>90424</v>
      </c>
      <c r="BG48" s="87">
        <v>90424</v>
      </c>
      <c r="BH48" s="87">
        <v>89227</v>
      </c>
      <c r="BI48" s="87">
        <v>59160</v>
      </c>
      <c r="BJ48" s="87">
        <v>49814</v>
      </c>
      <c r="BK48" s="87">
        <v>52878</v>
      </c>
      <c r="BL48" s="87">
        <v>24956</v>
      </c>
      <c r="BM48" s="87">
        <v>26520</v>
      </c>
      <c r="BN48" s="87">
        <v>21532</v>
      </c>
      <c r="BO48" s="87">
        <v>22787</v>
      </c>
      <c r="BP48" s="87">
        <v>24030</v>
      </c>
      <c r="BQ48" s="87">
        <v>0</v>
      </c>
      <c r="BR48" s="87">
        <v>0</v>
      </c>
      <c r="BS48" s="87">
        <v>0</v>
      </c>
      <c r="BT48" s="87">
        <v>0</v>
      </c>
    </row>
    <row r="49" spans="1:84" s="54" customFormat="1" ht="18" customHeight="1" thickTop="1" thickBot="1" x14ac:dyDescent="0.35">
      <c r="A49" s="73" t="s">
        <v>67</v>
      </c>
      <c r="B49" s="185">
        <v>168473</v>
      </c>
      <c r="C49" s="185">
        <v>158755</v>
      </c>
      <c r="D49" s="185">
        <v>145881</v>
      </c>
      <c r="E49" s="185">
        <v>127279</v>
      </c>
      <c r="F49" s="185">
        <v>123008</v>
      </c>
      <c r="G49" s="185">
        <v>111344</v>
      </c>
      <c r="H49" s="185">
        <v>99402</v>
      </c>
      <c r="I49" s="185">
        <v>88356</v>
      </c>
      <c r="J49" s="185">
        <v>105142</v>
      </c>
      <c r="K49" s="185">
        <v>97084</v>
      </c>
      <c r="L49" s="185">
        <v>88379</v>
      </c>
      <c r="M49" s="185">
        <v>85378</v>
      </c>
      <c r="N49" s="185">
        <v>79580</v>
      </c>
      <c r="O49" s="185">
        <v>76299</v>
      </c>
      <c r="P49" s="185">
        <v>71485</v>
      </c>
      <c r="Q49" s="185">
        <v>69718</v>
      </c>
      <c r="R49" s="185">
        <v>109209</v>
      </c>
      <c r="S49" s="185">
        <v>107028</v>
      </c>
      <c r="T49" s="185">
        <v>104766</v>
      </c>
      <c r="U49" s="185">
        <v>54993</v>
      </c>
      <c r="V49" s="185">
        <v>106732</v>
      </c>
      <c r="W49" s="185">
        <v>51775</v>
      </c>
      <c r="X49" s="185">
        <v>48475</v>
      </c>
      <c r="Y49" s="87">
        <v>44268</v>
      </c>
      <c r="Z49" s="87">
        <v>42504</v>
      </c>
      <c r="AA49" s="87">
        <v>40903</v>
      </c>
      <c r="AB49" s="87">
        <v>38379</v>
      </c>
      <c r="AC49" s="87">
        <v>37738</v>
      </c>
      <c r="AD49" s="87">
        <v>36331</v>
      </c>
      <c r="AE49" s="87">
        <v>35005</v>
      </c>
      <c r="AF49" s="87">
        <v>32468</v>
      </c>
      <c r="AG49" s="87">
        <v>30895</v>
      </c>
      <c r="AH49" s="87">
        <v>31251</v>
      </c>
      <c r="AI49" s="87">
        <v>29753</v>
      </c>
      <c r="AJ49" s="87">
        <v>27986</v>
      </c>
      <c r="AK49" s="87">
        <v>27428</v>
      </c>
      <c r="AL49" s="87">
        <v>28144</v>
      </c>
      <c r="AM49" s="87">
        <v>27100</v>
      </c>
      <c r="AN49" s="87">
        <v>24342</v>
      </c>
      <c r="AO49" s="87">
        <v>23600</v>
      </c>
      <c r="AP49" s="87">
        <v>22636</v>
      </c>
      <c r="AQ49" s="87">
        <v>21994</v>
      </c>
      <c r="AR49" s="87">
        <v>20566</v>
      </c>
      <c r="AS49" s="87">
        <v>18739</v>
      </c>
      <c r="AT49" s="87">
        <v>18468</v>
      </c>
      <c r="AU49" s="87">
        <v>18013</v>
      </c>
      <c r="AV49" s="87">
        <v>11194</v>
      </c>
      <c r="AW49" s="87">
        <v>12051</v>
      </c>
      <c r="AX49" s="87">
        <v>12760</v>
      </c>
      <c r="AY49" s="87">
        <v>10900</v>
      </c>
      <c r="AZ49" s="87">
        <v>11018</v>
      </c>
      <c r="BA49" s="87">
        <v>11011</v>
      </c>
      <c r="BB49" s="87">
        <v>10951</v>
      </c>
      <c r="BC49" s="87">
        <v>11183</v>
      </c>
      <c r="BD49" s="87">
        <v>11582</v>
      </c>
      <c r="BE49" s="87">
        <v>12043</v>
      </c>
      <c r="BF49" s="87">
        <v>4093</v>
      </c>
      <c r="BG49" s="87">
        <v>4220</v>
      </c>
      <c r="BH49" s="87">
        <v>4099</v>
      </c>
      <c r="BI49" s="87">
        <v>3676</v>
      </c>
      <c r="BJ49" s="87">
        <v>5666</v>
      </c>
      <c r="BK49" s="87">
        <v>2545</v>
      </c>
      <c r="BL49" s="87">
        <v>1406</v>
      </c>
      <c r="BM49" s="87">
        <v>1023</v>
      </c>
      <c r="BN49" s="87">
        <v>532</v>
      </c>
      <c r="BO49" s="87">
        <v>531</v>
      </c>
      <c r="BP49" s="87">
        <v>527</v>
      </c>
      <c r="BQ49" s="87">
        <v>531</v>
      </c>
      <c r="BR49" s="87">
        <v>553</v>
      </c>
      <c r="BS49" s="87">
        <v>572</v>
      </c>
      <c r="BT49" s="87">
        <v>651</v>
      </c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</row>
    <row r="50" spans="1:84" s="76" customFormat="1" ht="18" customHeight="1" thickTop="1" thickBot="1" x14ac:dyDescent="0.35">
      <c r="A50" s="73" t="s">
        <v>421</v>
      </c>
      <c r="B50" s="185">
        <v>26073</v>
      </c>
      <c r="C50" s="185">
        <v>27885</v>
      </c>
      <c r="D50" s="185">
        <v>29726</v>
      </c>
      <c r="E50" s="185">
        <v>31364</v>
      </c>
      <c r="F50" s="185">
        <v>33196</v>
      </c>
      <c r="G50" s="185">
        <v>35027</v>
      </c>
      <c r="H50" s="185">
        <v>36888</v>
      </c>
      <c r="I50" s="185">
        <v>33953</v>
      </c>
      <c r="J50" s="185">
        <v>27190</v>
      </c>
      <c r="K50" s="185">
        <v>29252</v>
      </c>
      <c r="L50" s="185">
        <v>31315</v>
      </c>
      <c r="M50" s="185">
        <v>33377</v>
      </c>
      <c r="N50" s="185">
        <v>35439</v>
      </c>
      <c r="O50" s="185">
        <v>37501</v>
      </c>
      <c r="P50" s="185">
        <v>39563</v>
      </c>
      <c r="Q50" s="185">
        <v>41625</v>
      </c>
      <c r="R50" s="185">
        <v>0</v>
      </c>
      <c r="S50" s="185">
        <v>0</v>
      </c>
      <c r="T50" s="185">
        <v>0</v>
      </c>
      <c r="U50" s="185">
        <v>49985</v>
      </c>
      <c r="V50" s="185">
        <v>0</v>
      </c>
      <c r="W50" s="185">
        <v>0</v>
      </c>
      <c r="X50" s="185">
        <v>0</v>
      </c>
      <c r="Y50" s="185">
        <v>0</v>
      </c>
      <c r="Z50" s="185">
        <v>0</v>
      </c>
      <c r="AA50" s="185">
        <v>0</v>
      </c>
      <c r="AB50" s="185">
        <v>0</v>
      </c>
      <c r="AC50" s="185">
        <v>0</v>
      </c>
      <c r="AD50" s="185">
        <v>0</v>
      </c>
      <c r="AE50" s="185">
        <v>0</v>
      </c>
      <c r="AF50" s="185">
        <v>0</v>
      </c>
      <c r="AG50" s="185">
        <v>0</v>
      </c>
      <c r="AH50" s="185">
        <v>0</v>
      </c>
      <c r="AI50" s="185">
        <v>0</v>
      </c>
      <c r="AJ50" s="185">
        <v>0</v>
      </c>
      <c r="AK50" s="185">
        <v>0</v>
      </c>
      <c r="AL50" s="185">
        <v>0</v>
      </c>
      <c r="AM50" s="185">
        <v>0</v>
      </c>
      <c r="AN50" s="185">
        <v>0</v>
      </c>
      <c r="AO50" s="185">
        <v>0</v>
      </c>
      <c r="AP50" s="185">
        <v>0</v>
      </c>
      <c r="AQ50" s="185">
        <v>0</v>
      </c>
      <c r="AR50" s="185">
        <v>0</v>
      </c>
      <c r="AS50" s="185">
        <v>0</v>
      </c>
      <c r="AT50" s="185">
        <v>0</v>
      </c>
      <c r="AU50" s="185">
        <v>0</v>
      </c>
      <c r="AV50" s="185">
        <v>0</v>
      </c>
      <c r="AW50" s="185">
        <v>0</v>
      </c>
      <c r="AX50" s="185">
        <v>0</v>
      </c>
      <c r="AY50" s="185">
        <v>0</v>
      </c>
      <c r="AZ50" s="185">
        <v>0</v>
      </c>
      <c r="BA50" s="185">
        <v>0</v>
      </c>
      <c r="BB50" s="185">
        <v>0</v>
      </c>
      <c r="BC50" s="185">
        <v>0</v>
      </c>
      <c r="BD50" s="185">
        <v>0</v>
      </c>
      <c r="BE50" s="185">
        <v>0</v>
      </c>
      <c r="BF50" s="185">
        <v>0</v>
      </c>
      <c r="BG50" s="185">
        <v>0</v>
      </c>
      <c r="BH50" s="185">
        <v>0</v>
      </c>
      <c r="BI50" s="185">
        <v>0</v>
      </c>
      <c r="BJ50" s="185">
        <v>0</v>
      </c>
      <c r="BK50" s="185">
        <v>0</v>
      </c>
      <c r="BL50" s="185">
        <v>0</v>
      </c>
      <c r="BM50" s="185">
        <v>0</v>
      </c>
      <c r="BN50" s="185">
        <v>0</v>
      </c>
      <c r="BO50" s="185">
        <v>0</v>
      </c>
      <c r="BP50" s="185">
        <v>0</v>
      </c>
      <c r="BQ50" s="185">
        <v>0</v>
      </c>
      <c r="BR50" s="185">
        <v>0</v>
      </c>
      <c r="BS50" s="185">
        <v>0</v>
      </c>
      <c r="BT50" s="185">
        <v>0</v>
      </c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</row>
    <row r="51" spans="1:84" s="76" customFormat="1" ht="12.75" customHeight="1" thickTop="1" x14ac:dyDescent="0.3">
      <c r="A51" s="237" t="s">
        <v>69</v>
      </c>
      <c r="B51" s="250">
        <v>2159402</v>
      </c>
      <c r="C51" s="250">
        <v>2280473</v>
      </c>
      <c r="D51" s="250">
        <v>2185710</v>
      </c>
      <c r="E51" s="250">
        <v>2019853</v>
      </c>
      <c r="F51" s="250">
        <v>2127468</v>
      </c>
      <c r="G51" s="250">
        <v>2043495</v>
      </c>
      <c r="H51" s="250">
        <v>2012259</v>
      </c>
      <c r="I51" s="250">
        <v>1933841</v>
      </c>
      <c r="J51" s="250">
        <v>1900406</v>
      </c>
      <c r="K51" s="250">
        <v>2020126</v>
      </c>
      <c r="L51" s="250">
        <v>2032142</v>
      </c>
      <c r="M51" s="250">
        <v>1921049</v>
      </c>
      <c r="N51" s="250">
        <v>2036036</v>
      </c>
      <c r="O51" s="250">
        <v>1969398</v>
      </c>
      <c r="P51" s="250">
        <v>1867827</v>
      </c>
      <c r="Q51" s="250">
        <v>1768742</v>
      </c>
      <c r="R51" s="250">
        <v>1740997</v>
      </c>
      <c r="S51" s="250">
        <v>1695501</v>
      </c>
      <c r="T51" s="250">
        <v>1736720</v>
      </c>
      <c r="U51" s="250">
        <v>1647584</v>
      </c>
      <c r="V51" s="250">
        <v>1582253</v>
      </c>
      <c r="W51" s="250">
        <v>1441286</v>
      </c>
      <c r="X51" s="250">
        <v>1412051</v>
      </c>
      <c r="Y51" s="229">
        <v>1389568</v>
      </c>
      <c r="Z51" s="229">
        <v>1293896</v>
      </c>
      <c r="AA51" s="229">
        <v>1333899</v>
      </c>
      <c r="AB51" s="229">
        <v>1438375</v>
      </c>
      <c r="AC51" s="229">
        <v>1351386</v>
      </c>
      <c r="AD51" s="229">
        <v>1320006</v>
      </c>
      <c r="AE51" s="229">
        <v>1251035</v>
      </c>
      <c r="AF51" s="229">
        <v>1278607</v>
      </c>
      <c r="AG51" s="229">
        <v>1195650</v>
      </c>
      <c r="AH51" s="229">
        <v>1156069</v>
      </c>
      <c r="AI51" s="229">
        <v>1121346</v>
      </c>
      <c r="AJ51" s="229">
        <v>1176522</v>
      </c>
      <c r="AK51" s="229">
        <v>1102673</v>
      </c>
      <c r="AL51" s="229">
        <v>1100804</v>
      </c>
      <c r="AM51" s="229">
        <v>1086949</v>
      </c>
      <c r="AN51" s="229">
        <v>1146180</v>
      </c>
      <c r="AO51" s="229">
        <v>1073885</v>
      </c>
      <c r="AP51" s="229">
        <v>1066173</v>
      </c>
      <c r="AQ51" s="229">
        <v>1035148</v>
      </c>
      <c r="AR51" s="229">
        <v>1078439</v>
      </c>
      <c r="AS51" s="229">
        <v>1035921</v>
      </c>
      <c r="AT51" s="229">
        <v>1015138</v>
      </c>
      <c r="AU51" s="229">
        <v>1006958</v>
      </c>
      <c r="AV51" s="229">
        <v>1087051</v>
      </c>
      <c r="AW51" s="229">
        <v>1031352</v>
      </c>
      <c r="AX51" s="229">
        <v>948708</v>
      </c>
      <c r="AY51" s="229">
        <v>974647</v>
      </c>
      <c r="AZ51" s="229">
        <v>960803</v>
      </c>
      <c r="BA51" s="229">
        <v>912974</v>
      </c>
      <c r="BB51" s="229">
        <v>961153</v>
      </c>
      <c r="BC51" s="229">
        <v>822671</v>
      </c>
      <c r="BD51" s="229">
        <v>1165471</v>
      </c>
      <c r="BE51" s="229">
        <v>1215075</v>
      </c>
      <c r="BF51" s="229">
        <v>372375</v>
      </c>
      <c r="BG51" s="229">
        <v>358600</v>
      </c>
      <c r="BH51" s="229">
        <v>353051</v>
      </c>
      <c r="BI51" s="229">
        <v>339047</v>
      </c>
      <c r="BJ51" s="229">
        <v>330605</v>
      </c>
      <c r="BK51" s="229">
        <v>336361</v>
      </c>
      <c r="BL51" s="229">
        <v>300937</v>
      </c>
      <c r="BM51" s="229">
        <v>306139</v>
      </c>
      <c r="BN51" s="229">
        <v>283086</v>
      </c>
      <c r="BO51" s="229">
        <v>274967</v>
      </c>
      <c r="BP51" s="229">
        <v>263030</v>
      </c>
      <c r="BQ51" s="229">
        <v>244086</v>
      </c>
      <c r="BR51" s="229">
        <v>59315</v>
      </c>
      <c r="BS51" s="229">
        <v>48725</v>
      </c>
      <c r="BT51" s="229">
        <v>49079</v>
      </c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</row>
    <row r="52" spans="1:84" s="76" customFormat="1" ht="12.75" customHeight="1" x14ac:dyDescent="0.3">
      <c r="A52" s="77" t="s">
        <v>70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</row>
    <row r="53" spans="1:84" s="76" customFormat="1" ht="18" customHeight="1" x14ac:dyDescent="0.3">
      <c r="A53" s="77" t="s">
        <v>71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</row>
    <row r="54" spans="1:84" s="54" customFormat="1" ht="18" customHeight="1" thickBot="1" x14ac:dyDescent="0.35">
      <c r="A54" s="77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>
        <v>0</v>
      </c>
      <c r="U54" s="180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>
        <v>320</v>
      </c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</row>
    <row r="55" spans="1:84" s="54" customFormat="1" ht="18" customHeight="1" thickTop="1" thickBot="1" x14ac:dyDescent="0.35">
      <c r="A55" s="237" t="s">
        <v>72</v>
      </c>
      <c r="B55" s="248">
        <v>45199</v>
      </c>
      <c r="C55" s="248" t="s">
        <v>468</v>
      </c>
      <c r="D55" s="248" t="s">
        <v>466</v>
      </c>
      <c r="E55" s="248">
        <v>44926</v>
      </c>
      <c r="F55" s="248">
        <v>44834</v>
      </c>
      <c r="G55" s="248">
        <v>44742</v>
      </c>
      <c r="H55" s="248">
        <v>44651</v>
      </c>
      <c r="I55" s="248">
        <v>44561</v>
      </c>
      <c r="J55" s="248">
        <v>44469</v>
      </c>
      <c r="K55" s="248">
        <v>44377</v>
      </c>
      <c r="L55" s="248">
        <v>44286</v>
      </c>
      <c r="M55" s="248">
        <v>44196</v>
      </c>
      <c r="N55" s="248">
        <v>44104</v>
      </c>
      <c r="O55" s="248">
        <v>44012</v>
      </c>
      <c r="P55" s="248">
        <v>43921</v>
      </c>
      <c r="Q55" s="248">
        <v>43830</v>
      </c>
      <c r="R55" s="248">
        <v>43738</v>
      </c>
      <c r="S55" s="248">
        <v>43646</v>
      </c>
      <c r="T55" s="248">
        <v>43555</v>
      </c>
      <c r="U55" s="248">
        <v>43465</v>
      </c>
      <c r="V55" s="248">
        <v>43373</v>
      </c>
      <c r="W55" s="248">
        <v>43281</v>
      </c>
      <c r="X55" s="248">
        <v>43190</v>
      </c>
      <c r="Y55" s="248">
        <v>43100</v>
      </c>
      <c r="Z55" s="248">
        <v>43008</v>
      </c>
      <c r="AA55" s="248">
        <v>42916</v>
      </c>
      <c r="AB55" s="248">
        <v>42825</v>
      </c>
      <c r="AC55" s="248">
        <v>42735</v>
      </c>
      <c r="AD55" s="248">
        <v>42643</v>
      </c>
      <c r="AE55" s="248">
        <v>42551</v>
      </c>
      <c r="AF55" s="248">
        <v>42460</v>
      </c>
      <c r="AG55" s="248">
        <v>42369</v>
      </c>
      <c r="AH55" s="248">
        <v>42277</v>
      </c>
      <c r="AI55" s="248">
        <v>42185</v>
      </c>
      <c r="AJ55" s="248">
        <v>42094</v>
      </c>
      <c r="AK55" s="248">
        <v>42004</v>
      </c>
      <c r="AL55" s="248">
        <v>41912</v>
      </c>
      <c r="AM55" s="248">
        <v>41820</v>
      </c>
      <c r="AN55" s="248">
        <v>41729</v>
      </c>
      <c r="AO55" s="248">
        <v>41639</v>
      </c>
      <c r="AP55" s="248">
        <v>41547</v>
      </c>
      <c r="AQ55" s="248">
        <v>41455</v>
      </c>
      <c r="AR55" s="248">
        <v>41364</v>
      </c>
      <c r="AS55" s="248">
        <v>41274</v>
      </c>
      <c r="AT55" s="248">
        <v>41182</v>
      </c>
      <c r="AU55" s="248">
        <v>41090</v>
      </c>
      <c r="AV55" s="248">
        <v>40999</v>
      </c>
      <c r="AW55" s="248">
        <v>40908</v>
      </c>
      <c r="AX55" s="248">
        <v>40816</v>
      </c>
      <c r="AY55" s="248">
        <v>40724</v>
      </c>
      <c r="AZ55" s="248">
        <v>40633</v>
      </c>
      <c r="BA55" s="248">
        <v>40543</v>
      </c>
      <c r="BB55" s="248">
        <v>40451</v>
      </c>
      <c r="BC55" s="248">
        <v>40359</v>
      </c>
      <c r="BD55" s="248">
        <v>40268</v>
      </c>
      <c r="BE55" s="248">
        <v>40178</v>
      </c>
      <c r="BF55" s="248">
        <v>40086</v>
      </c>
      <c r="BG55" s="248">
        <v>39994</v>
      </c>
      <c r="BH55" s="248">
        <v>39903</v>
      </c>
      <c r="BI55" s="248">
        <v>39813</v>
      </c>
      <c r="BJ55" s="248">
        <v>39721</v>
      </c>
      <c r="BK55" s="248">
        <v>39629</v>
      </c>
      <c r="BL55" s="248">
        <v>39538</v>
      </c>
      <c r="BM55" s="248">
        <v>39447</v>
      </c>
      <c r="BN55" s="248">
        <v>39355</v>
      </c>
      <c r="BO55" s="248">
        <v>39263</v>
      </c>
      <c r="BP55" s="248">
        <v>39172</v>
      </c>
      <c r="BQ55" s="248">
        <v>39082</v>
      </c>
      <c r="BR55" s="248">
        <v>38990</v>
      </c>
      <c r="BS55" s="248">
        <v>38898</v>
      </c>
      <c r="BT55" s="248">
        <v>38807</v>
      </c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</row>
    <row r="56" spans="1:84" s="54" customFormat="1" ht="18" customHeight="1" thickTop="1" thickBot="1" x14ac:dyDescent="0.35">
      <c r="A56" s="28" t="s">
        <v>43</v>
      </c>
      <c r="B56" s="79">
        <v>533909</v>
      </c>
      <c r="C56" s="79">
        <v>750742</v>
      </c>
      <c r="D56" s="79">
        <v>729066</v>
      </c>
      <c r="E56" s="79">
        <v>717704</v>
      </c>
      <c r="F56" s="79">
        <v>779626</v>
      </c>
      <c r="G56" s="79">
        <v>705914</v>
      </c>
      <c r="H56" s="79">
        <v>619130</v>
      </c>
      <c r="I56" s="79">
        <v>591361</v>
      </c>
      <c r="J56" s="79">
        <v>584268</v>
      </c>
      <c r="K56" s="79">
        <v>740493</v>
      </c>
      <c r="L56" s="79">
        <v>554241</v>
      </c>
      <c r="M56" s="79">
        <v>545538</v>
      </c>
      <c r="N56" s="79">
        <v>659155</v>
      </c>
      <c r="O56" s="79">
        <v>578903</v>
      </c>
      <c r="P56" s="79">
        <v>526390</v>
      </c>
      <c r="Q56" s="79">
        <v>499943</v>
      </c>
      <c r="R56" s="79">
        <v>510678</v>
      </c>
      <c r="S56" s="79">
        <v>482174</v>
      </c>
      <c r="T56" s="79">
        <v>488368</v>
      </c>
      <c r="U56" s="79">
        <v>517085</v>
      </c>
      <c r="V56" s="79">
        <v>473852</v>
      </c>
      <c r="W56" s="79">
        <v>402927</v>
      </c>
      <c r="X56" s="79">
        <v>414254</v>
      </c>
      <c r="Y56" s="79">
        <v>425923</v>
      </c>
      <c r="Z56" s="79">
        <v>384773</v>
      </c>
      <c r="AA56" s="79">
        <v>381769</v>
      </c>
      <c r="AB56" s="79">
        <v>354951</v>
      </c>
      <c r="AC56" s="79">
        <v>307352</v>
      </c>
      <c r="AD56" s="79">
        <v>313327</v>
      </c>
      <c r="AE56" s="79">
        <v>293703</v>
      </c>
      <c r="AF56" s="79">
        <v>285690</v>
      </c>
      <c r="AG56" s="79">
        <v>277316</v>
      </c>
      <c r="AH56" s="79">
        <v>275628</v>
      </c>
      <c r="AI56" s="79">
        <v>256185</v>
      </c>
      <c r="AJ56" s="79">
        <v>251598</v>
      </c>
      <c r="AK56" s="79">
        <v>252147</v>
      </c>
      <c r="AL56" s="79">
        <v>249032</v>
      </c>
      <c r="AM56" s="79">
        <v>225498</v>
      </c>
      <c r="AN56" s="79">
        <v>229025</v>
      </c>
      <c r="AO56" s="79">
        <v>219839</v>
      </c>
      <c r="AP56" s="79">
        <v>220008</v>
      </c>
      <c r="AQ56" s="79">
        <v>223507</v>
      </c>
      <c r="AR56" s="79">
        <v>218071</v>
      </c>
      <c r="AS56" s="79">
        <v>219251</v>
      </c>
      <c r="AT56" s="79">
        <v>201961</v>
      </c>
      <c r="AU56" s="79">
        <v>198988</v>
      </c>
      <c r="AV56" s="79">
        <v>202538</v>
      </c>
      <c r="AW56" s="79">
        <v>189708</v>
      </c>
      <c r="AX56" s="79">
        <v>132181</v>
      </c>
      <c r="AY56" s="79">
        <v>136538</v>
      </c>
      <c r="AZ56" s="79">
        <v>164299</v>
      </c>
      <c r="BA56" s="79">
        <v>143927</v>
      </c>
      <c r="BB56" s="79">
        <v>122284</v>
      </c>
      <c r="BC56" s="79">
        <v>130161</v>
      </c>
      <c r="BD56" s="79">
        <v>253503</v>
      </c>
      <c r="BE56" s="79">
        <v>309770</v>
      </c>
      <c r="BF56" s="79">
        <v>75491</v>
      </c>
      <c r="BG56" s="79">
        <v>69114</v>
      </c>
      <c r="BH56" s="79">
        <v>78154</v>
      </c>
      <c r="BI56" s="79">
        <v>77018</v>
      </c>
      <c r="BJ56" s="79">
        <v>58806</v>
      </c>
      <c r="BK56" s="79">
        <v>61814</v>
      </c>
      <c r="BL56" s="79">
        <v>41225</v>
      </c>
      <c r="BM56" s="79">
        <v>62266</v>
      </c>
      <c r="BN56" s="79">
        <v>49569</v>
      </c>
      <c r="BO56" s="79">
        <v>42923</v>
      </c>
      <c r="BP56" s="79">
        <v>42668</v>
      </c>
      <c r="BQ56" s="79">
        <v>44707</v>
      </c>
      <c r="BR56" s="79">
        <v>33817</v>
      </c>
      <c r="BS56" s="79">
        <v>27422</v>
      </c>
      <c r="BT56" s="79">
        <v>28819</v>
      </c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</row>
    <row r="57" spans="1:84" s="54" customFormat="1" ht="18" customHeight="1" thickTop="1" thickBot="1" x14ac:dyDescent="0.35">
      <c r="A57" s="29" t="s">
        <v>161</v>
      </c>
      <c r="B57" s="86">
        <v>70344</v>
      </c>
      <c r="C57" s="86">
        <v>57469</v>
      </c>
      <c r="D57" s="86">
        <v>73963</v>
      </c>
      <c r="E57" s="86">
        <v>63977</v>
      </c>
      <c r="F57" s="86">
        <v>58792</v>
      </c>
      <c r="G57" s="86">
        <v>49735</v>
      </c>
      <c r="H57" s="86">
        <v>61801</v>
      </c>
      <c r="I57" s="86">
        <v>56508</v>
      </c>
      <c r="J57" s="86">
        <v>55682</v>
      </c>
      <c r="K57" s="86">
        <v>36791</v>
      </c>
      <c r="L57" s="86">
        <v>51352</v>
      </c>
      <c r="M57" s="86">
        <v>42357</v>
      </c>
      <c r="N57" s="86">
        <v>48576</v>
      </c>
      <c r="O57" s="86">
        <v>44029</v>
      </c>
      <c r="P57" s="86">
        <v>50522</v>
      </c>
      <c r="Q57" s="86">
        <v>44822</v>
      </c>
      <c r="R57" s="86">
        <v>44091</v>
      </c>
      <c r="S57" s="86">
        <v>34988</v>
      </c>
      <c r="T57" s="86">
        <v>45189</v>
      </c>
      <c r="U57" s="86">
        <v>33897</v>
      </c>
      <c r="V57" s="86">
        <v>38575</v>
      </c>
      <c r="W57" s="86">
        <v>26827</v>
      </c>
      <c r="X57" s="86">
        <v>36818</v>
      </c>
      <c r="Y57" s="86">
        <v>31721</v>
      </c>
      <c r="Z57" s="86">
        <v>31899</v>
      </c>
      <c r="AA57" s="86">
        <v>25803</v>
      </c>
      <c r="AB57" s="86">
        <v>31886</v>
      </c>
      <c r="AC57" s="86">
        <v>26756</v>
      </c>
      <c r="AD57" s="86">
        <v>28917</v>
      </c>
      <c r="AE57" s="86">
        <v>24306</v>
      </c>
      <c r="AF57" s="86">
        <v>29180</v>
      </c>
      <c r="AG57" s="86">
        <v>25067</v>
      </c>
      <c r="AH57" s="86">
        <v>25751</v>
      </c>
      <c r="AI57" s="86">
        <v>22277</v>
      </c>
      <c r="AJ57" s="86">
        <v>27139</v>
      </c>
      <c r="AK57" s="86">
        <v>23681</v>
      </c>
      <c r="AL57" s="86">
        <v>24222</v>
      </c>
      <c r="AM57" s="86">
        <v>19196</v>
      </c>
      <c r="AN57" s="86">
        <v>21256</v>
      </c>
      <c r="AO57" s="86">
        <v>19183</v>
      </c>
      <c r="AP57" s="86">
        <v>20772</v>
      </c>
      <c r="AQ57" s="86">
        <v>17114</v>
      </c>
      <c r="AR57" s="86">
        <v>16679</v>
      </c>
      <c r="AS57" s="86">
        <v>17588</v>
      </c>
      <c r="AT57" s="86">
        <v>18324</v>
      </c>
      <c r="AU57" s="86">
        <v>16767</v>
      </c>
      <c r="AV57" s="86">
        <v>16017</v>
      </c>
      <c r="AW57" s="86">
        <v>14585</v>
      </c>
      <c r="AX57" s="86">
        <v>15817</v>
      </c>
      <c r="AY57" s="86">
        <v>13839</v>
      </c>
      <c r="AZ57" s="86">
        <v>14892</v>
      </c>
      <c r="BA57" s="86">
        <v>13305</v>
      </c>
      <c r="BB57" s="86">
        <v>14295</v>
      </c>
      <c r="BC57" s="86">
        <v>10577</v>
      </c>
      <c r="BD57" s="86">
        <v>9836</v>
      </c>
      <c r="BE57" s="86">
        <v>7608</v>
      </c>
      <c r="BF57" s="86">
        <v>7954</v>
      </c>
      <c r="BG57" s="86">
        <v>6812</v>
      </c>
      <c r="BH57" s="86">
        <v>5971</v>
      </c>
      <c r="BI57" s="86">
        <v>5377</v>
      </c>
      <c r="BJ57" s="86">
        <v>5908</v>
      </c>
      <c r="BK57" s="86">
        <v>4987</v>
      </c>
      <c r="BL57" s="86">
        <v>4075</v>
      </c>
      <c r="BM57" s="86">
        <v>5501</v>
      </c>
      <c r="BN57" s="86">
        <v>4423</v>
      </c>
      <c r="BO57" s="86">
        <v>3630</v>
      </c>
      <c r="BP57" s="86">
        <v>3342</v>
      </c>
      <c r="BQ57" s="86">
        <v>2752</v>
      </c>
      <c r="BR57" s="86">
        <v>3248</v>
      </c>
      <c r="BS57" s="86">
        <v>2795</v>
      </c>
      <c r="BT57" s="86">
        <v>2458</v>
      </c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</row>
    <row r="58" spans="1:84" s="54" customFormat="1" ht="18" customHeight="1" thickTop="1" thickBot="1" x14ac:dyDescent="0.35">
      <c r="A58" s="111" t="s">
        <v>162</v>
      </c>
      <c r="B58" s="86">
        <v>6790</v>
      </c>
      <c r="C58" s="86">
        <v>6982</v>
      </c>
      <c r="D58" s="86">
        <v>7602</v>
      </c>
      <c r="E58" s="86">
        <v>7538</v>
      </c>
      <c r="F58" s="86">
        <v>7375</v>
      </c>
      <c r="G58" s="86">
        <v>8073</v>
      </c>
      <c r="H58" s="86">
        <v>7134</v>
      </c>
      <c r="I58" s="86">
        <v>7820</v>
      </c>
      <c r="J58" s="86">
        <v>7077</v>
      </c>
      <c r="K58" s="86">
        <v>7080</v>
      </c>
      <c r="L58" s="86">
        <v>5215</v>
      </c>
      <c r="M58" s="86">
        <v>5340</v>
      </c>
      <c r="N58" s="86">
        <v>9797</v>
      </c>
      <c r="O58" s="86">
        <v>11099</v>
      </c>
      <c r="P58" s="86">
        <v>5610</v>
      </c>
      <c r="Q58" s="86">
        <v>6200</v>
      </c>
      <c r="R58" s="86">
        <v>5227</v>
      </c>
      <c r="S58" s="86">
        <v>5153</v>
      </c>
      <c r="T58" s="86">
        <v>4932</v>
      </c>
      <c r="U58" s="86">
        <v>5068</v>
      </c>
      <c r="V58" s="86">
        <v>5954</v>
      </c>
      <c r="W58" s="86">
        <v>4327</v>
      </c>
      <c r="X58" s="86">
        <v>4272</v>
      </c>
      <c r="Y58" s="86">
        <v>4596</v>
      </c>
      <c r="Z58" s="86">
        <v>4334</v>
      </c>
      <c r="AA58" s="86">
        <v>4559</v>
      </c>
      <c r="AB58" s="86">
        <v>7568</v>
      </c>
      <c r="AC58" s="86">
        <v>7704</v>
      </c>
      <c r="AD58" s="86">
        <v>7159</v>
      </c>
      <c r="AE58" s="86">
        <v>6916</v>
      </c>
      <c r="AF58" s="86">
        <v>6299</v>
      </c>
      <c r="AG58" s="86">
        <v>6601</v>
      </c>
      <c r="AH58" s="86">
        <v>6567</v>
      </c>
      <c r="AI58" s="86">
        <v>6580</v>
      </c>
      <c r="AJ58" s="86">
        <v>6386</v>
      </c>
      <c r="AK58" s="86">
        <v>7539</v>
      </c>
      <c r="AL58" s="86">
        <v>7288</v>
      </c>
      <c r="AM58" s="86">
        <v>6279</v>
      </c>
      <c r="AN58" s="86">
        <v>6063</v>
      </c>
      <c r="AO58" s="86">
        <v>6798</v>
      </c>
      <c r="AP58" s="86">
        <v>6409</v>
      </c>
      <c r="AQ58" s="86">
        <v>7407</v>
      </c>
      <c r="AR58" s="86">
        <v>7361</v>
      </c>
      <c r="AS58" s="86">
        <v>8000</v>
      </c>
      <c r="AT58" s="86">
        <v>7667</v>
      </c>
      <c r="AU58" s="86">
        <v>8357</v>
      </c>
      <c r="AV58" s="86">
        <v>6202</v>
      </c>
      <c r="AW58" s="86">
        <v>6830</v>
      </c>
      <c r="AX58" s="86">
        <v>7358</v>
      </c>
      <c r="AY58" s="86">
        <v>7479</v>
      </c>
      <c r="AZ58" s="86">
        <v>6381</v>
      </c>
      <c r="BA58" s="86">
        <v>6226</v>
      </c>
      <c r="BB58" s="86">
        <v>6358</v>
      </c>
      <c r="BC58" s="86">
        <v>4840</v>
      </c>
      <c r="BD58" s="86">
        <v>4713</v>
      </c>
      <c r="BE58" s="86">
        <v>4520</v>
      </c>
      <c r="BF58" s="86">
        <v>4189</v>
      </c>
      <c r="BG58" s="86">
        <v>3550</v>
      </c>
      <c r="BH58" s="86">
        <v>3250</v>
      </c>
      <c r="BI58" s="86">
        <v>3373</v>
      </c>
      <c r="BJ58" s="86">
        <v>3145</v>
      </c>
      <c r="BK58" s="86">
        <v>2723</v>
      </c>
      <c r="BL58" s="86">
        <v>2433</v>
      </c>
      <c r="BM58" s="86">
        <v>3921</v>
      </c>
      <c r="BN58" s="86">
        <v>2512</v>
      </c>
      <c r="BO58" s="86">
        <v>1959</v>
      </c>
      <c r="BP58" s="86">
        <v>1974</v>
      </c>
      <c r="BQ58" s="86">
        <v>1746</v>
      </c>
      <c r="BR58" s="86">
        <v>1908</v>
      </c>
      <c r="BS58" s="86">
        <v>1673</v>
      </c>
      <c r="BT58" s="86">
        <v>1548</v>
      </c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</row>
    <row r="59" spans="1:84" s="54" customFormat="1" ht="18" customHeight="1" thickTop="1" thickBot="1" x14ac:dyDescent="0.35">
      <c r="A59" s="112" t="s">
        <v>163</v>
      </c>
      <c r="B59" s="80">
        <v>6790</v>
      </c>
      <c r="C59" s="80">
        <v>6982</v>
      </c>
      <c r="D59" s="80">
        <v>7602</v>
      </c>
      <c r="E59" s="80">
        <v>7538</v>
      </c>
      <c r="F59" s="80">
        <v>7375</v>
      </c>
      <c r="G59" s="80">
        <v>8073</v>
      </c>
      <c r="H59" s="80">
        <v>7134</v>
      </c>
      <c r="I59" s="80">
        <v>7820</v>
      </c>
      <c r="J59" s="80">
        <v>7077</v>
      </c>
      <c r="K59" s="80">
        <v>7080</v>
      </c>
      <c r="L59" s="80">
        <v>5215</v>
      </c>
      <c r="M59" s="80">
        <v>5340</v>
      </c>
      <c r="N59" s="80">
        <v>9797</v>
      </c>
      <c r="O59" s="80">
        <v>11099</v>
      </c>
      <c r="P59" s="80">
        <v>5610</v>
      </c>
      <c r="Q59" s="80">
        <v>6200</v>
      </c>
      <c r="R59" s="80">
        <v>5227</v>
      </c>
      <c r="S59" s="80">
        <v>5153</v>
      </c>
      <c r="T59" s="80">
        <v>4932</v>
      </c>
      <c r="U59" s="80">
        <v>5068</v>
      </c>
      <c r="V59" s="80">
        <v>5954</v>
      </c>
      <c r="W59" s="80">
        <v>4327</v>
      </c>
      <c r="X59" s="80">
        <v>4272</v>
      </c>
      <c r="Y59" s="80">
        <v>4596</v>
      </c>
      <c r="Z59" s="80">
        <v>4334</v>
      </c>
      <c r="AA59" s="80">
        <v>4559</v>
      </c>
      <c r="AB59" s="80">
        <v>7568</v>
      </c>
      <c r="AC59" s="80">
        <v>7704</v>
      </c>
      <c r="AD59" s="80">
        <v>7159</v>
      </c>
      <c r="AE59" s="80">
        <v>6916</v>
      </c>
      <c r="AF59" s="80">
        <v>6299</v>
      </c>
      <c r="AG59" s="80">
        <v>6601</v>
      </c>
      <c r="AH59" s="80">
        <v>6567</v>
      </c>
      <c r="AI59" s="80">
        <v>6580</v>
      </c>
      <c r="AJ59" s="80">
        <v>6386</v>
      </c>
      <c r="AK59" s="80">
        <v>7539</v>
      </c>
      <c r="AL59" s="80">
        <v>7288</v>
      </c>
      <c r="AM59" s="80">
        <v>6279</v>
      </c>
      <c r="AN59" s="80">
        <v>6063</v>
      </c>
      <c r="AO59" s="80">
        <v>6798</v>
      </c>
      <c r="AP59" s="80">
        <v>6409</v>
      </c>
      <c r="AQ59" s="80">
        <v>7407</v>
      </c>
      <c r="AR59" s="80">
        <v>7361</v>
      </c>
      <c r="AS59" s="80">
        <v>8000</v>
      </c>
      <c r="AT59" s="80">
        <v>7667</v>
      </c>
      <c r="AU59" s="80">
        <v>8357</v>
      </c>
      <c r="AV59" s="80">
        <v>6202</v>
      </c>
      <c r="AW59" s="80">
        <v>6830</v>
      </c>
      <c r="AX59" s="80">
        <v>7358</v>
      </c>
      <c r="AY59" s="80">
        <v>7479</v>
      </c>
      <c r="AZ59" s="80">
        <v>6381</v>
      </c>
      <c r="BA59" s="80">
        <v>6226</v>
      </c>
      <c r="BB59" s="80">
        <v>6358</v>
      </c>
      <c r="BC59" s="80">
        <v>4840</v>
      </c>
      <c r="BD59" s="80">
        <v>4713</v>
      </c>
      <c r="BE59" s="80">
        <v>4520</v>
      </c>
      <c r="BF59" s="80">
        <v>4189</v>
      </c>
      <c r="BG59" s="80">
        <v>3550</v>
      </c>
      <c r="BH59" s="80">
        <v>3250</v>
      </c>
      <c r="BI59" s="80">
        <v>3373</v>
      </c>
      <c r="BJ59" s="80">
        <v>3145</v>
      </c>
      <c r="BK59" s="80">
        <v>2723</v>
      </c>
      <c r="BL59" s="80">
        <v>2433</v>
      </c>
      <c r="BM59" s="80">
        <v>3921</v>
      </c>
      <c r="BN59" s="80">
        <v>2512</v>
      </c>
      <c r="BO59" s="80">
        <v>1959</v>
      </c>
      <c r="BP59" s="80">
        <v>1974</v>
      </c>
      <c r="BQ59" s="80">
        <v>1746</v>
      </c>
      <c r="BR59" s="80">
        <v>1908</v>
      </c>
      <c r="BS59" s="80">
        <v>1673</v>
      </c>
      <c r="BT59" s="80">
        <v>1548</v>
      </c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</row>
    <row r="60" spans="1:84" s="54" customFormat="1" ht="18" customHeight="1" thickTop="1" thickBot="1" x14ac:dyDescent="0.35">
      <c r="A60" s="111" t="s">
        <v>164</v>
      </c>
      <c r="B60" s="86">
        <v>63554</v>
      </c>
      <c r="C60" s="86">
        <v>50487</v>
      </c>
      <c r="D60" s="86">
        <v>66361</v>
      </c>
      <c r="E60" s="86">
        <v>56439</v>
      </c>
      <c r="F60" s="86">
        <v>51417</v>
      </c>
      <c r="G60" s="86">
        <v>41662</v>
      </c>
      <c r="H60" s="86">
        <v>54667</v>
      </c>
      <c r="I60" s="86">
        <v>48688</v>
      </c>
      <c r="J60" s="86">
        <v>48605</v>
      </c>
      <c r="K60" s="86">
        <v>29711</v>
      </c>
      <c r="L60" s="86">
        <v>46137</v>
      </c>
      <c r="M60" s="86">
        <v>37017</v>
      </c>
      <c r="N60" s="86">
        <v>38779</v>
      </c>
      <c r="O60" s="86">
        <v>32930</v>
      </c>
      <c r="P60" s="86">
        <v>44912</v>
      </c>
      <c r="Q60" s="86">
        <v>38622</v>
      </c>
      <c r="R60" s="86">
        <v>38864</v>
      </c>
      <c r="S60" s="86">
        <v>29835</v>
      </c>
      <c r="T60" s="86">
        <v>40257</v>
      </c>
      <c r="U60" s="86">
        <v>28829</v>
      </c>
      <c r="V60" s="86">
        <v>32621</v>
      </c>
      <c r="W60" s="86">
        <v>22500</v>
      </c>
      <c r="X60" s="86">
        <v>32546</v>
      </c>
      <c r="Y60" s="86">
        <v>27125</v>
      </c>
      <c r="Z60" s="86">
        <v>27565</v>
      </c>
      <c r="AA60" s="86">
        <v>21244</v>
      </c>
      <c r="AB60" s="86">
        <v>24318</v>
      </c>
      <c r="AC60" s="86">
        <v>19052</v>
      </c>
      <c r="AD60" s="86">
        <v>21758</v>
      </c>
      <c r="AE60" s="86">
        <v>17390</v>
      </c>
      <c r="AF60" s="86">
        <v>22881</v>
      </c>
      <c r="AG60" s="86">
        <v>18466</v>
      </c>
      <c r="AH60" s="86">
        <v>19184</v>
      </c>
      <c r="AI60" s="86">
        <v>15697</v>
      </c>
      <c r="AJ60" s="86">
        <v>20753</v>
      </c>
      <c r="AK60" s="86">
        <v>16142</v>
      </c>
      <c r="AL60" s="86">
        <v>16934</v>
      </c>
      <c r="AM60" s="86">
        <v>12917</v>
      </c>
      <c r="AN60" s="86">
        <v>15193</v>
      </c>
      <c r="AO60" s="86">
        <v>12385</v>
      </c>
      <c r="AP60" s="86">
        <v>14363</v>
      </c>
      <c r="AQ60" s="86">
        <v>9707</v>
      </c>
      <c r="AR60" s="86">
        <v>9318</v>
      </c>
      <c r="AS60" s="86">
        <v>9588</v>
      </c>
      <c r="AT60" s="86">
        <v>10657</v>
      </c>
      <c r="AU60" s="86">
        <v>8410</v>
      </c>
      <c r="AV60" s="86">
        <v>9815</v>
      </c>
      <c r="AW60" s="86">
        <v>7755</v>
      </c>
      <c r="AX60" s="86">
        <v>8459</v>
      </c>
      <c r="AY60" s="86">
        <v>6360</v>
      </c>
      <c r="AZ60" s="86">
        <v>8511</v>
      </c>
      <c r="BA60" s="86">
        <v>7079</v>
      </c>
      <c r="BB60" s="86">
        <v>7937</v>
      </c>
      <c r="BC60" s="86">
        <v>5737</v>
      </c>
      <c r="BD60" s="86">
        <v>5123</v>
      </c>
      <c r="BE60" s="86">
        <v>3088</v>
      </c>
      <c r="BF60" s="86">
        <v>3765</v>
      </c>
      <c r="BG60" s="86">
        <v>3262</v>
      </c>
      <c r="BH60" s="86">
        <v>2721</v>
      </c>
      <c r="BI60" s="86">
        <v>2004</v>
      </c>
      <c r="BJ60" s="86">
        <v>2763</v>
      </c>
      <c r="BK60" s="86">
        <v>2264</v>
      </c>
      <c r="BL60" s="86">
        <v>1642</v>
      </c>
      <c r="BM60" s="86">
        <v>1580</v>
      </c>
      <c r="BN60" s="86">
        <v>1911</v>
      </c>
      <c r="BO60" s="86">
        <v>1671</v>
      </c>
      <c r="BP60" s="86">
        <v>1368</v>
      </c>
      <c r="BQ60" s="86">
        <v>1006</v>
      </c>
      <c r="BR60" s="86">
        <v>1340</v>
      </c>
      <c r="BS60" s="86">
        <v>1122</v>
      </c>
      <c r="BT60" s="86">
        <v>910</v>
      </c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</row>
    <row r="61" spans="1:84" s="54" customFormat="1" ht="18" customHeight="1" thickTop="1" thickBot="1" x14ac:dyDescent="0.35">
      <c r="A61" s="112" t="s">
        <v>75</v>
      </c>
      <c r="B61" s="80">
        <v>63554</v>
      </c>
      <c r="C61" s="80">
        <v>50487</v>
      </c>
      <c r="D61" s="80">
        <v>66361</v>
      </c>
      <c r="E61" s="80">
        <v>56439</v>
      </c>
      <c r="F61" s="80">
        <v>51417</v>
      </c>
      <c r="G61" s="80">
        <v>41662</v>
      </c>
      <c r="H61" s="80">
        <v>54667</v>
      </c>
      <c r="I61" s="80">
        <v>48688</v>
      </c>
      <c r="J61" s="80">
        <v>48605</v>
      </c>
      <c r="K61" s="80">
        <v>29711</v>
      </c>
      <c r="L61" s="80">
        <v>46137</v>
      </c>
      <c r="M61" s="80">
        <v>37017</v>
      </c>
      <c r="N61" s="80">
        <v>38779</v>
      </c>
      <c r="O61" s="80">
        <v>32930</v>
      </c>
      <c r="P61" s="80">
        <v>44912</v>
      </c>
      <c r="Q61" s="80">
        <v>38622</v>
      </c>
      <c r="R61" s="80">
        <v>38864</v>
      </c>
      <c r="S61" s="80">
        <v>29835</v>
      </c>
      <c r="T61" s="80">
        <v>40257</v>
      </c>
      <c r="U61" s="80">
        <v>28829</v>
      </c>
      <c r="V61" s="80">
        <v>32621</v>
      </c>
      <c r="W61" s="80">
        <v>22500</v>
      </c>
      <c r="X61" s="80">
        <v>32546</v>
      </c>
      <c r="Y61" s="80">
        <v>27125</v>
      </c>
      <c r="Z61" s="80">
        <v>27565</v>
      </c>
      <c r="AA61" s="80">
        <v>21244</v>
      </c>
      <c r="AB61" s="80">
        <v>24318</v>
      </c>
      <c r="AC61" s="80">
        <v>19052</v>
      </c>
      <c r="AD61" s="80">
        <v>21758</v>
      </c>
      <c r="AE61" s="80">
        <v>17390</v>
      </c>
      <c r="AF61" s="80">
        <v>22881</v>
      </c>
      <c r="AG61" s="80">
        <v>18466</v>
      </c>
      <c r="AH61" s="80">
        <v>19184</v>
      </c>
      <c r="AI61" s="80">
        <v>15697</v>
      </c>
      <c r="AJ61" s="80">
        <v>20753</v>
      </c>
      <c r="AK61" s="80">
        <v>16142</v>
      </c>
      <c r="AL61" s="80">
        <v>16934</v>
      </c>
      <c r="AM61" s="80">
        <v>12917</v>
      </c>
      <c r="AN61" s="80">
        <v>15193</v>
      </c>
      <c r="AO61" s="80">
        <v>12385</v>
      </c>
      <c r="AP61" s="80">
        <v>14363</v>
      </c>
      <c r="AQ61" s="80">
        <v>9707</v>
      </c>
      <c r="AR61" s="80">
        <v>9318</v>
      </c>
      <c r="AS61" s="80">
        <v>9588</v>
      </c>
      <c r="AT61" s="80">
        <v>10657</v>
      </c>
      <c r="AU61" s="80">
        <v>8410</v>
      </c>
      <c r="AV61" s="80">
        <v>9815</v>
      </c>
      <c r="AW61" s="80">
        <v>7755</v>
      </c>
      <c r="AX61" s="80">
        <v>8459</v>
      </c>
      <c r="AY61" s="80">
        <v>6360</v>
      </c>
      <c r="AZ61" s="80">
        <v>8511</v>
      </c>
      <c r="BA61" s="80">
        <v>7079</v>
      </c>
      <c r="BB61" s="80">
        <v>7937</v>
      </c>
      <c r="BC61" s="80">
        <v>5737</v>
      </c>
      <c r="BD61" s="80">
        <v>5123</v>
      </c>
      <c r="BE61" s="80">
        <v>3088</v>
      </c>
      <c r="BF61" s="80">
        <v>3765</v>
      </c>
      <c r="BG61" s="80">
        <v>3262</v>
      </c>
      <c r="BH61" s="80">
        <v>2721</v>
      </c>
      <c r="BI61" s="80">
        <v>2004</v>
      </c>
      <c r="BJ61" s="80">
        <v>2763</v>
      </c>
      <c r="BK61" s="80">
        <v>2264</v>
      </c>
      <c r="BL61" s="80">
        <v>1642</v>
      </c>
      <c r="BM61" s="80">
        <v>1580</v>
      </c>
      <c r="BN61" s="80">
        <v>1911</v>
      </c>
      <c r="BO61" s="80">
        <v>1671</v>
      </c>
      <c r="BP61" s="80">
        <v>1368</v>
      </c>
      <c r="BQ61" s="80">
        <v>1006</v>
      </c>
      <c r="BR61" s="80">
        <v>1340</v>
      </c>
      <c r="BS61" s="80">
        <v>1122</v>
      </c>
      <c r="BT61" s="80">
        <v>910</v>
      </c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</row>
    <row r="62" spans="1:84" s="54" customFormat="1" ht="18" customHeight="1" thickTop="1" thickBot="1" x14ac:dyDescent="0.35">
      <c r="A62" s="29" t="s">
        <v>76</v>
      </c>
      <c r="B62" s="86">
        <v>28014</v>
      </c>
      <c r="C62" s="86">
        <v>42388</v>
      </c>
      <c r="D62" s="86">
        <v>27616</v>
      </c>
      <c r="E62" s="86">
        <v>27834</v>
      </c>
      <c r="F62" s="86">
        <v>25464</v>
      </c>
      <c r="G62" s="86">
        <v>27497</v>
      </c>
      <c r="H62" s="86">
        <v>23957</v>
      </c>
      <c r="I62" s="86">
        <v>26222</v>
      </c>
      <c r="J62" s="86">
        <v>19657</v>
      </c>
      <c r="K62" s="86">
        <v>21013</v>
      </c>
      <c r="L62" s="86">
        <v>21435</v>
      </c>
      <c r="M62" s="86">
        <v>23531</v>
      </c>
      <c r="N62" s="86">
        <v>20810</v>
      </c>
      <c r="O62" s="86">
        <v>20877</v>
      </c>
      <c r="P62" s="86">
        <v>14888</v>
      </c>
      <c r="Q62" s="86">
        <v>15289</v>
      </c>
      <c r="R62" s="86">
        <v>20636</v>
      </c>
      <c r="S62" s="86">
        <v>23624</v>
      </c>
      <c r="T62" s="86">
        <v>24828</v>
      </c>
      <c r="U62" s="86">
        <v>19181</v>
      </c>
      <c r="V62" s="86">
        <v>21545</v>
      </c>
      <c r="W62" s="86">
        <v>15910</v>
      </c>
      <c r="X62" s="86">
        <v>20154</v>
      </c>
      <c r="Y62" s="86">
        <v>17309</v>
      </c>
      <c r="Z62" s="86">
        <v>13236</v>
      </c>
      <c r="AA62" s="86">
        <v>28484</v>
      </c>
      <c r="AB62" s="86">
        <v>13476</v>
      </c>
      <c r="AC62" s="86">
        <v>12890</v>
      </c>
      <c r="AD62" s="86">
        <v>13311</v>
      </c>
      <c r="AE62" s="86">
        <v>12743</v>
      </c>
      <c r="AF62" s="86">
        <v>12734</v>
      </c>
      <c r="AG62" s="86">
        <v>10602</v>
      </c>
      <c r="AH62" s="86">
        <v>9998</v>
      </c>
      <c r="AI62" s="86">
        <v>9974</v>
      </c>
      <c r="AJ62" s="86">
        <v>8880</v>
      </c>
      <c r="AK62" s="86">
        <v>10192</v>
      </c>
      <c r="AL62" s="86">
        <v>10377</v>
      </c>
      <c r="AM62" s="86">
        <v>10120</v>
      </c>
      <c r="AN62" s="86">
        <v>11220</v>
      </c>
      <c r="AO62" s="86">
        <v>14728</v>
      </c>
      <c r="AP62" s="86">
        <v>8112</v>
      </c>
      <c r="AQ62" s="86">
        <v>8707</v>
      </c>
      <c r="AR62" s="86">
        <v>8205</v>
      </c>
      <c r="AS62" s="86">
        <v>8916</v>
      </c>
      <c r="AT62" s="86">
        <v>9510</v>
      </c>
      <c r="AU62" s="86">
        <v>12072</v>
      </c>
      <c r="AV62" s="86">
        <v>8581</v>
      </c>
      <c r="AW62" s="86">
        <v>9694</v>
      </c>
      <c r="AX62" s="86">
        <v>10610</v>
      </c>
      <c r="AY62" s="86">
        <v>8359</v>
      </c>
      <c r="AZ62" s="86">
        <v>13197</v>
      </c>
      <c r="BA62" s="86">
        <v>12883</v>
      </c>
      <c r="BB62" s="86">
        <v>15549</v>
      </c>
      <c r="BC62" s="86">
        <v>18748</v>
      </c>
      <c r="BD62" s="86">
        <v>25240</v>
      </c>
      <c r="BE62" s="86">
        <v>9011</v>
      </c>
      <c r="BF62" s="86">
        <v>6326</v>
      </c>
      <c r="BG62" s="86">
        <v>4882</v>
      </c>
      <c r="BH62" s="86">
        <v>3888</v>
      </c>
      <c r="BI62" s="86">
        <v>1890</v>
      </c>
      <c r="BJ62" s="86">
        <v>1858</v>
      </c>
      <c r="BK62" s="86">
        <v>2468</v>
      </c>
      <c r="BL62" s="86">
        <v>1465</v>
      </c>
      <c r="BM62" s="86">
        <v>1509</v>
      </c>
      <c r="BN62" s="86">
        <v>1376</v>
      </c>
      <c r="BO62" s="86">
        <v>1291</v>
      </c>
      <c r="BP62" s="86">
        <v>1966</v>
      </c>
      <c r="BQ62" s="86">
        <v>1384</v>
      </c>
      <c r="BR62" s="86">
        <v>1042</v>
      </c>
      <c r="BS62" s="86">
        <v>1016</v>
      </c>
      <c r="BT62" s="86">
        <v>981</v>
      </c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</row>
    <row r="63" spans="1:84" s="54" customFormat="1" ht="18" customHeight="1" thickTop="1" thickBot="1" x14ac:dyDescent="0.35">
      <c r="A63" s="29" t="s">
        <v>257</v>
      </c>
      <c r="B63" s="86">
        <v>26111</v>
      </c>
      <c r="C63" s="86">
        <v>44870</v>
      </c>
      <c r="D63" s="86">
        <v>53771</v>
      </c>
      <c r="E63" s="86">
        <v>35792</v>
      </c>
      <c r="F63" s="86">
        <v>34950</v>
      </c>
      <c r="G63" s="86">
        <v>34019</v>
      </c>
      <c r="H63" s="86">
        <v>39997</v>
      </c>
      <c r="I63" s="86">
        <v>26579</v>
      </c>
      <c r="J63" s="86">
        <v>35601</v>
      </c>
      <c r="K63" s="86">
        <v>34401</v>
      </c>
      <c r="L63" s="86">
        <v>37274</v>
      </c>
      <c r="M63" s="86">
        <v>36923</v>
      </c>
      <c r="N63" s="86">
        <v>45377</v>
      </c>
      <c r="O63" s="86">
        <v>46633</v>
      </c>
      <c r="P63" s="86">
        <v>34277</v>
      </c>
      <c r="Q63" s="86">
        <v>32267</v>
      </c>
      <c r="R63" s="86">
        <v>28956</v>
      </c>
      <c r="S63" s="86">
        <v>28797</v>
      </c>
      <c r="T63" s="86">
        <v>39011</v>
      </c>
      <c r="U63" s="86">
        <v>34512</v>
      </c>
      <c r="V63" s="86">
        <v>32610</v>
      </c>
      <c r="W63" s="86">
        <v>26272</v>
      </c>
      <c r="X63" s="86">
        <v>34771</v>
      </c>
      <c r="Y63" s="86">
        <v>49187</v>
      </c>
      <c r="Z63" s="86">
        <v>21340</v>
      </c>
      <c r="AA63" s="86">
        <v>13337</v>
      </c>
      <c r="AB63" s="86">
        <v>22652</v>
      </c>
      <c r="AC63" s="86">
        <v>20665</v>
      </c>
      <c r="AD63" s="86">
        <v>20709</v>
      </c>
      <c r="AE63" s="86">
        <v>16760</v>
      </c>
      <c r="AF63" s="86">
        <v>25084</v>
      </c>
      <c r="AG63" s="86">
        <v>23145</v>
      </c>
      <c r="AH63" s="86">
        <v>17740</v>
      </c>
      <c r="AI63" s="86">
        <v>10164</v>
      </c>
      <c r="AJ63" s="86">
        <v>17323</v>
      </c>
      <c r="AK63" s="86">
        <v>13953</v>
      </c>
      <c r="AL63" s="86">
        <v>13213</v>
      </c>
      <c r="AM63" s="86">
        <v>14929</v>
      </c>
      <c r="AN63" s="86">
        <v>18299</v>
      </c>
      <c r="AO63" s="86">
        <v>11476</v>
      </c>
      <c r="AP63" s="86">
        <v>16341</v>
      </c>
      <c r="AQ63" s="86">
        <v>11506</v>
      </c>
      <c r="AR63" s="86">
        <v>14092</v>
      </c>
      <c r="AS63" s="86">
        <v>8877</v>
      </c>
      <c r="AT63" s="86">
        <v>8668</v>
      </c>
      <c r="AU63" s="86">
        <v>9660</v>
      </c>
      <c r="AV63" s="86">
        <v>15263</v>
      </c>
      <c r="AW63" s="86">
        <v>9437</v>
      </c>
      <c r="AX63" s="86">
        <v>35032</v>
      </c>
      <c r="AY63" s="86">
        <v>34497</v>
      </c>
      <c r="AZ63" s="86">
        <v>42893</v>
      </c>
      <c r="BA63" s="86">
        <v>30746</v>
      </c>
      <c r="BB63" s="86">
        <v>28668</v>
      </c>
      <c r="BC63" s="86">
        <v>38659</v>
      </c>
      <c r="BD63" s="86">
        <v>46428</v>
      </c>
      <c r="BE63" s="86">
        <v>45384</v>
      </c>
      <c r="BF63" s="86">
        <v>25767</v>
      </c>
      <c r="BG63" s="86">
        <v>23555</v>
      </c>
      <c r="BH63" s="86">
        <v>17006</v>
      </c>
      <c r="BI63" s="86">
        <v>24750</v>
      </c>
      <c r="BJ63" s="86">
        <v>19661</v>
      </c>
      <c r="BK63" s="86">
        <v>17221</v>
      </c>
      <c r="BL63" s="86">
        <v>9701</v>
      </c>
      <c r="BM63" s="86">
        <v>24054</v>
      </c>
      <c r="BN63" s="86">
        <v>18468</v>
      </c>
      <c r="BO63" s="86">
        <v>13506</v>
      </c>
      <c r="BP63" s="86">
        <v>7937</v>
      </c>
      <c r="BQ63" s="86">
        <v>11583</v>
      </c>
      <c r="BR63" s="86">
        <v>10681</v>
      </c>
      <c r="BS63" s="86">
        <v>8289</v>
      </c>
      <c r="BT63" s="86">
        <v>5192</v>
      </c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</row>
    <row r="64" spans="1:84" s="54" customFormat="1" ht="18" customHeight="1" thickTop="1" thickBot="1" x14ac:dyDescent="0.35">
      <c r="A64" s="29" t="s">
        <v>165</v>
      </c>
      <c r="B64" s="86">
        <v>93516</v>
      </c>
      <c r="C64" s="86">
        <v>208575</v>
      </c>
      <c r="D64" s="86">
        <v>170439</v>
      </c>
      <c r="E64" s="86">
        <v>182512</v>
      </c>
      <c r="F64" s="86">
        <v>232688</v>
      </c>
      <c r="G64" s="86">
        <v>197901</v>
      </c>
      <c r="H64" s="86">
        <v>125199</v>
      </c>
      <c r="I64" s="86">
        <v>116081</v>
      </c>
      <c r="J64" s="86">
        <v>90138</v>
      </c>
      <c r="K64" s="86">
        <v>275938</v>
      </c>
      <c r="L64" s="86">
        <v>86264</v>
      </c>
      <c r="M64" s="86">
        <v>85549</v>
      </c>
      <c r="N64" s="86">
        <v>184803</v>
      </c>
      <c r="O64" s="86">
        <v>132218</v>
      </c>
      <c r="P64" s="86">
        <v>86748</v>
      </c>
      <c r="Q64" s="86">
        <v>69952</v>
      </c>
      <c r="R64" s="86">
        <v>72273</v>
      </c>
      <c r="S64" s="86">
        <v>70168</v>
      </c>
      <c r="T64" s="86">
        <v>80640</v>
      </c>
      <c r="U64" s="86">
        <v>135637</v>
      </c>
      <c r="V64" s="86">
        <v>73536</v>
      </c>
      <c r="W64" s="86">
        <v>57199</v>
      </c>
      <c r="X64" s="86">
        <v>73497</v>
      </c>
      <c r="Y64" s="86">
        <v>71380</v>
      </c>
      <c r="Z64" s="86">
        <v>61639</v>
      </c>
      <c r="AA64" s="86">
        <v>69634</v>
      </c>
      <c r="AB64" s="86">
        <v>76894</v>
      </c>
      <c r="AC64" s="86">
        <v>41277</v>
      </c>
      <c r="AD64" s="86">
        <v>35847</v>
      </c>
      <c r="AE64" s="86">
        <v>36961</v>
      </c>
      <c r="AF64" s="86">
        <v>38068</v>
      </c>
      <c r="AG64" s="86">
        <v>33887</v>
      </c>
      <c r="AH64" s="86">
        <v>37323</v>
      </c>
      <c r="AI64" s="86">
        <v>37191</v>
      </c>
      <c r="AJ64" s="86">
        <v>31916</v>
      </c>
      <c r="AK64" s="86">
        <v>33556</v>
      </c>
      <c r="AL64" s="86">
        <v>42378</v>
      </c>
      <c r="AM64" s="86">
        <v>37629</v>
      </c>
      <c r="AN64" s="86">
        <v>35565</v>
      </c>
      <c r="AO64" s="86">
        <v>33703</v>
      </c>
      <c r="AP64" s="86">
        <v>25330</v>
      </c>
      <c r="AQ64" s="86">
        <v>35463</v>
      </c>
      <c r="AR64" s="86">
        <v>32787</v>
      </c>
      <c r="AS64" s="86">
        <v>23185</v>
      </c>
      <c r="AT64" s="86">
        <v>25802</v>
      </c>
      <c r="AU64" s="86">
        <v>26374</v>
      </c>
      <c r="AV64" s="86">
        <v>37463</v>
      </c>
      <c r="AW64" s="86">
        <v>30949</v>
      </c>
      <c r="AX64" s="86">
        <v>20499</v>
      </c>
      <c r="AY64" s="86">
        <v>35293</v>
      </c>
      <c r="AZ64" s="86">
        <v>57628</v>
      </c>
      <c r="BA64" s="86">
        <v>56353</v>
      </c>
      <c r="BB64" s="86">
        <v>32791</v>
      </c>
      <c r="BC64" s="86">
        <v>30681</v>
      </c>
      <c r="BD64" s="86">
        <v>145361</v>
      </c>
      <c r="BE64" s="86">
        <v>186472</v>
      </c>
      <c r="BF64" s="86">
        <v>3925</v>
      </c>
      <c r="BG64" s="86">
        <v>2926</v>
      </c>
      <c r="BH64" s="86">
        <v>21787</v>
      </c>
      <c r="BI64" s="86">
        <v>18658</v>
      </c>
      <c r="BJ64" s="86">
        <v>3832</v>
      </c>
      <c r="BK64" s="86">
        <v>10388</v>
      </c>
      <c r="BL64" s="86">
        <v>2565</v>
      </c>
      <c r="BM64" s="86">
        <v>7924</v>
      </c>
      <c r="BN64" s="86">
        <v>2478</v>
      </c>
      <c r="BO64" s="86">
        <v>3352</v>
      </c>
      <c r="BP64" s="86">
        <v>11049</v>
      </c>
      <c r="BQ64" s="86">
        <v>11551</v>
      </c>
      <c r="BR64" s="86">
        <v>2449</v>
      </c>
      <c r="BS64" s="86">
        <v>1656</v>
      </c>
      <c r="BT64" s="86">
        <v>8285</v>
      </c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</row>
    <row r="65" spans="1:84" s="54" customFormat="1" ht="18" customHeight="1" thickTop="1" thickBot="1" x14ac:dyDescent="0.35">
      <c r="A65" s="30" t="s">
        <v>77</v>
      </c>
      <c r="B65" s="80">
        <v>53740</v>
      </c>
      <c r="C65" s="80">
        <v>60296</v>
      </c>
      <c r="D65" s="80">
        <v>18177</v>
      </c>
      <c r="E65" s="80">
        <v>7</v>
      </c>
      <c r="F65" s="80">
        <v>87387</v>
      </c>
      <c r="G65" s="80">
        <v>88983</v>
      </c>
      <c r="H65" s="80">
        <v>13961</v>
      </c>
      <c r="I65" s="80">
        <v>20</v>
      </c>
      <c r="J65" s="80">
        <v>11479</v>
      </c>
      <c r="K65" s="80">
        <v>207962</v>
      </c>
      <c r="L65" s="80">
        <v>11053</v>
      </c>
      <c r="M65" s="80">
        <v>10611</v>
      </c>
      <c r="N65" s="80">
        <v>118246</v>
      </c>
      <c r="O65" s="80">
        <v>71127</v>
      </c>
      <c r="P65" s="80">
        <v>11812</v>
      </c>
      <c r="Q65" s="80">
        <v>12095</v>
      </c>
      <c r="R65" s="80">
        <v>12676</v>
      </c>
      <c r="S65" s="80">
        <v>13474</v>
      </c>
      <c r="T65" s="80">
        <v>15081</v>
      </c>
      <c r="U65" s="80">
        <v>71451</v>
      </c>
      <c r="V65" s="80">
        <v>12308</v>
      </c>
      <c r="W65" s="80">
        <v>12194</v>
      </c>
      <c r="X65" s="80">
        <v>15851</v>
      </c>
      <c r="Y65" s="80">
        <v>13172</v>
      </c>
      <c r="Z65" s="80">
        <v>9941</v>
      </c>
      <c r="AA65" s="80">
        <v>9670</v>
      </c>
      <c r="AB65" s="80">
        <v>46234</v>
      </c>
      <c r="AC65" s="80">
        <v>10035</v>
      </c>
      <c r="AD65" s="80">
        <v>9643</v>
      </c>
      <c r="AE65" s="80">
        <v>9716</v>
      </c>
      <c r="AF65" s="80">
        <v>10132</v>
      </c>
      <c r="AG65" s="80">
        <v>9104</v>
      </c>
      <c r="AH65" s="80">
        <v>8235</v>
      </c>
      <c r="AI65" s="80">
        <v>8425</v>
      </c>
      <c r="AJ65" s="80">
        <v>6702</v>
      </c>
      <c r="AK65" s="80">
        <v>6643</v>
      </c>
      <c r="AL65" s="80">
        <v>6653</v>
      </c>
      <c r="AM65" s="80">
        <v>7381</v>
      </c>
      <c r="AN65" s="80">
        <v>7261</v>
      </c>
      <c r="AO65" s="80">
        <v>6124</v>
      </c>
      <c r="AP65" s="80">
        <v>9</v>
      </c>
      <c r="AQ65" s="80">
        <v>7098</v>
      </c>
      <c r="AR65" s="80">
        <v>7163</v>
      </c>
      <c r="AS65" s="80">
        <v>11</v>
      </c>
      <c r="AT65" s="80">
        <v>8</v>
      </c>
      <c r="AU65" s="80">
        <v>2</v>
      </c>
      <c r="AV65" s="80">
        <v>2</v>
      </c>
      <c r="AW65" s="80">
        <v>2129</v>
      </c>
      <c r="AX65" s="80">
        <v>2</v>
      </c>
      <c r="AY65" s="80">
        <v>53</v>
      </c>
      <c r="AZ65" s="80">
        <v>15130</v>
      </c>
      <c r="BA65" s="80">
        <v>15131</v>
      </c>
      <c r="BB65" s="80">
        <v>52</v>
      </c>
      <c r="BC65" s="80">
        <v>406</v>
      </c>
      <c r="BD65" s="80">
        <v>115207</v>
      </c>
      <c r="BE65" s="80">
        <v>171443</v>
      </c>
      <c r="BF65" s="80">
        <v>528</v>
      </c>
      <c r="BG65" s="80">
        <v>528</v>
      </c>
      <c r="BH65" s="80">
        <v>17738</v>
      </c>
      <c r="BI65" s="80">
        <v>15373</v>
      </c>
      <c r="BJ65" s="80">
        <v>18</v>
      </c>
      <c r="BK65" s="80">
        <v>349</v>
      </c>
      <c r="BL65" s="80">
        <v>0</v>
      </c>
      <c r="BM65" s="80">
        <v>5209</v>
      </c>
      <c r="BN65" s="80">
        <v>0</v>
      </c>
      <c r="BO65" s="80">
        <v>0</v>
      </c>
      <c r="BP65" s="80">
        <v>8160</v>
      </c>
      <c r="BQ65" s="80">
        <v>8160</v>
      </c>
      <c r="BR65" s="80">
        <v>0</v>
      </c>
      <c r="BS65" s="80">
        <v>0</v>
      </c>
      <c r="BT65" s="80">
        <v>6000</v>
      </c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</row>
    <row r="66" spans="1:84" s="54" customFormat="1" ht="18" customHeight="1" thickTop="1" thickBot="1" x14ac:dyDescent="0.35">
      <c r="A66" s="30" t="s">
        <v>361</v>
      </c>
      <c r="B66" s="80">
        <v>0</v>
      </c>
      <c r="C66" s="80">
        <v>95913</v>
      </c>
      <c r="D66" s="80">
        <v>95913</v>
      </c>
      <c r="E66" s="80">
        <v>95913</v>
      </c>
      <c r="F66" s="80">
        <v>40520</v>
      </c>
      <c r="G66" s="80">
        <v>40520</v>
      </c>
      <c r="H66" s="80">
        <v>40520</v>
      </c>
      <c r="I66" s="80">
        <v>40520</v>
      </c>
      <c r="J66" s="80">
        <v>0</v>
      </c>
      <c r="K66" s="80">
        <v>5273</v>
      </c>
      <c r="L66" s="80">
        <v>0</v>
      </c>
      <c r="M66" s="80">
        <v>0</v>
      </c>
      <c r="N66" s="80">
        <v>0</v>
      </c>
      <c r="O66" s="80">
        <v>0</v>
      </c>
      <c r="P66" s="80" t="s">
        <v>54</v>
      </c>
      <c r="Q66" s="80">
        <v>0</v>
      </c>
      <c r="R66" s="80">
        <v>0</v>
      </c>
      <c r="S66" s="80" t="s">
        <v>54</v>
      </c>
      <c r="T66" s="80">
        <v>5741</v>
      </c>
      <c r="U66" s="80">
        <v>5741</v>
      </c>
      <c r="V66" s="80">
        <v>0</v>
      </c>
      <c r="W66" s="80">
        <v>0</v>
      </c>
      <c r="X66" s="80">
        <v>0</v>
      </c>
      <c r="Y66" s="80">
        <v>0</v>
      </c>
      <c r="Z66" s="80">
        <v>0</v>
      </c>
      <c r="AA66" s="80">
        <v>0</v>
      </c>
      <c r="AB66" s="80">
        <v>0</v>
      </c>
      <c r="AC66" s="80">
        <v>0</v>
      </c>
      <c r="AD66" s="80">
        <v>0</v>
      </c>
      <c r="AE66" s="80">
        <v>0</v>
      </c>
      <c r="AF66" s="80">
        <v>0</v>
      </c>
      <c r="AG66" s="80">
        <v>0</v>
      </c>
      <c r="AH66" s="80">
        <v>0</v>
      </c>
      <c r="AI66" s="80">
        <v>0</v>
      </c>
      <c r="AJ66" s="80">
        <v>0</v>
      </c>
      <c r="AK66" s="80">
        <v>0</v>
      </c>
      <c r="AL66" s="80">
        <v>0</v>
      </c>
      <c r="AM66" s="80">
        <v>0</v>
      </c>
      <c r="AN66" s="80">
        <v>0</v>
      </c>
      <c r="AO66" s="80">
        <v>0</v>
      </c>
      <c r="AP66" s="80">
        <v>0</v>
      </c>
      <c r="AQ66" s="80">
        <v>0</v>
      </c>
      <c r="AR66" s="80">
        <v>0</v>
      </c>
      <c r="AS66" s="80">
        <v>0</v>
      </c>
      <c r="AT66" s="80">
        <v>0</v>
      </c>
      <c r="AU66" s="80">
        <v>0</v>
      </c>
      <c r="AV66" s="80">
        <v>0</v>
      </c>
      <c r="AW66" s="80">
        <v>0</v>
      </c>
      <c r="AX66" s="80">
        <v>0</v>
      </c>
      <c r="AY66" s="80">
        <v>0</v>
      </c>
      <c r="AZ66" s="80">
        <v>0</v>
      </c>
      <c r="BA66" s="80">
        <v>0</v>
      </c>
      <c r="BB66" s="80">
        <v>0</v>
      </c>
      <c r="BC66" s="80">
        <v>0</v>
      </c>
      <c r="BD66" s="80">
        <v>0</v>
      </c>
      <c r="BE66" s="80">
        <v>0</v>
      </c>
      <c r="BF66" s="80">
        <v>0</v>
      </c>
      <c r="BG66" s="80">
        <v>0</v>
      </c>
      <c r="BH66" s="80">
        <v>0</v>
      </c>
      <c r="BI66" s="80">
        <v>0</v>
      </c>
      <c r="BJ66" s="80">
        <v>0</v>
      </c>
      <c r="BK66" s="80">
        <v>0</v>
      </c>
      <c r="BL66" s="80">
        <v>0</v>
      </c>
      <c r="BM66" s="80">
        <v>0</v>
      </c>
      <c r="BN66" s="80">
        <v>0</v>
      </c>
      <c r="BO66" s="80">
        <v>0</v>
      </c>
      <c r="BP66" s="80">
        <v>0</v>
      </c>
      <c r="BQ66" s="80">
        <v>0</v>
      </c>
      <c r="BR66" s="80">
        <v>0</v>
      </c>
      <c r="BS66" s="80">
        <v>0</v>
      </c>
      <c r="BT66" s="80">
        <v>0</v>
      </c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</row>
    <row r="67" spans="1:84" s="54" customFormat="1" ht="18" customHeight="1" thickTop="1" thickBot="1" x14ac:dyDescent="0.35">
      <c r="A67" s="30" t="s">
        <v>78</v>
      </c>
      <c r="B67" s="80">
        <v>858</v>
      </c>
      <c r="C67" s="80">
        <v>465</v>
      </c>
      <c r="D67" s="80">
        <v>944</v>
      </c>
      <c r="E67" s="80">
        <v>634</v>
      </c>
      <c r="F67" s="80">
        <v>543</v>
      </c>
      <c r="G67" s="80">
        <v>1750</v>
      </c>
      <c r="H67" s="80">
        <v>1553</v>
      </c>
      <c r="I67" s="80">
        <v>1703</v>
      </c>
      <c r="J67" s="80">
        <v>2516</v>
      </c>
      <c r="K67" s="80">
        <v>1586</v>
      </c>
      <c r="L67" s="80">
        <v>1263</v>
      </c>
      <c r="M67" s="80">
        <v>883</v>
      </c>
      <c r="N67" s="80">
        <v>733</v>
      </c>
      <c r="O67" s="80">
        <v>258</v>
      </c>
      <c r="P67" s="80">
        <v>834</v>
      </c>
      <c r="Q67" s="80">
        <v>1442</v>
      </c>
      <c r="R67" s="80">
        <v>945</v>
      </c>
      <c r="S67" s="80">
        <v>1446</v>
      </c>
      <c r="T67" s="80">
        <v>1064</v>
      </c>
      <c r="U67" s="80">
        <v>972</v>
      </c>
      <c r="V67" s="80">
        <v>2446</v>
      </c>
      <c r="W67" s="80">
        <v>1425</v>
      </c>
      <c r="X67" s="80">
        <v>1112</v>
      </c>
      <c r="Y67" s="80">
        <v>442</v>
      </c>
      <c r="Z67" s="80">
        <v>510</v>
      </c>
      <c r="AA67" s="80">
        <v>567</v>
      </c>
      <c r="AB67" s="80">
        <v>2871</v>
      </c>
      <c r="AC67" s="80">
        <v>3705</v>
      </c>
      <c r="AD67" s="80">
        <v>2832</v>
      </c>
      <c r="AE67" s="80">
        <v>3018</v>
      </c>
      <c r="AF67" s="80">
        <v>2309</v>
      </c>
      <c r="AG67" s="80">
        <v>2597</v>
      </c>
      <c r="AH67" s="80">
        <v>2381</v>
      </c>
      <c r="AI67" s="80">
        <v>2339</v>
      </c>
      <c r="AJ67" s="80">
        <v>3561</v>
      </c>
      <c r="AK67" s="80">
        <v>3805</v>
      </c>
      <c r="AL67" s="80">
        <v>4334</v>
      </c>
      <c r="AM67" s="80">
        <v>5294</v>
      </c>
      <c r="AN67" s="80">
        <v>4808</v>
      </c>
      <c r="AO67" s="80">
        <v>3293</v>
      </c>
      <c r="AP67" s="80">
        <v>4056</v>
      </c>
      <c r="AQ67" s="80">
        <v>4113</v>
      </c>
      <c r="AR67" s="80">
        <v>3118</v>
      </c>
      <c r="AS67" s="80">
        <v>3043</v>
      </c>
      <c r="AT67" s="80">
        <v>4459</v>
      </c>
      <c r="AU67" s="80">
        <v>3783</v>
      </c>
      <c r="AV67" s="80">
        <v>3256</v>
      </c>
      <c r="AW67" s="80">
        <v>3993</v>
      </c>
      <c r="AX67" s="80">
        <v>3487</v>
      </c>
      <c r="AY67" s="80">
        <v>2312</v>
      </c>
      <c r="AZ67" s="80">
        <v>2733</v>
      </c>
      <c r="BA67" s="80">
        <v>2781</v>
      </c>
      <c r="BB67" s="80">
        <v>9536</v>
      </c>
      <c r="BC67" s="80">
        <v>8560</v>
      </c>
      <c r="BD67" s="80">
        <v>3483</v>
      </c>
      <c r="BE67" s="80">
        <v>3772</v>
      </c>
      <c r="BF67" s="80">
        <v>1040</v>
      </c>
      <c r="BG67" s="80">
        <v>651</v>
      </c>
      <c r="BH67" s="80">
        <v>1294</v>
      </c>
      <c r="BI67" s="80">
        <v>1453</v>
      </c>
      <c r="BJ67" s="80">
        <v>1922</v>
      </c>
      <c r="BK67" s="80">
        <v>1571</v>
      </c>
      <c r="BL67" s="80">
        <v>1224</v>
      </c>
      <c r="BM67" s="80">
        <v>1227</v>
      </c>
      <c r="BN67" s="80">
        <v>1137</v>
      </c>
      <c r="BO67" s="80">
        <v>2231</v>
      </c>
      <c r="BP67" s="80">
        <v>1952</v>
      </c>
      <c r="BQ67" s="80">
        <v>2068</v>
      </c>
      <c r="BR67" s="80">
        <v>886</v>
      </c>
      <c r="BS67" s="80">
        <v>832</v>
      </c>
      <c r="BT67" s="80">
        <v>803</v>
      </c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</row>
    <row r="68" spans="1:84" s="54" customFormat="1" ht="18" customHeight="1" thickTop="1" thickBot="1" x14ac:dyDescent="0.35">
      <c r="A68" s="30" t="s">
        <v>80</v>
      </c>
      <c r="B68" s="80">
        <v>33915</v>
      </c>
      <c r="C68" s="80">
        <v>31168</v>
      </c>
      <c r="D68" s="80">
        <v>35142</v>
      </c>
      <c r="E68" s="80">
        <v>66165</v>
      </c>
      <c r="F68" s="80">
        <v>47675</v>
      </c>
      <c r="G68" s="80">
        <v>54008</v>
      </c>
      <c r="H68" s="80">
        <v>56695</v>
      </c>
      <c r="I68" s="80">
        <v>54567</v>
      </c>
      <c r="J68" s="80">
        <v>56156</v>
      </c>
      <c r="K68" s="80">
        <v>55718</v>
      </c>
      <c r="L68" s="80">
        <v>68591</v>
      </c>
      <c r="M68" s="80">
        <v>68724</v>
      </c>
      <c r="N68" s="80">
        <v>60517</v>
      </c>
      <c r="O68" s="80">
        <v>56771</v>
      </c>
      <c r="P68" s="80">
        <v>70071</v>
      </c>
      <c r="Q68" s="80">
        <v>52424</v>
      </c>
      <c r="R68" s="80">
        <v>45603</v>
      </c>
      <c r="S68" s="80">
        <v>45276</v>
      </c>
      <c r="T68" s="80">
        <v>48782</v>
      </c>
      <c r="U68" s="80">
        <v>47447</v>
      </c>
      <c r="V68" s="80">
        <v>58782</v>
      </c>
      <c r="W68" s="80">
        <v>43580</v>
      </c>
      <c r="X68" s="80">
        <v>49365</v>
      </c>
      <c r="Y68" s="80">
        <v>56748</v>
      </c>
      <c r="Z68" s="80">
        <v>50208</v>
      </c>
      <c r="AA68" s="80">
        <v>58576</v>
      </c>
      <c r="AB68" s="80">
        <v>26952</v>
      </c>
      <c r="AC68" s="80">
        <v>27537</v>
      </c>
      <c r="AD68" s="80">
        <v>23372</v>
      </c>
      <c r="AE68" s="80">
        <v>24227</v>
      </c>
      <c r="AF68" s="80">
        <v>25627</v>
      </c>
      <c r="AG68" s="80">
        <v>22186</v>
      </c>
      <c r="AH68" s="80">
        <v>26707</v>
      </c>
      <c r="AI68" s="80">
        <v>26427</v>
      </c>
      <c r="AJ68" s="80">
        <v>21653</v>
      </c>
      <c r="AK68" s="80">
        <v>23108</v>
      </c>
      <c r="AL68" s="80">
        <v>20770</v>
      </c>
      <c r="AM68" s="80">
        <v>24954</v>
      </c>
      <c r="AN68" s="80">
        <v>23496</v>
      </c>
      <c r="AO68" s="80">
        <v>24286</v>
      </c>
      <c r="AP68" s="80">
        <v>21265</v>
      </c>
      <c r="AQ68" s="80">
        <v>24252</v>
      </c>
      <c r="AR68" s="80">
        <v>22506</v>
      </c>
      <c r="AS68" s="80">
        <v>20131</v>
      </c>
      <c r="AT68" s="80">
        <v>21335</v>
      </c>
      <c r="AU68" s="80">
        <v>22589</v>
      </c>
      <c r="AV68" s="80">
        <v>34205</v>
      </c>
      <c r="AW68" s="80">
        <v>24827</v>
      </c>
      <c r="AX68" s="80">
        <v>17009</v>
      </c>
      <c r="AY68" s="80">
        <v>32927</v>
      </c>
      <c r="AZ68" s="80">
        <v>39765</v>
      </c>
      <c r="BA68" s="80">
        <v>36097</v>
      </c>
      <c r="BB68" s="80">
        <v>23203</v>
      </c>
      <c r="BC68" s="80">
        <v>21715</v>
      </c>
      <c r="BD68" s="80">
        <v>26671</v>
      </c>
      <c r="BE68" s="80">
        <v>11257</v>
      </c>
      <c r="BF68" s="80">
        <v>2357</v>
      </c>
      <c r="BG68" s="80">
        <v>1747</v>
      </c>
      <c r="BH68" s="80">
        <v>2755</v>
      </c>
      <c r="BI68" s="80">
        <v>1832</v>
      </c>
      <c r="BJ68" s="80">
        <v>1892</v>
      </c>
      <c r="BK68" s="80">
        <v>8468</v>
      </c>
      <c r="BL68" s="80">
        <v>1341</v>
      </c>
      <c r="BM68" s="80">
        <v>1488</v>
      </c>
      <c r="BN68" s="80">
        <v>1341</v>
      </c>
      <c r="BO68" s="80">
        <v>1121</v>
      </c>
      <c r="BP68" s="80">
        <v>937</v>
      </c>
      <c r="BQ68" s="80">
        <v>1323</v>
      </c>
      <c r="BR68" s="80">
        <v>1563</v>
      </c>
      <c r="BS68" s="80">
        <v>824</v>
      </c>
      <c r="BT68" s="80">
        <v>1482</v>
      </c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</row>
    <row r="69" spans="1:84" s="54" customFormat="1" ht="18" customHeight="1" thickTop="1" thickBot="1" x14ac:dyDescent="0.35">
      <c r="A69" s="30" t="s">
        <v>258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v>0</v>
      </c>
      <c r="H69" s="80">
        <v>0</v>
      </c>
      <c r="I69" s="80">
        <v>0</v>
      </c>
      <c r="J69" s="80">
        <v>0</v>
      </c>
      <c r="K69" s="80">
        <v>0</v>
      </c>
      <c r="L69" s="80">
        <v>0</v>
      </c>
      <c r="M69" s="80">
        <v>0</v>
      </c>
      <c r="N69" s="80">
        <v>0</v>
      </c>
      <c r="O69" s="80">
        <v>0</v>
      </c>
      <c r="P69" s="80">
        <v>0</v>
      </c>
      <c r="Q69" s="80">
        <v>0</v>
      </c>
      <c r="R69" s="80" t="s">
        <v>54</v>
      </c>
      <c r="S69" s="80" t="s">
        <v>54</v>
      </c>
      <c r="T69" s="80" t="s">
        <v>54</v>
      </c>
      <c r="U69" s="80">
        <v>54</v>
      </c>
      <c r="V69" s="80">
        <v>0</v>
      </c>
      <c r="W69" s="80" t="s">
        <v>54</v>
      </c>
      <c r="X69" s="80">
        <v>0</v>
      </c>
      <c r="Y69" s="80">
        <v>1018</v>
      </c>
      <c r="Z69" s="80">
        <v>980</v>
      </c>
      <c r="AA69" s="80">
        <v>821</v>
      </c>
      <c r="AB69" s="80">
        <v>837</v>
      </c>
      <c r="AC69" s="80">
        <v>0</v>
      </c>
      <c r="AD69" s="80">
        <v>0</v>
      </c>
      <c r="AE69" s="80">
        <v>0</v>
      </c>
      <c r="AF69" s="80">
        <v>0</v>
      </c>
      <c r="AG69" s="80">
        <v>0</v>
      </c>
      <c r="AH69" s="80">
        <v>0</v>
      </c>
      <c r="AI69" s="80">
        <v>0</v>
      </c>
      <c r="AJ69" s="80">
        <v>0</v>
      </c>
      <c r="AK69" s="80">
        <v>0</v>
      </c>
      <c r="AL69" s="80">
        <v>0</v>
      </c>
      <c r="AM69" s="80">
        <v>0</v>
      </c>
      <c r="AN69" s="80">
        <v>0</v>
      </c>
      <c r="AO69" s="80">
        <v>0</v>
      </c>
      <c r="AP69" s="80">
        <v>0</v>
      </c>
      <c r="AQ69" s="80">
        <v>0</v>
      </c>
      <c r="AR69" s="80">
        <v>0</v>
      </c>
      <c r="AS69" s="80">
        <v>0</v>
      </c>
      <c r="AT69" s="80">
        <v>0</v>
      </c>
      <c r="AU69" s="80" t="s">
        <v>54</v>
      </c>
      <c r="AV69" s="80">
        <v>0</v>
      </c>
      <c r="AW69" s="80">
        <v>0</v>
      </c>
      <c r="AX69" s="80">
        <v>0</v>
      </c>
      <c r="AY69" s="80">
        <v>0</v>
      </c>
      <c r="AZ69" s="80">
        <v>0</v>
      </c>
      <c r="BA69" s="80">
        <v>0</v>
      </c>
      <c r="BB69" s="80">
        <v>0</v>
      </c>
      <c r="BC69" s="80">
        <v>0</v>
      </c>
      <c r="BD69" s="80">
        <v>0</v>
      </c>
      <c r="BE69" s="80">
        <v>0</v>
      </c>
      <c r="BF69" s="80">
        <v>0</v>
      </c>
      <c r="BG69" s="80">
        <v>0</v>
      </c>
      <c r="BH69" s="80">
        <v>0</v>
      </c>
      <c r="BI69" s="80">
        <v>0</v>
      </c>
      <c r="BJ69" s="80">
        <v>0</v>
      </c>
      <c r="BK69" s="80">
        <v>0</v>
      </c>
      <c r="BL69" s="80">
        <v>0</v>
      </c>
      <c r="BM69" s="80">
        <v>0</v>
      </c>
      <c r="BN69" s="80">
        <v>0</v>
      </c>
      <c r="BO69" s="80">
        <v>0</v>
      </c>
      <c r="BP69" s="80">
        <v>0</v>
      </c>
      <c r="BQ69" s="80">
        <v>0</v>
      </c>
      <c r="BR69" s="80">
        <v>0</v>
      </c>
      <c r="BS69" s="80">
        <v>0</v>
      </c>
      <c r="BT69" s="80">
        <v>0</v>
      </c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</row>
    <row r="70" spans="1:84" s="54" customFormat="1" ht="18" customHeight="1" thickTop="1" thickBot="1" x14ac:dyDescent="0.35">
      <c r="A70" s="30" t="s">
        <v>337</v>
      </c>
      <c r="B70" s="80">
        <v>5003</v>
      </c>
      <c r="C70" s="80">
        <v>16908</v>
      </c>
      <c r="D70" s="80">
        <v>16438</v>
      </c>
      <c r="E70" s="80">
        <v>15968</v>
      </c>
      <c r="F70" s="80">
        <v>9550</v>
      </c>
      <c r="G70" s="80">
        <v>9050</v>
      </c>
      <c r="H70" s="80">
        <v>8827</v>
      </c>
      <c r="I70" s="80">
        <v>8637</v>
      </c>
      <c r="J70" s="80">
        <v>12487</v>
      </c>
      <c r="K70" s="80">
        <v>5399</v>
      </c>
      <c r="L70" s="80">
        <v>5357</v>
      </c>
      <c r="M70" s="80">
        <v>5331</v>
      </c>
      <c r="N70" s="80">
        <v>5307</v>
      </c>
      <c r="O70" s="80">
        <v>4062</v>
      </c>
      <c r="P70" s="80">
        <v>4031</v>
      </c>
      <c r="Q70" s="80">
        <v>3991</v>
      </c>
      <c r="R70" s="80">
        <v>3576</v>
      </c>
      <c r="S70" s="80">
        <v>3500</v>
      </c>
      <c r="T70" s="80">
        <v>3500</v>
      </c>
      <c r="U70" s="80">
        <v>3500</v>
      </c>
      <c r="V70" s="80">
        <v>0</v>
      </c>
      <c r="W70" s="80">
        <v>0</v>
      </c>
      <c r="X70" s="80">
        <v>0</v>
      </c>
      <c r="Y70" s="80">
        <v>0</v>
      </c>
      <c r="Z70" s="80">
        <v>0</v>
      </c>
      <c r="AA70" s="80">
        <v>0</v>
      </c>
      <c r="AB70" s="80">
        <v>0</v>
      </c>
      <c r="AC70" s="80">
        <v>0</v>
      </c>
      <c r="AD70" s="80">
        <v>0</v>
      </c>
      <c r="AE70" s="80">
        <v>0</v>
      </c>
      <c r="AF70" s="80">
        <v>0</v>
      </c>
      <c r="AG70" s="80">
        <v>0</v>
      </c>
      <c r="AH70" s="80">
        <v>0</v>
      </c>
      <c r="AI70" s="80">
        <v>0</v>
      </c>
      <c r="AJ70" s="80">
        <v>0</v>
      </c>
      <c r="AK70" s="80">
        <v>0</v>
      </c>
      <c r="AL70" s="80">
        <v>0</v>
      </c>
      <c r="AM70" s="80">
        <v>0</v>
      </c>
      <c r="AN70" s="80">
        <v>0</v>
      </c>
      <c r="AO70" s="80">
        <v>0</v>
      </c>
      <c r="AP70" s="80">
        <v>0</v>
      </c>
      <c r="AQ70" s="80">
        <v>0</v>
      </c>
      <c r="AR70" s="80">
        <v>0</v>
      </c>
      <c r="AS70" s="80">
        <v>0</v>
      </c>
      <c r="AT70" s="80">
        <v>0</v>
      </c>
      <c r="AU70" s="80">
        <v>0</v>
      </c>
      <c r="AV70" s="80">
        <v>0</v>
      </c>
      <c r="AW70" s="80">
        <v>0</v>
      </c>
      <c r="AX70" s="80">
        <v>0</v>
      </c>
      <c r="AY70" s="80">
        <v>0</v>
      </c>
      <c r="AZ70" s="80">
        <v>0</v>
      </c>
      <c r="BA70" s="80">
        <v>0</v>
      </c>
      <c r="BB70" s="80">
        <v>0</v>
      </c>
      <c r="BC70" s="80">
        <v>0</v>
      </c>
      <c r="BD70" s="80">
        <v>0</v>
      </c>
      <c r="BE70" s="80">
        <v>0</v>
      </c>
      <c r="BF70" s="80">
        <v>0</v>
      </c>
      <c r="BG70" s="80">
        <v>0</v>
      </c>
      <c r="BH70" s="80">
        <v>0</v>
      </c>
      <c r="BI70" s="80">
        <v>0</v>
      </c>
      <c r="BJ70" s="80">
        <v>0</v>
      </c>
      <c r="BK70" s="80">
        <v>0</v>
      </c>
      <c r="BL70" s="80">
        <v>0</v>
      </c>
      <c r="BM70" s="80">
        <v>0</v>
      </c>
      <c r="BN70" s="80">
        <v>0</v>
      </c>
      <c r="BO70" s="80">
        <v>0</v>
      </c>
      <c r="BP70" s="80">
        <v>0</v>
      </c>
      <c r="BQ70" s="80">
        <v>0</v>
      </c>
      <c r="BR70" s="80">
        <v>0</v>
      </c>
      <c r="BS70" s="80">
        <v>0</v>
      </c>
      <c r="BT70" s="80">
        <v>0</v>
      </c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</row>
    <row r="71" spans="1:84" s="54" customFormat="1" ht="18" customHeight="1" thickTop="1" thickBot="1" x14ac:dyDescent="0.35">
      <c r="A71" s="30" t="s">
        <v>348</v>
      </c>
      <c r="B71" s="80">
        <v>0</v>
      </c>
      <c r="C71" s="80">
        <v>3825</v>
      </c>
      <c r="D71" s="80">
        <v>3825</v>
      </c>
      <c r="E71" s="80">
        <v>3825</v>
      </c>
      <c r="F71" s="80">
        <v>6999</v>
      </c>
      <c r="G71" s="80">
        <v>3590</v>
      </c>
      <c r="H71" s="80">
        <v>3590</v>
      </c>
      <c r="I71" s="80">
        <v>3590</v>
      </c>
      <c r="J71" s="80">
        <v>7500</v>
      </c>
      <c r="K71" s="80">
        <v>0</v>
      </c>
      <c r="L71" s="80">
        <v>0</v>
      </c>
      <c r="M71" s="80">
        <v>0</v>
      </c>
      <c r="N71" s="80">
        <v>0</v>
      </c>
      <c r="O71" s="80">
        <v>0</v>
      </c>
      <c r="P71" s="80">
        <v>0</v>
      </c>
      <c r="Q71" s="80">
        <v>0</v>
      </c>
      <c r="R71" s="80">
        <v>9473</v>
      </c>
      <c r="S71" s="80">
        <v>6472</v>
      </c>
      <c r="T71" s="80">
        <v>6472</v>
      </c>
      <c r="U71" s="80">
        <v>6472</v>
      </c>
      <c r="V71" s="80">
        <v>0</v>
      </c>
      <c r="W71" s="80">
        <v>0</v>
      </c>
      <c r="X71" s="80">
        <v>0</v>
      </c>
      <c r="Y71" s="80">
        <v>0</v>
      </c>
      <c r="Z71" s="80">
        <v>0</v>
      </c>
      <c r="AA71" s="80">
        <v>0</v>
      </c>
      <c r="AB71" s="80">
        <v>0</v>
      </c>
      <c r="AC71" s="80">
        <v>0</v>
      </c>
      <c r="AD71" s="80">
        <v>0</v>
      </c>
      <c r="AE71" s="80">
        <v>0</v>
      </c>
      <c r="AF71" s="80">
        <v>0</v>
      </c>
      <c r="AG71" s="80">
        <v>0</v>
      </c>
      <c r="AH71" s="80">
        <v>0</v>
      </c>
      <c r="AI71" s="80">
        <v>0</v>
      </c>
      <c r="AJ71" s="80">
        <v>0</v>
      </c>
      <c r="AK71" s="80">
        <v>0</v>
      </c>
      <c r="AL71" s="80">
        <v>0</v>
      </c>
      <c r="AM71" s="80">
        <v>0</v>
      </c>
      <c r="AN71" s="80">
        <v>0</v>
      </c>
      <c r="AO71" s="80">
        <v>0</v>
      </c>
      <c r="AP71" s="80">
        <v>0</v>
      </c>
      <c r="AQ71" s="80">
        <v>0</v>
      </c>
      <c r="AR71" s="80">
        <v>0</v>
      </c>
      <c r="AS71" s="80">
        <v>0</v>
      </c>
      <c r="AT71" s="80">
        <v>0</v>
      </c>
      <c r="AU71" s="80">
        <v>0</v>
      </c>
      <c r="AV71" s="80">
        <v>0</v>
      </c>
      <c r="AW71" s="80">
        <v>0</v>
      </c>
      <c r="AX71" s="80">
        <v>0</v>
      </c>
      <c r="AY71" s="80">
        <v>0</v>
      </c>
      <c r="AZ71" s="80">
        <v>0</v>
      </c>
      <c r="BA71" s="80">
        <v>0</v>
      </c>
      <c r="BB71" s="80">
        <v>0</v>
      </c>
      <c r="BC71" s="80">
        <v>0</v>
      </c>
      <c r="BD71" s="80">
        <v>0</v>
      </c>
      <c r="BE71" s="80">
        <v>0</v>
      </c>
      <c r="BF71" s="80">
        <v>0</v>
      </c>
      <c r="BG71" s="80">
        <v>0</v>
      </c>
      <c r="BH71" s="80">
        <v>0</v>
      </c>
      <c r="BI71" s="80">
        <v>0</v>
      </c>
      <c r="BJ71" s="80">
        <v>0</v>
      </c>
      <c r="BK71" s="80">
        <v>0</v>
      </c>
      <c r="BL71" s="80">
        <v>0</v>
      </c>
      <c r="BM71" s="80">
        <v>0</v>
      </c>
      <c r="BN71" s="80">
        <v>0</v>
      </c>
      <c r="BO71" s="80">
        <v>0</v>
      </c>
      <c r="BP71" s="80">
        <v>0</v>
      </c>
      <c r="BQ71" s="80">
        <v>0</v>
      </c>
      <c r="BR71" s="80">
        <v>0</v>
      </c>
      <c r="BS71" s="80">
        <v>0</v>
      </c>
      <c r="BT71" s="80">
        <v>0</v>
      </c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</row>
    <row r="72" spans="1:84" s="54" customFormat="1" ht="18" customHeight="1" thickTop="1" thickBot="1" x14ac:dyDescent="0.35">
      <c r="A72" s="30" t="s">
        <v>79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  <c r="H72" s="80">
        <v>17</v>
      </c>
      <c r="I72" s="80">
        <v>7044</v>
      </c>
      <c r="J72" s="80">
        <v>0</v>
      </c>
      <c r="K72" s="80">
        <v>0</v>
      </c>
      <c r="L72" s="80">
        <v>0</v>
      </c>
      <c r="M72" s="80">
        <v>0</v>
      </c>
      <c r="N72" s="80">
        <v>0</v>
      </c>
      <c r="O72" s="80">
        <v>0</v>
      </c>
      <c r="P72" s="80">
        <v>0</v>
      </c>
      <c r="Q72" s="80">
        <v>0</v>
      </c>
      <c r="R72" s="80" t="s">
        <v>54</v>
      </c>
      <c r="S72" s="80" t="s">
        <v>54</v>
      </c>
      <c r="T72" s="80" t="s">
        <v>54</v>
      </c>
      <c r="U72" s="80" t="s">
        <v>54</v>
      </c>
      <c r="V72" s="80">
        <v>0</v>
      </c>
      <c r="W72" s="80" t="s">
        <v>54</v>
      </c>
      <c r="X72" s="80">
        <v>7169</v>
      </c>
      <c r="Y72" s="80">
        <v>0</v>
      </c>
      <c r="Z72" s="80">
        <v>0</v>
      </c>
      <c r="AA72" s="80">
        <v>0</v>
      </c>
      <c r="AB72" s="80">
        <v>0</v>
      </c>
      <c r="AC72" s="80">
        <v>0</v>
      </c>
      <c r="AD72" s="80">
        <v>0</v>
      </c>
      <c r="AE72" s="80">
        <v>0</v>
      </c>
      <c r="AF72" s="80">
        <v>0</v>
      </c>
      <c r="AG72" s="80">
        <v>0</v>
      </c>
      <c r="AH72" s="80">
        <v>0</v>
      </c>
      <c r="AI72" s="80">
        <v>0</v>
      </c>
      <c r="AJ72" s="80">
        <v>0</v>
      </c>
      <c r="AK72" s="80">
        <v>0</v>
      </c>
      <c r="AL72" s="80">
        <v>10621</v>
      </c>
      <c r="AM72" s="80">
        <v>0</v>
      </c>
      <c r="AN72" s="80">
        <v>0</v>
      </c>
      <c r="AO72" s="80">
        <v>0</v>
      </c>
      <c r="AP72" s="80">
        <v>0</v>
      </c>
      <c r="AQ72" s="80">
        <v>0</v>
      </c>
      <c r="AR72" s="80">
        <v>0</v>
      </c>
      <c r="AS72" s="80">
        <v>0</v>
      </c>
      <c r="AT72" s="80">
        <v>0</v>
      </c>
      <c r="AU72" s="80" t="s">
        <v>54</v>
      </c>
      <c r="AV72" s="80">
        <v>0</v>
      </c>
      <c r="AW72" s="80">
        <v>0</v>
      </c>
      <c r="AX72" s="80">
        <v>1</v>
      </c>
      <c r="AY72" s="80">
        <v>1</v>
      </c>
      <c r="AZ72" s="80">
        <v>0</v>
      </c>
      <c r="BA72" s="80">
        <v>2344</v>
      </c>
      <c r="BB72" s="80">
        <v>0</v>
      </c>
      <c r="BC72" s="80">
        <v>0</v>
      </c>
      <c r="BD72" s="80">
        <v>0</v>
      </c>
      <c r="BE72" s="80">
        <v>0</v>
      </c>
      <c r="BF72" s="80">
        <v>0</v>
      </c>
      <c r="BG72" s="80">
        <v>0</v>
      </c>
      <c r="BH72" s="80">
        <v>0</v>
      </c>
      <c r="BI72" s="80">
        <v>0</v>
      </c>
      <c r="BJ72" s="80">
        <v>0</v>
      </c>
      <c r="BK72" s="80">
        <v>0</v>
      </c>
      <c r="BL72" s="80">
        <v>0</v>
      </c>
      <c r="BM72" s="80">
        <v>0</v>
      </c>
      <c r="BN72" s="80">
        <v>0</v>
      </c>
      <c r="BO72" s="80">
        <v>0</v>
      </c>
      <c r="BP72" s="80">
        <v>0</v>
      </c>
      <c r="BQ72" s="80">
        <v>0</v>
      </c>
      <c r="BR72" s="80">
        <v>0</v>
      </c>
      <c r="BS72" s="80">
        <v>0</v>
      </c>
      <c r="BT72" s="80">
        <v>0</v>
      </c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</row>
    <row r="73" spans="1:84" s="54" customFormat="1" ht="18" customHeight="1" thickTop="1" thickBot="1" x14ac:dyDescent="0.35">
      <c r="A73" s="30" t="s">
        <v>453</v>
      </c>
      <c r="B73" s="80">
        <v>0</v>
      </c>
      <c r="C73" s="80">
        <v>0</v>
      </c>
      <c r="D73" s="80">
        <v>0</v>
      </c>
      <c r="E73" s="80">
        <v>0</v>
      </c>
      <c r="F73" s="80">
        <v>3</v>
      </c>
      <c r="G73" s="80">
        <v>0</v>
      </c>
      <c r="H73" s="80">
        <v>36</v>
      </c>
      <c r="I73" s="80">
        <v>0</v>
      </c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</row>
    <row r="74" spans="1:84" s="54" customFormat="1" ht="18" customHeight="1" thickTop="1" thickBot="1" x14ac:dyDescent="0.35">
      <c r="A74" s="30" t="s">
        <v>459</v>
      </c>
      <c r="B74" s="80">
        <v>0</v>
      </c>
      <c r="C74" s="80">
        <v>0</v>
      </c>
      <c r="D74" s="80">
        <v>0</v>
      </c>
      <c r="E74" s="80">
        <v>0</v>
      </c>
      <c r="F74" s="80">
        <v>40011</v>
      </c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</row>
    <row r="75" spans="1:84" s="54" customFormat="1" ht="18" customHeight="1" thickTop="1" thickBot="1" x14ac:dyDescent="0.35">
      <c r="A75" s="29" t="s">
        <v>166</v>
      </c>
      <c r="B75" s="86">
        <v>315924</v>
      </c>
      <c r="C75" s="86">
        <v>397440</v>
      </c>
      <c r="D75" s="86">
        <v>403277</v>
      </c>
      <c r="E75" s="86">
        <v>407589</v>
      </c>
      <c r="F75" s="86">
        <v>427732</v>
      </c>
      <c r="G75" s="86">
        <v>396762</v>
      </c>
      <c r="H75" s="86">
        <v>368176</v>
      </c>
      <c r="I75" s="86">
        <v>365971</v>
      </c>
      <c r="J75" s="86">
        <v>383190</v>
      </c>
      <c r="K75" s="86">
        <v>372350</v>
      </c>
      <c r="L75" s="86">
        <v>357916</v>
      </c>
      <c r="M75" s="86">
        <v>357178</v>
      </c>
      <c r="N75" s="86">
        <v>359589</v>
      </c>
      <c r="O75" s="86">
        <v>335146</v>
      </c>
      <c r="P75" s="86">
        <v>339955</v>
      </c>
      <c r="Q75" s="86">
        <v>337613</v>
      </c>
      <c r="R75" s="86">
        <v>344722</v>
      </c>
      <c r="S75" s="86">
        <v>324597</v>
      </c>
      <c r="T75" s="86">
        <v>298700</v>
      </c>
      <c r="U75" s="86">
        <v>293858</v>
      </c>
      <c r="V75" s="86">
        <v>307586</v>
      </c>
      <c r="W75" s="86">
        <v>276719</v>
      </c>
      <c r="X75" s="86">
        <v>249014</v>
      </c>
      <c r="Y75" s="86">
        <v>256326</v>
      </c>
      <c r="Z75" s="86">
        <v>256659</v>
      </c>
      <c r="AA75" s="86">
        <v>244511</v>
      </c>
      <c r="AB75" s="86">
        <v>210043</v>
      </c>
      <c r="AC75" s="86">
        <v>205764</v>
      </c>
      <c r="AD75" s="86">
        <v>214543</v>
      </c>
      <c r="AE75" s="86">
        <v>202933</v>
      </c>
      <c r="AF75" s="86">
        <v>180624</v>
      </c>
      <c r="AG75" s="86">
        <v>184615</v>
      </c>
      <c r="AH75" s="86">
        <v>184816</v>
      </c>
      <c r="AI75" s="86">
        <v>176579</v>
      </c>
      <c r="AJ75" s="86">
        <v>166340</v>
      </c>
      <c r="AK75" s="86">
        <v>170765</v>
      </c>
      <c r="AL75" s="86">
        <v>158842</v>
      </c>
      <c r="AM75" s="86">
        <v>143624</v>
      </c>
      <c r="AN75" s="86">
        <v>142685</v>
      </c>
      <c r="AO75" s="86">
        <v>140749</v>
      </c>
      <c r="AP75" s="86">
        <v>149453</v>
      </c>
      <c r="AQ75" s="86">
        <v>150717</v>
      </c>
      <c r="AR75" s="86">
        <v>146308</v>
      </c>
      <c r="AS75" s="86">
        <v>160685</v>
      </c>
      <c r="AT75" s="86">
        <v>139657</v>
      </c>
      <c r="AU75" s="86">
        <v>134115</v>
      </c>
      <c r="AV75" s="86">
        <v>125214</v>
      </c>
      <c r="AW75" s="86">
        <v>125043</v>
      </c>
      <c r="AX75" s="86">
        <v>50223</v>
      </c>
      <c r="AY75" s="86">
        <v>44550</v>
      </c>
      <c r="AZ75" s="86">
        <v>35689</v>
      </c>
      <c r="BA75" s="86">
        <v>30640</v>
      </c>
      <c r="BB75" s="86">
        <v>30981</v>
      </c>
      <c r="BC75" s="86">
        <v>31496</v>
      </c>
      <c r="BD75" s="86">
        <v>26638</v>
      </c>
      <c r="BE75" s="86">
        <v>61295</v>
      </c>
      <c r="BF75" s="86">
        <v>31519</v>
      </c>
      <c r="BG75" s="86">
        <v>30939</v>
      </c>
      <c r="BH75" s="86">
        <v>29502</v>
      </c>
      <c r="BI75" s="86">
        <v>26343</v>
      </c>
      <c r="BJ75" s="86">
        <v>27547</v>
      </c>
      <c r="BK75" s="86">
        <v>26750</v>
      </c>
      <c r="BL75" s="86">
        <v>23419</v>
      </c>
      <c r="BM75" s="86">
        <v>23278</v>
      </c>
      <c r="BN75" s="86">
        <v>22824</v>
      </c>
      <c r="BO75" s="86">
        <v>21144</v>
      </c>
      <c r="BP75" s="86">
        <v>18374</v>
      </c>
      <c r="BQ75" s="86">
        <v>17437</v>
      </c>
      <c r="BR75" s="86">
        <v>16397</v>
      </c>
      <c r="BS75" s="86">
        <v>13666</v>
      </c>
      <c r="BT75" s="86">
        <v>11903</v>
      </c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</row>
    <row r="76" spans="1:84" s="54" customFormat="1" ht="18" customHeight="1" thickTop="1" thickBot="1" x14ac:dyDescent="0.35">
      <c r="A76" s="30" t="s">
        <v>73</v>
      </c>
      <c r="B76" s="80">
        <v>70608</v>
      </c>
      <c r="C76" s="80">
        <v>62510</v>
      </c>
      <c r="D76" s="80">
        <v>54922</v>
      </c>
      <c r="E76" s="80">
        <v>63230</v>
      </c>
      <c r="F76" s="80">
        <v>68290</v>
      </c>
      <c r="G76" s="80">
        <v>59012</v>
      </c>
      <c r="H76" s="80">
        <v>52259</v>
      </c>
      <c r="I76" s="80">
        <v>55427</v>
      </c>
      <c r="J76" s="80">
        <v>60443</v>
      </c>
      <c r="K76" s="80">
        <v>68004</v>
      </c>
      <c r="L76" s="80">
        <v>64543</v>
      </c>
      <c r="M76" s="80">
        <v>71178</v>
      </c>
      <c r="N76" s="80">
        <v>68480</v>
      </c>
      <c r="O76" s="80">
        <v>57058</v>
      </c>
      <c r="P76" s="80">
        <v>43687</v>
      </c>
      <c r="Q76" s="80">
        <v>46349</v>
      </c>
      <c r="R76" s="80">
        <v>50996</v>
      </c>
      <c r="S76" s="80">
        <v>49534</v>
      </c>
      <c r="T76" s="80">
        <v>44678</v>
      </c>
      <c r="U76" s="80">
        <v>39568</v>
      </c>
      <c r="V76" s="80">
        <v>46331</v>
      </c>
      <c r="W76" s="80">
        <v>37118</v>
      </c>
      <c r="X76" s="80">
        <v>31341</v>
      </c>
      <c r="Y76" s="80">
        <v>33292</v>
      </c>
      <c r="Z76" s="80">
        <v>38130</v>
      </c>
      <c r="AA76" s="80">
        <v>38041</v>
      </c>
      <c r="AB76" s="80">
        <v>23751</v>
      </c>
      <c r="AC76" s="80">
        <v>19887</v>
      </c>
      <c r="AD76" s="80">
        <v>21349</v>
      </c>
      <c r="AE76" s="80">
        <v>16337</v>
      </c>
      <c r="AF76" s="80">
        <v>17149</v>
      </c>
      <c r="AG76" s="80">
        <v>14087</v>
      </c>
      <c r="AH76" s="80">
        <v>14202</v>
      </c>
      <c r="AI76" s="80">
        <v>15822</v>
      </c>
      <c r="AJ76" s="80">
        <v>16710</v>
      </c>
      <c r="AK76" s="80">
        <v>15021</v>
      </c>
      <c r="AL76" s="80">
        <v>15056</v>
      </c>
      <c r="AM76" s="80">
        <v>14160</v>
      </c>
      <c r="AN76" s="80">
        <v>16098</v>
      </c>
      <c r="AO76" s="80">
        <v>14308</v>
      </c>
      <c r="AP76" s="80">
        <v>14423</v>
      </c>
      <c r="AQ76" s="80">
        <v>13861</v>
      </c>
      <c r="AR76" s="80">
        <v>13541</v>
      </c>
      <c r="AS76" s="80">
        <v>17888</v>
      </c>
      <c r="AT76" s="80">
        <v>13573</v>
      </c>
      <c r="AU76" s="80">
        <v>16361</v>
      </c>
      <c r="AV76" s="80">
        <v>10206</v>
      </c>
      <c r="AW76" s="80">
        <v>5929</v>
      </c>
      <c r="AX76" s="80">
        <v>19465</v>
      </c>
      <c r="AY76" s="80">
        <v>17932</v>
      </c>
      <c r="AZ76" s="80">
        <v>15970</v>
      </c>
      <c r="BA76" s="80">
        <v>16191</v>
      </c>
      <c r="BB76" s="80">
        <v>15897</v>
      </c>
      <c r="BC76" s="80">
        <v>16207</v>
      </c>
      <c r="BD76" s="80">
        <v>12402</v>
      </c>
      <c r="BE76" s="80">
        <v>13892</v>
      </c>
      <c r="BF76" s="80">
        <v>14447</v>
      </c>
      <c r="BG76" s="80">
        <v>14729</v>
      </c>
      <c r="BH76" s="80">
        <v>13459</v>
      </c>
      <c r="BI76" s="80">
        <v>12110</v>
      </c>
      <c r="BJ76" s="80">
        <v>13480</v>
      </c>
      <c r="BK76" s="80">
        <v>13042</v>
      </c>
      <c r="BL76" s="80">
        <v>11031</v>
      </c>
      <c r="BM76" s="80">
        <v>10916</v>
      </c>
      <c r="BN76" s="80">
        <v>11272</v>
      </c>
      <c r="BO76" s="80">
        <v>10015</v>
      </c>
      <c r="BP76" s="80">
        <v>7626</v>
      </c>
      <c r="BQ76" s="80">
        <v>7883</v>
      </c>
      <c r="BR76" s="80">
        <v>7722</v>
      </c>
      <c r="BS76" s="80">
        <v>7817</v>
      </c>
      <c r="BT76" s="80">
        <v>6294</v>
      </c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</row>
    <row r="77" spans="1:84" s="54" customFormat="1" ht="18" customHeight="1" thickTop="1" thickBot="1" x14ac:dyDescent="0.35">
      <c r="A77" s="30" t="s">
        <v>273</v>
      </c>
      <c r="B77" s="80">
        <v>76689</v>
      </c>
      <c r="C77" s="80">
        <v>69298</v>
      </c>
      <c r="D77" s="80">
        <v>87158</v>
      </c>
      <c r="E77" s="80">
        <v>101116</v>
      </c>
      <c r="F77" s="80">
        <v>102756</v>
      </c>
      <c r="G77" s="80">
        <v>96720</v>
      </c>
      <c r="H77" s="80">
        <v>88874</v>
      </c>
      <c r="I77" s="80">
        <v>98774</v>
      </c>
      <c r="J77" s="80">
        <v>100348</v>
      </c>
      <c r="K77" s="80">
        <v>94019</v>
      </c>
      <c r="L77" s="80">
        <v>86632</v>
      </c>
      <c r="M77" s="80">
        <v>91586</v>
      </c>
      <c r="N77" s="80">
        <v>88416</v>
      </c>
      <c r="O77" s="80">
        <v>85325</v>
      </c>
      <c r="P77" s="80">
        <v>94271</v>
      </c>
      <c r="Q77" s="80">
        <v>95130</v>
      </c>
      <c r="R77" s="80">
        <v>93435</v>
      </c>
      <c r="S77" s="80">
        <v>84147</v>
      </c>
      <c r="T77" s="80">
        <v>73871</v>
      </c>
      <c r="U77" s="80">
        <v>83073</v>
      </c>
      <c r="V77" s="80">
        <v>85669</v>
      </c>
      <c r="W77" s="80">
        <v>80453</v>
      </c>
      <c r="X77" s="80">
        <v>70650</v>
      </c>
      <c r="Y77" s="80">
        <v>82086</v>
      </c>
      <c r="Z77" s="80">
        <v>78833</v>
      </c>
      <c r="AA77" s="80">
        <v>76157</v>
      </c>
      <c r="AB77" s="80">
        <v>63268</v>
      </c>
      <c r="AC77" s="80">
        <v>69267</v>
      </c>
      <c r="AD77" s="80">
        <v>75891</v>
      </c>
      <c r="AE77" s="80">
        <v>71679</v>
      </c>
      <c r="AF77" s="80">
        <v>57076</v>
      </c>
      <c r="AG77" s="80">
        <v>68005</v>
      </c>
      <c r="AH77" s="80">
        <v>74010</v>
      </c>
      <c r="AI77" s="80">
        <v>70445</v>
      </c>
      <c r="AJ77" s="80">
        <v>61086</v>
      </c>
      <c r="AK77" s="80">
        <v>67899</v>
      </c>
      <c r="AL77" s="80">
        <v>59208</v>
      </c>
      <c r="AM77" s="80">
        <v>58317</v>
      </c>
      <c r="AN77" s="80">
        <v>51235</v>
      </c>
      <c r="AO77" s="80">
        <v>52612</v>
      </c>
      <c r="AP77" s="80">
        <v>56131</v>
      </c>
      <c r="AQ77" s="80">
        <v>59269</v>
      </c>
      <c r="AR77" s="80">
        <v>54901</v>
      </c>
      <c r="AS77" s="80">
        <v>61276</v>
      </c>
      <c r="AT77" s="80">
        <v>52431</v>
      </c>
      <c r="AU77" s="80">
        <v>47141</v>
      </c>
      <c r="AV77" s="80">
        <v>45686</v>
      </c>
      <c r="AW77" s="80">
        <v>44947</v>
      </c>
      <c r="AX77" s="80">
        <v>30758</v>
      </c>
      <c r="AY77" s="80">
        <v>26618</v>
      </c>
      <c r="AZ77" s="80">
        <v>19719</v>
      </c>
      <c r="BA77" s="80">
        <v>14449</v>
      </c>
      <c r="BB77" s="80">
        <v>15084</v>
      </c>
      <c r="BC77" s="80">
        <v>15289</v>
      </c>
      <c r="BD77" s="80">
        <v>14236</v>
      </c>
      <c r="BE77" s="80">
        <v>13503</v>
      </c>
      <c r="BF77" s="80">
        <v>0</v>
      </c>
      <c r="BG77" s="80">
        <v>0</v>
      </c>
      <c r="BH77" s="80">
        <v>0</v>
      </c>
      <c r="BI77" s="80">
        <v>0</v>
      </c>
      <c r="BJ77" s="80">
        <v>0</v>
      </c>
      <c r="BK77" s="80">
        <v>0</v>
      </c>
      <c r="BL77" s="80">
        <v>0</v>
      </c>
      <c r="BM77" s="80">
        <v>0</v>
      </c>
      <c r="BN77" s="80">
        <v>0</v>
      </c>
      <c r="BO77" s="80">
        <v>0</v>
      </c>
      <c r="BP77" s="80">
        <v>0</v>
      </c>
      <c r="BQ77" s="80">
        <v>0</v>
      </c>
      <c r="BR77" s="80">
        <v>0</v>
      </c>
      <c r="BS77" s="80">
        <v>0</v>
      </c>
      <c r="BT77" s="80">
        <v>0</v>
      </c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</row>
    <row r="78" spans="1:84" s="54" customFormat="1" ht="18" customHeight="1" thickTop="1" thickBot="1" x14ac:dyDescent="0.35">
      <c r="A78" s="30" t="s">
        <v>224</v>
      </c>
      <c r="B78" s="80">
        <v>150254</v>
      </c>
      <c r="C78" s="80">
        <v>245442</v>
      </c>
      <c r="D78" s="80">
        <v>243574</v>
      </c>
      <c r="E78" s="80">
        <v>230870</v>
      </c>
      <c r="F78" s="80">
        <v>242495</v>
      </c>
      <c r="G78" s="80">
        <v>228026</v>
      </c>
      <c r="H78" s="80">
        <v>218664</v>
      </c>
      <c r="I78" s="80">
        <v>201370</v>
      </c>
      <c r="J78" s="80">
        <v>210556</v>
      </c>
      <c r="K78" s="80">
        <v>195918</v>
      </c>
      <c r="L78" s="80">
        <v>195043</v>
      </c>
      <c r="M78" s="80">
        <v>181389</v>
      </c>
      <c r="N78" s="80">
        <v>188519</v>
      </c>
      <c r="O78" s="80">
        <v>177867</v>
      </c>
      <c r="P78" s="80">
        <v>186513</v>
      </c>
      <c r="Q78" s="80">
        <v>182196</v>
      </c>
      <c r="R78" s="80">
        <v>185793</v>
      </c>
      <c r="S78" s="80">
        <v>177542</v>
      </c>
      <c r="T78" s="80">
        <v>168588</v>
      </c>
      <c r="U78" s="80">
        <v>159878</v>
      </c>
      <c r="V78" s="80">
        <v>162146</v>
      </c>
      <c r="W78" s="80">
        <v>150962</v>
      </c>
      <c r="X78" s="80">
        <v>142096</v>
      </c>
      <c r="Y78" s="80">
        <v>136608</v>
      </c>
      <c r="Z78" s="80">
        <v>134608</v>
      </c>
      <c r="AA78" s="80">
        <v>125871</v>
      </c>
      <c r="AB78" s="80">
        <v>120081</v>
      </c>
      <c r="AC78" s="80">
        <v>113099</v>
      </c>
      <c r="AD78" s="80">
        <v>113560</v>
      </c>
      <c r="AE78" s="80">
        <v>110613</v>
      </c>
      <c r="AF78" s="80">
        <v>106399</v>
      </c>
      <c r="AG78" s="80">
        <v>102523</v>
      </c>
      <c r="AH78" s="80">
        <v>96604</v>
      </c>
      <c r="AI78" s="80">
        <v>90312</v>
      </c>
      <c r="AJ78" s="80">
        <v>88544</v>
      </c>
      <c r="AK78" s="80">
        <v>87845</v>
      </c>
      <c r="AL78" s="80">
        <v>84578</v>
      </c>
      <c r="AM78" s="80">
        <v>71147</v>
      </c>
      <c r="AN78" s="80">
        <v>75352</v>
      </c>
      <c r="AO78" s="80">
        <v>73829</v>
      </c>
      <c r="AP78" s="80">
        <v>78899</v>
      </c>
      <c r="AQ78" s="80">
        <v>77587</v>
      </c>
      <c r="AR78" s="80">
        <v>77866</v>
      </c>
      <c r="AS78" s="80">
        <v>81521</v>
      </c>
      <c r="AT78" s="80">
        <v>73653</v>
      </c>
      <c r="AU78" s="80">
        <v>70613</v>
      </c>
      <c r="AV78" s="80">
        <v>69322</v>
      </c>
      <c r="AW78" s="80">
        <v>74167</v>
      </c>
      <c r="AX78" s="80">
        <v>0</v>
      </c>
      <c r="AY78" s="80">
        <v>0</v>
      </c>
      <c r="AZ78" s="80">
        <v>0</v>
      </c>
      <c r="BA78" s="80">
        <v>0</v>
      </c>
      <c r="BB78" s="80">
        <v>0</v>
      </c>
      <c r="BC78" s="80">
        <v>0</v>
      </c>
      <c r="BD78" s="80">
        <v>0</v>
      </c>
      <c r="BE78" s="80">
        <v>0</v>
      </c>
      <c r="BF78" s="80">
        <v>0</v>
      </c>
      <c r="BG78" s="80">
        <v>0</v>
      </c>
      <c r="BH78" s="80">
        <v>0</v>
      </c>
      <c r="BI78" s="80">
        <v>0</v>
      </c>
      <c r="BJ78" s="80">
        <v>0</v>
      </c>
      <c r="BK78" s="80">
        <v>0</v>
      </c>
      <c r="BL78" s="80">
        <v>0</v>
      </c>
      <c r="BM78" s="80">
        <v>0</v>
      </c>
      <c r="BN78" s="80">
        <v>0</v>
      </c>
      <c r="BO78" s="80">
        <v>0</v>
      </c>
      <c r="BP78" s="80">
        <v>0</v>
      </c>
      <c r="BQ78" s="80">
        <v>0</v>
      </c>
      <c r="BR78" s="80">
        <v>0</v>
      </c>
      <c r="BS78" s="80">
        <v>0</v>
      </c>
      <c r="BT78" s="80">
        <v>0</v>
      </c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</row>
    <row r="79" spans="1:84" s="54" customFormat="1" ht="18" customHeight="1" thickTop="1" thickBot="1" x14ac:dyDescent="0.35">
      <c r="A79" s="30" t="s">
        <v>253</v>
      </c>
      <c r="B79" s="80">
        <v>18373</v>
      </c>
      <c r="C79" s="80">
        <v>20190</v>
      </c>
      <c r="D79" s="80">
        <v>17623</v>
      </c>
      <c r="E79" s="80">
        <v>12373</v>
      </c>
      <c r="F79" s="80">
        <v>14191</v>
      </c>
      <c r="G79" s="80">
        <v>13004</v>
      </c>
      <c r="H79" s="80">
        <v>8379</v>
      </c>
      <c r="I79" s="80">
        <v>10400</v>
      </c>
      <c r="J79" s="80">
        <v>11843</v>
      </c>
      <c r="K79" s="80">
        <v>14409</v>
      </c>
      <c r="L79" s="80">
        <v>11698</v>
      </c>
      <c r="M79" s="80">
        <v>13025</v>
      </c>
      <c r="N79" s="80">
        <v>14174</v>
      </c>
      <c r="O79" s="80">
        <v>14896</v>
      </c>
      <c r="P79" s="80">
        <v>15484</v>
      </c>
      <c r="Q79" s="80">
        <v>13938</v>
      </c>
      <c r="R79" s="80">
        <v>14498</v>
      </c>
      <c r="S79" s="80">
        <v>13374</v>
      </c>
      <c r="T79" s="80">
        <v>11563</v>
      </c>
      <c r="U79" s="80">
        <v>11339</v>
      </c>
      <c r="V79" s="80">
        <v>13440</v>
      </c>
      <c r="W79" s="80">
        <v>8186</v>
      </c>
      <c r="X79" s="80">
        <v>4927</v>
      </c>
      <c r="Y79" s="80">
        <v>4340</v>
      </c>
      <c r="Z79" s="80">
        <v>5088</v>
      </c>
      <c r="AA79" s="80">
        <v>4442</v>
      </c>
      <c r="AB79" s="80">
        <v>2943</v>
      </c>
      <c r="AC79" s="80">
        <v>3511</v>
      </c>
      <c r="AD79" s="80">
        <v>3743</v>
      </c>
      <c r="AE79" s="80">
        <v>4304</v>
      </c>
      <c r="AF79" s="80">
        <v>0</v>
      </c>
      <c r="AG79" s="80">
        <v>0</v>
      </c>
      <c r="AH79" s="80">
        <v>0</v>
      </c>
      <c r="AI79" s="80">
        <v>0</v>
      </c>
      <c r="AJ79" s="80">
        <v>0</v>
      </c>
      <c r="AK79" s="80">
        <v>0</v>
      </c>
      <c r="AL79" s="80">
        <v>0</v>
      </c>
      <c r="AM79" s="80">
        <v>0</v>
      </c>
      <c r="AN79" s="80">
        <v>0</v>
      </c>
      <c r="AO79" s="80">
        <v>0</v>
      </c>
      <c r="AP79" s="80">
        <v>0</v>
      </c>
      <c r="AQ79" s="80">
        <v>0</v>
      </c>
      <c r="AR79" s="80">
        <v>0</v>
      </c>
      <c r="AS79" s="80">
        <v>0</v>
      </c>
      <c r="AT79" s="80">
        <v>0</v>
      </c>
      <c r="AU79" s="80">
        <v>0</v>
      </c>
      <c r="AV79" s="80">
        <v>0</v>
      </c>
      <c r="AW79" s="80">
        <v>0</v>
      </c>
      <c r="AX79" s="80">
        <v>0</v>
      </c>
      <c r="AY79" s="80">
        <v>0</v>
      </c>
      <c r="AZ79" s="80">
        <v>0</v>
      </c>
      <c r="BA79" s="80">
        <v>0</v>
      </c>
      <c r="BB79" s="80">
        <v>0</v>
      </c>
      <c r="BC79" s="80">
        <v>0</v>
      </c>
      <c r="BD79" s="80">
        <v>0</v>
      </c>
      <c r="BE79" s="80">
        <v>0</v>
      </c>
      <c r="BF79" s="80">
        <v>0</v>
      </c>
      <c r="BG79" s="80">
        <v>0</v>
      </c>
      <c r="BH79" s="80">
        <v>0</v>
      </c>
      <c r="BI79" s="80">
        <v>0</v>
      </c>
      <c r="BJ79" s="80">
        <v>0</v>
      </c>
      <c r="BK79" s="80">
        <v>0</v>
      </c>
      <c r="BL79" s="80">
        <v>0</v>
      </c>
      <c r="BM79" s="80">
        <v>0</v>
      </c>
      <c r="BN79" s="80">
        <v>0</v>
      </c>
      <c r="BO79" s="80">
        <v>0</v>
      </c>
      <c r="BP79" s="80">
        <v>0</v>
      </c>
      <c r="BQ79" s="80">
        <v>0</v>
      </c>
      <c r="BR79" s="80">
        <v>0</v>
      </c>
      <c r="BS79" s="80">
        <v>0</v>
      </c>
      <c r="BT79" s="80">
        <v>0</v>
      </c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</row>
    <row r="80" spans="1:84" s="54" customFormat="1" ht="18" customHeight="1" thickTop="1" thickBot="1" x14ac:dyDescent="0.35">
      <c r="A80" s="30" t="s">
        <v>74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  <c r="H80" s="80">
        <v>0</v>
      </c>
      <c r="I80" s="80">
        <v>0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0</v>
      </c>
      <c r="P80" s="80">
        <v>0</v>
      </c>
      <c r="Q80" s="80">
        <v>0</v>
      </c>
      <c r="R80" s="80">
        <v>0</v>
      </c>
      <c r="S80" s="80">
        <v>0</v>
      </c>
      <c r="T80" s="80">
        <v>0</v>
      </c>
      <c r="U80" s="80">
        <v>0</v>
      </c>
      <c r="V80" s="80">
        <v>0</v>
      </c>
      <c r="W80" s="80">
        <v>0</v>
      </c>
      <c r="X80" s="80">
        <v>0</v>
      </c>
      <c r="Y80" s="80">
        <v>0</v>
      </c>
      <c r="Z80" s="80">
        <v>0</v>
      </c>
      <c r="AA80" s="80">
        <v>0</v>
      </c>
      <c r="AB80" s="80">
        <v>0</v>
      </c>
      <c r="AC80" s="80">
        <v>0</v>
      </c>
      <c r="AD80" s="80">
        <v>0</v>
      </c>
      <c r="AE80" s="80">
        <v>0</v>
      </c>
      <c r="AF80" s="80">
        <v>0</v>
      </c>
      <c r="AG80" s="80">
        <v>0</v>
      </c>
      <c r="AH80" s="80">
        <v>0</v>
      </c>
      <c r="AI80" s="80">
        <v>0</v>
      </c>
      <c r="AJ80" s="80">
        <v>0</v>
      </c>
      <c r="AK80" s="80">
        <v>0</v>
      </c>
      <c r="AL80" s="80">
        <v>0</v>
      </c>
      <c r="AM80" s="80">
        <v>0</v>
      </c>
      <c r="AN80" s="80">
        <v>0</v>
      </c>
      <c r="AO80" s="80">
        <v>0</v>
      </c>
      <c r="AP80" s="80">
        <v>0</v>
      </c>
      <c r="AQ80" s="80">
        <v>0</v>
      </c>
      <c r="AR80" s="80">
        <v>0</v>
      </c>
      <c r="AS80" s="80">
        <v>0</v>
      </c>
      <c r="AT80" s="80">
        <v>0</v>
      </c>
      <c r="AU80" s="80">
        <v>0</v>
      </c>
      <c r="AV80" s="80">
        <v>0</v>
      </c>
      <c r="AW80" s="80">
        <v>0</v>
      </c>
      <c r="AX80" s="80">
        <v>0</v>
      </c>
      <c r="AY80" s="80">
        <v>0</v>
      </c>
      <c r="AZ80" s="80">
        <v>0</v>
      </c>
      <c r="BA80" s="80">
        <v>0</v>
      </c>
      <c r="BB80" s="80">
        <v>0</v>
      </c>
      <c r="BC80" s="80">
        <v>0</v>
      </c>
      <c r="BD80" s="80">
        <v>0</v>
      </c>
      <c r="BE80" s="80">
        <v>33900</v>
      </c>
      <c r="BF80" s="80">
        <v>17072</v>
      </c>
      <c r="BG80" s="80">
        <v>16210</v>
      </c>
      <c r="BH80" s="80">
        <v>16043</v>
      </c>
      <c r="BI80" s="80">
        <v>14233</v>
      </c>
      <c r="BJ80" s="80">
        <v>14067</v>
      </c>
      <c r="BK80" s="80">
        <v>13708</v>
      </c>
      <c r="BL80" s="80">
        <v>12388</v>
      </c>
      <c r="BM80" s="80">
        <v>12362</v>
      </c>
      <c r="BN80" s="80">
        <v>11552</v>
      </c>
      <c r="BO80" s="80">
        <v>11129</v>
      </c>
      <c r="BP80" s="80">
        <v>10748</v>
      </c>
      <c r="BQ80" s="80">
        <v>9554</v>
      </c>
      <c r="BR80" s="80">
        <v>8675</v>
      </c>
      <c r="BS80" s="80">
        <v>5849</v>
      </c>
      <c r="BT80" s="80">
        <v>5609</v>
      </c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</row>
    <row r="81" spans="1:84" s="54" customFormat="1" ht="18" customHeight="1" thickTop="1" thickBot="1" x14ac:dyDescent="0.35">
      <c r="A81" s="28" t="s">
        <v>57</v>
      </c>
      <c r="B81" s="79">
        <v>115496</v>
      </c>
      <c r="C81" s="79">
        <v>122779</v>
      </c>
      <c r="D81" s="79">
        <v>121997</v>
      </c>
      <c r="E81" s="79">
        <v>116631</v>
      </c>
      <c r="F81" s="79">
        <v>137197</v>
      </c>
      <c r="G81" s="79">
        <v>170362</v>
      </c>
      <c r="H81" s="79">
        <v>173590</v>
      </c>
      <c r="I81" s="79">
        <v>221231</v>
      </c>
      <c r="J81" s="79">
        <v>180973</v>
      </c>
      <c r="K81" s="79">
        <v>186966</v>
      </c>
      <c r="L81" s="79">
        <v>177718</v>
      </c>
      <c r="M81" s="79">
        <v>168926</v>
      </c>
      <c r="N81" s="79">
        <v>168120</v>
      </c>
      <c r="O81" s="79">
        <v>168573</v>
      </c>
      <c r="P81" s="79">
        <v>160178</v>
      </c>
      <c r="Q81" s="79">
        <v>152306</v>
      </c>
      <c r="R81" s="79">
        <v>151279</v>
      </c>
      <c r="S81" s="79">
        <v>141862</v>
      </c>
      <c r="T81" s="79">
        <v>130540</v>
      </c>
      <c r="U81" s="79">
        <v>98811</v>
      </c>
      <c r="V81" s="79">
        <v>94827</v>
      </c>
      <c r="W81" s="79">
        <v>47079</v>
      </c>
      <c r="X81" s="79">
        <v>41840</v>
      </c>
      <c r="Y81" s="79">
        <v>37036</v>
      </c>
      <c r="Z81" s="79">
        <v>33925</v>
      </c>
      <c r="AA81" s="79">
        <v>35030</v>
      </c>
      <c r="AB81" s="79">
        <v>364760</v>
      </c>
      <c r="AC81" s="79">
        <v>346325</v>
      </c>
      <c r="AD81" s="79">
        <v>336242</v>
      </c>
      <c r="AE81" s="79">
        <v>317980</v>
      </c>
      <c r="AF81" s="79">
        <v>279662</v>
      </c>
      <c r="AG81" s="79">
        <v>264543</v>
      </c>
      <c r="AH81" s="79">
        <v>248421</v>
      </c>
      <c r="AI81" s="79">
        <v>232079</v>
      </c>
      <c r="AJ81" s="79">
        <v>218755</v>
      </c>
      <c r="AK81" s="79">
        <v>206278</v>
      </c>
      <c r="AL81" s="79">
        <v>192686</v>
      </c>
      <c r="AM81" s="79">
        <v>179231</v>
      </c>
      <c r="AN81" s="79">
        <v>167854</v>
      </c>
      <c r="AO81" s="79">
        <v>156244</v>
      </c>
      <c r="AP81" s="79">
        <v>147172</v>
      </c>
      <c r="AQ81" s="79">
        <v>134502</v>
      </c>
      <c r="AR81" s="79">
        <v>124892</v>
      </c>
      <c r="AS81" s="79">
        <v>115369</v>
      </c>
      <c r="AT81" s="79">
        <v>105990</v>
      </c>
      <c r="AU81" s="79">
        <v>93813</v>
      </c>
      <c r="AV81" s="79">
        <v>86101</v>
      </c>
      <c r="AW81" s="79">
        <v>77604</v>
      </c>
      <c r="AX81" s="79">
        <v>73918</v>
      </c>
      <c r="AY81" s="79">
        <v>64530</v>
      </c>
      <c r="AZ81" s="79">
        <v>57328</v>
      </c>
      <c r="BA81" s="79">
        <v>49589</v>
      </c>
      <c r="BB81" s="79">
        <v>46874</v>
      </c>
      <c r="BC81" s="79">
        <v>46800</v>
      </c>
      <c r="BD81" s="79">
        <v>40532</v>
      </c>
      <c r="BE81" s="79">
        <v>35034</v>
      </c>
      <c r="BF81" s="79">
        <v>17441</v>
      </c>
      <c r="BG81" s="79">
        <v>17516</v>
      </c>
      <c r="BH81" s="79">
        <v>17485</v>
      </c>
      <c r="BI81" s="79">
        <v>17105</v>
      </c>
      <c r="BJ81" s="79">
        <v>17429</v>
      </c>
      <c r="BK81" s="79">
        <v>17986</v>
      </c>
      <c r="BL81" s="79">
        <v>16458</v>
      </c>
      <c r="BM81" s="79">
        <v>16374</v>
      </c>
      <c r="BN81" s="79">
        <v>13029</v>
      </c>
      <c r="BO81" s="79">
        <v>12613</v>
      </c>
      <c r="BP81" s="79">
        <v>12269</v>
      </c>
      <c r="BQ81" s="79">
        <v>3161</v>
      </c>
      <c r="BR81" s="79">
        <v>2950</v>
      </c>
      <c r="BS81" s="79">
        <v>2866</v>
      </c>
      <c r="BT81" s="79">
        <v>2778</v>
      </c>
      <c r="BU81" s="53">
        <v>0</v>
      </c>
      <c r="BV81" s="53"/>
      <c r="BW81" s="53"/>
      <c r="BX81" s="53"/>
      <c r="BY81" s="53"/>
      <c r="BZ81" s="53"/>
      <c r="CA81" s="53"/>
      <c r="CB81" s="53"/>
      <c r="CC81" s="53"/>
      <c r="CD81" s="53"/>
      <c r="CE81" s="53"/>
      <c r="CF81" s="53"/>
    </row>
    <row r="82" spans="1:84" s="54" customFormat="1" ht="18" customHeight="1" thickTop="1" thickBot="1" x14ac:dyDescent="0.35">
      <c r="A82" s="115" t="s">
        <v>165</v>
      </c>
      <c r="B82" s="79">
        <v>58083</v>
      </c>
      <c r="C82" s="79">
        <v>60383</v>
      </c>
      <c r="D82" s="79">
        <v>67024</v>
      </c>
      <c r="E82" s="79">
        <v>62672</v>
      </c>
      <c r="F82" s="79">
        <v>84108</v>
      </c>
      <c r="G82" s="79">
        <v>116062</v>
      </c>
      <c r="H82" s="79">
        <v>125316</v>
      </c>
      <c r="I82" s="79">
        <v>134111</v>
      </c>
      <c r="J82" s="79">
        <v>100772</v>
      </c>
      <c r="K82" s="79">
        <v>112870</v>
      </c>
      <c r="L82" s="79">
        <v>110764</v>
      </c>
      <c r="M82" s="79">
        <v>106846</v>
      </c>
      <c r="N82" s="79">
        <v>110264</v>
      </c>
      <c r="O82" s="79">
        <v>115184</v>
      </c>
      <c r="P82" s="79">
        <v>111017</v>
      </c>
      <c r="Q82" s="79">
        <v>108521</v>
      </c>
      <c r="R82" s="79">
        <v>103858</v>
      </c>
      <c r="S82" s="79">
        <v>98185</v>
      </c>
      <c r="T82" s="79">
        <v>94926</v>
      </c>
      <c r="U82" s="79">
        <v>62103</v>
      </c>
      <c r="V82" s="79">
        <v>64273</v>
      </c>
      <c r="W82" s="79">
        <v>29923</v>
      </c>
      <c r="X82" s="79">
        <v>26909</v>
      </c>
      <c r="Y82" s="79">
        <v>25176</v>
      </c>
      <c r="Z82" s="79">
        <v>25779</v>
      </c>
      <c r="AA82" s="79">
        <v>26535</v>
      </c>
      <c r="AB82" s="79">
        <v>23676</v>
      </c>
      <c r="AC82" s="79">
        <v>22285</v>
      </c>
      <c r="AD82" s="79">
        <v>23323</v>
      </c>
      <c r="AE82" s="79">
        <v>23753</v>
      </c>
      <c r="AF82" s="79">
        <v>3471</v>
      </c>
      <c r="AG82" s="79">
        <v>3159</v>
      </c>
      <c r="AH82" s="79">
        <v>3132</v>
      </c>
      <c r="AI82" s="79">
        <v>3039</v>
      </c>
      <c r="AJ82" s="79">
        <v>3043</v>
      </c>
      <c r="AK82" s="79">
        <v>2998</v>
      </c>
      <c r="AL82" s="79">
        <v>3183</v>
      </c>
      <c r="AM82" s="79">
        <v>3191</v>
      </c>
      <c r="AN82" s="79">
        <v>3207</v>
      </c>
      <c r="AO82" s="79">
        <v>3215</v>
      </c>
      <c r="AP82" s="79">
        <v>4944</v>
      </c>
      <c r="AQ82" s="79">
        <v>3083</v>
      </c>
      <c r="AR82" s="79">
        <v>3102</v>
      </c>
      <c r="AS82" s="79">
        <v>1811</v>
      </c>
      <c r="AT82" s="79">
        <v>2770</v>
      </c>
      <c r="AU82" s="79">
        <v>2770</v>
      </c>
      <c r="AV82" s="79">
        <v>3050</v>
      </c>
      <c r="AW82" s="79">
        <v>3085</v>
      </c>
      <c r="AX82" s="79">
        <v>7126</v>
      </c>
      <c r="AY82" s="79">
        <v>7248</v>
      </c>
      <c r="AZ82" s="79">
        <v>7248</v>
      </c>
      <c r="BA82" s="79">
        <v>7248</v>
      </c>
      <c r="BB82" s="79">
        <v>11057</v>
      </c>
      <c r="BC82" s="79">
        <v>11057</v>
      </c>
      <c r="BD82" s="79">
        <v>11057</v>
      </c>
      <c r="BE82" s="79">
        <v>11090</v>
      </c>
      <c r="BF82" s="79">
        <v>96</v>
      </c>
      <c r="BG82" s="79">
        <v>82</v>
      </c>
      <c r="BH82" s="79">
        <v>90</v>
      </c>
      <c r="BI82" s="79">
        <v>91</v>
      </c>
      <c r="BJ82" s="79">
        <v>0</v>
      </c>
      <c r="BK82" s="79">
        <v>0</v>
      </c>
      <c r="BL82" s="79">
        <v>0</v>
      </c>
      <c r="BM82" s="79">
        <v>0</v>
      </c>
      <c r="BN82" s="79">
        <v>0</v>
      </c>
      <c r="BO82" s="79">
        <v>0</v>
      </c>
      <c r="BP82" s="79">
        <v>0</v>
      </c>
      <c r="BQ82" s="79">
        <v>0</v>
      </c>
      <c r="BR82" s="79">
        <v>0</v>
      </c>
      <c r="BS82" s="79">
        <v>0</v>
      </c>
      <c r="BT82" s="79">
        <v>0</v>
      </c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</row>
    <row r="83" spans="1:84" s="54" customFormat="1" ht="18" customHeight="1" thickTop="1" thickBot="1" x14ac:dyDescent="0.35">
      <c r="A83" s="30" t="s">
        <v>81</v>
      </c>
      <c r="B83" s="80">
        <v>17218</v>
      </c>
      <c r="C83" s="80">
        <v>19636</v>
      </c>
      <c r="D83" s="80">
        <v>19693</v>
      </c>
      <c r="E83" s="80">
        <v>18957</v>
      </c>
      <c r="F83" s="80">
        <v>21731</v>
      </c>
      <c r="G83" s="80">
        <v>22374</v>
      </c>
      <c r="H83" s="80">
        <v>22523</v>
      </c>
      <c r="I83" s="80">
        <v>26762</v>
      </c>
      <c r="J83" s="80">
        <v>15058</v>
      </c>
      <c r="K83" s="80">
        <v>15331</v>
      </c>
      <c r="L83" s="80">
        <v>15381</v>
      </c>
      <c r="M83" s="80">
        <v>15437</v>
      </c>
      <c r="N83" s="80">
        <v>15489</v>
      </c>
      <c r="O83" s="80">
        <v>15835</v>
      </c>
      <c r="P83" s="80">
        <v>15913</v>
      </c>
      <c r="Q83" s="80">
        <v>15963</v>
      </c>
      <c r="R83" s="80">
        <v>16151</v>
      </c>
      <c r="S83" s="80">
        <v>19377</v>
      </c>
      <c r="T83" s="80">
        <v>19845</v>
      </c>
      <c r="U83" s="80">
        <v>19636</v>
      </c>
      <c r="V83" s="80">
        <v>19894</v>
      </c>
      <c r="W83" s="80">
        <v>2394</v>
      </c>
      <c r="X83" s="80">
        <v>2394</v>
      </c>
      <c r="Y83" s="80">
        <v>2394</v>
      </c>
      <c r="Z83" s="80">
        <v>2534</v>
      </c>
      <c r="AA83" s="80">
        <v>2038</v>
      </c>
      <c r="AB83" s="80">
        <v>2038</v>
      </c>
      <c r="AC83" s="80">
        <v>2147</v>
      </c>
      <c r="AD83" s="80">
        <v>2089</v>
      </c>
      <c r="AE83" s="80">
        <v>22750</v>
      </c>
      <c r="AF83" s="80">
        <v>2468</v>
      </c>
      <c r="AG83" s="80">
        <v>2444</v>
      </c>
      <c r="AH83" s="80">
        <v>2417</v>
      </c>
      <c r="AI83" s="80">
        <v>2324</v>
      </c>
      <c r="AJ83" s="80">
        <v>2328</v>
      </c>
      <c r="AK83" s="80">
        <v>2283</v>
      </c>
      <c r="AL83" s="80">
        <v>2468</v>
      </c>
      <c r="AM83" s="80">
        <v>2476</v>
      </c>
      <c r="AN83" s="80">
        <v>2492</v>
      </c>
      <c r="AO83" s="80">
        <v>2500</v>
      </c>
      <c r="AP83" s="80">
        <v>4944</v>
      </c>
      <c r="AQ83" s="80">
        <v>3083</v>
      </c>
      <c r="AR83" s="80">
        <v>3102</v>
      </c>
      <c r="AS83" s="80">
        <v>1811</v>
      </c>
      <c r="AT83" s="80">
        <v>2770</v>
      </c>
      <c r="AU83" s="80">
        <v>2770</v>
      </c>
      <c r="AV83" s="80">
        <v>3050</v>
      </c>
      <c r="AW83" s="80">
        <v>3085</v>
      </c>
      <c r="AX83" s="80">
        <v>7126</v>
      </c>
      <c r="AY83" s="80">
        <v>7248</v>
      </c>
      <c r="AZ83" s="80">
        <v>7248</v>
      </c>
      <c r="BA83" s="80">
        <v>7248</v>
      </c>
      <c r="BB83" s="80">
        <v>11057</v>
      </c>
      <c r="BC83" s="80">
        <v>11057</v>
      </c>
      <c r="BD83" s="80">
        <v>11057</v>
      </c>
      <c r="BE83" s="80">
        <v>11090</v>
      </c>
      <c r="BF83" s="80">
        <v>96</v>
      </c>
      <c r="BG83" s="80">
        <v>82</v>
      </c>
      <c r="BH83" s="80">
        <v>90</v>
      </c>
      <c r="BI83" s="80">
        <v>91</v>
      </c>
      <c r="BJ83" s="80">
        <v>0</v>
      </c>
      <c r="BK83" s="80">
        <v>0</v>
      </c>
      <c r="BL83" s="80">
        <v>0</v>
      </c>
      <c r="BM83" s="80">
        <v>0</v>
      </c>
      <c r="BN83" s="80">
        <v>0</v>
      </c>
      <c r="BO83" s="80">
        <v>0</v>
      </c>
      <c r="BP83" s="80">
        <v>0</v>
      </c>
      <c r="BQ83" s="80">
        <v>0</v>
      </c>
      <c r="BR83" s="80">
        <v>0</v>
      </c>
      <c r="BS83" s="80">
        <v>0</v>
      </c>
      <c r="BT83" s="80">
        <v>0</v>
      </c>
      <c r="BU83" s="53">
        <v>0</v>
      </c>
      <c r="BV83" s="53"/>
      <c r="BW83" s="53"/>
      <c r="BX83" s="53"/>
      <c r="BY83" s="53"/>
      <c r="BZ83" s="53"/>
      <c r="CA83" s="53"/>
      <c r="CB83" s="53"/>
      <c r="CC83" s="53"/>
      <c r="CD83" s="53"/>
      <c r="CE83" s="53"/>
      <c r="CF83" s="53"/>
    </row>
    <row r="84" spans="1:84" s="54" customFormat="1" ht="18" customHeight="1" thickTop="1" thickBot="1" x14ac:dyDescent="0.35">
      <c r="A84" s="30" t="s">
        <v>153</v>
      </c>
      <c r="B84" s="80">
        <v>0</v>
      </c>
      <c r="C84" s="80">
        <v>0</v>
      </c>
      <c r="D84" s="80">
        <v>0</v>
      </c>
      <c r="E84" s="80">
        <v>489</v>
      </c>
      <c r="F84" s="80">
        <v>433</v>
      </c>
      <c r="G84" s="80">
        <v>1278</v>
      </c>
      <c r="H84" s="80">
        <v>1250</v>
      </c>
      <c r="I84" s="80">
        <v>1068</v>
      </c>
      <c r="J84" s="80">
        <v>1068</v>
      </c>
      <c r="K84" s="80">
        <v>1068</v>
      </c>
      <c r="L84" s="80">
        <v>1068</v>
      </c>
      <c r="M84" s="80">
        <v>1068</v>
      </c>
      <c r="N84" s="80">
        <v>1068</v>
      </c>
      <c r="O84" s="80">
        <v>1068</v>
      </c>
      <c r="P84" s="80">
        <v>1068</v>
      </c>
      <c r="Q84" s="80">
        <v>1068</v>
      </c>
      <c r="R84" s="80">
        <v>1068</v>
      </c>
      <c r="S84" s="80">
        <v>1068</v>
      </c>
      <c r="T84" s="80">
        <v>1300</v>
      </c>
      <c r="U84" s="80">
        <v>1068</v>
      </c>
      <c r="V84" s="80">
        <v>1003</v>
      </c>
      <c r="W84" s="80">
        <v>1003</v>
      </c>
      <c r="X84" s="80">
        <v>1003</v>
      </c>
      <c r="Y84" s="80">
        <v>1003</v>
      </c>
      <c r="Z84" s="80">
        <v>1003</v>
      </c>
      <c r="AA84" s="80">
        <v>1003</v>
      </c>
      <c r="AB84" s="80">
        <v>1003</v>
      </c>
      <c r="AC84" s="80">
        <v>1003</v>
      </c>
      <c r="AD84" s="80">
        <v>1003</v>
      </c>
      <c r="AE84" s="80">
        <v>1003</v>
      </c>
      <c r="AF84" s="80">
        <v>1003</v>
      </c>
      <c r="AG84" s="80">
        <v>715</v>
      </c>
      <c r="AH84" s="80">
        <v>715</v>
      </c>
      <c r="AI84" s="80">
        <v>715</v>
      </c>
      <c r="AJ84" s="80">
        <v>715</v>
      </c>
      <c r="AK84" s="80">
        <v>715</v>
      </c>
      <c r="AL84" s="80">
        <v>715</v>
      </c>
      <c r="AM84" s="80">
        <v>715</v>
      </c>
      <c r="AN84" s="80">
        <v>715</v>
      </c>
      <c r="AO84" s="80">
        <v>715</v>
      </c>
      <c r="AP84" s="80">
        <v>0</v>
      </c>
      <c r="AQ84" s="80">
        <v>0</v>
      </c>
      <c r="AR84" s="80">
        <v>0</v>
      </c>
      <c r="AS84" s="80">
        <v>0</v>
      </c>
      <c r="AT84" s="80">
        <v>0</v>
      </c>
      <c r="AU84" s="80">
        <v>0</v>
      </c>
      <c r="AV84" s="80">
        <v>0</v>
      </c>
      <c r="AW84" s="80">
        <v>0</v>
      </c>
      <c r="AX84" s="80">
        <v>0</v>
      </c>
      <c r="AY84" s="80">
        <v>0</v>
      </c>
      <c r="AZ84" s="80">
        <v>0</v>
      </c>
      <c r="BA84" s="80">
        <v>0</v>
      </c>
      <c r="BB84" s="80">
        <v>0</v>
      </c>
      <c r="BC84" s="80">
        <v>0</v>
      </c>
      <c r="BD84" s="80">
        <v>0</v>
      </c>
      <c r="BE84" s="80">
        <v>0</v>
      </c>
      <c r="BF84" s="80">
        <v>0</v>
      </c>
      <c r="BG84" s="80">
        <v>0</v>
      </c>
      <c r="BH84" s="80">
        <v>0</v>
      </c>
      <c r="BI84" s="80">
        <v>0</v>
      </c>
      <c r="BJ84" s="80">
        <v>0</v>
      </c>
      <c r="BK84" s="80">
        <v>0</v>
      </c>
      <c r="BL84" s="80">
        <v>0</v>
      </c>
      <c r="BM84" s="80">
        <v>0</v>
      </c>
      <c r="BN84" s="80">
        <v>0</v>
      </c>
      <c r="BO84" s="80">
        <v>0</v>
      </c>
      <c r="BP84" s="80">
        <v>0</v>
      </c>
      <c r="BQ84" s="80">
        <v>0</v>
      </c>
      <c r="BR84" s="80">
        <v>0</v>
      </c>
      <c r="BS84" s="80">
        <v>0</v>
      </c>
      <c r="BT84" s="80">
        <v>0</v>
      </c>
      <c r="BU84" s="53">
        <v>0</v>
      </c>
      <c r="BV84" s="53"/>
      <c r="BW84" s="53"/>
      <c r="BX84" s="53"/>
      <c r="BY84" s="53"/>
      <c r="BZ84" s="53"/>
      <c r="CA84" s="53"/>
      <c r="CB84" s="53"/>
      <c r="CC84" s="53"/>
      <c r="CD84" s="53"/>
      <c r="CE84" s="53"/>
      <c r="CF84" s="53"/>
    </row>
    <row r="85" spans="1:84" s="54" customFormat="1" ht="18" customHeight="1" thickTop="1" thickBot="1" x14ac:dyDescent="0.35">
      <c r="A85" s="30" t="s">
        <v>275</v>
      </c>
      <c r="B85" s="80">
        <v>0</v>
      </c>
      <c r="C85" s="80">
        <v>0</v>
      </c>
      <c r="D85" s="80">
        <v>0</v>
      </c>
      <c r="E85" s="80">
        <v>987</v>
      </c>
      <c r="F85" s="80">
        <v>1293</v>
      </c>
      <c r="G85" s="80">
        <v>33441</v>
      </c>
      <c r="H85" s="80">
        <v>36056</v>
      </c>
      <c r="I85" s="80">
        <v>41187</v>
      </c>
      <c r="J85" s="80">
        <v>39959</v>
      </c>
      <c r="K85" s="80">
        <v>38001</v>
      </c>
      <c r="L85" s="80">
        <v>42019</v>
      </c>
      <c r="M85" s="80">
        <v>39433</v>
      </c>
      <c r="N85" s="80">
        <v>38563</v>
      </c>
      <c r="O85" s="80">
        <v>35912</v>
      </c>
      <c r="P85" s="80">
        <v>33583</v>
      </c>
      <c r="Q85" s="80">
        <v>32336</v>
      </c>
      <c r="R85" s="80">
        <v>29928</v>
      </c>
      <c r="S85" s="80">
        <v>28326</v>
      </c>
      <c r="T85" s="80">
        <v>27341</v>
      </c>
      <c r="U85" s="80">
        <v>27399</v>
      </c>
      <c r="V85" s="80">
        <v>29376</v>
      </c>
      <c r="W85" s="80">
        <v>26526</v>
      </c>
      <c r="X85" s="80">
        <v>23512</v>
      </c>
      <c r="Y85" s="80">
        <v>21779</v>
      </c>
      <c r="Z85" s="80">
        <v>22242</v>
      </c>
      <c r="AA85" s="80">
        <v>23494</v>
      </c>
      <c r="AB85" s="80">
        <v>20635</v>
      </c>
      <c r="AC85" s="80">
        <v>19135</v>
      </c>
      <c r="AD85" s="80">
        <v>20231</v>
      </c>
      <c r="AE85" s="80"/>
      <c r="AF85" s="80"/>
      <c r="AG85" s="80">
        <v>0</v>
      </c>
      <c r="AH85" s="80">
        <v>0</v>
      </c>
      <c r="AI85" s="80">
        <v>0</v>
      </c>
      <c r="AJ85" s="80">
        <v>0</v>
      </c>
      <c r="AK85" s="80">
        <v>0</v>
      </c>
      <c r="AL85" s="80">
        <v>0</v>
      </c>
      <c r="AM85" s="80">
        <v>0</v>
      </c>
      <c r="AN85" s="80">
        <v>0</v>
      </c>
      <c r="AO85" s="80">
        <v>0</v>
      </c>
      <c r="AP85" s="80">
        <v>0</v>
      </c>
      <c r="AQ85" s="80">
        <v>0</v>
      </c>
      <c r="AR85" s="80">
        <v>0</v>
      </c>
      <c r="AS85" s="80">
        <v>0</v>
      </c>
      <c r="AT85" s="80">
        <v>0</v>
      </c>
      <c r="AU85" s="80">
        <v>0</v>
      </c>
      <c r="AV85" s="80">
        <v>0</v>
      </c>
      <c r="AW85" s="80">
        <v>0</v>
      </c>
      <c r="AX85" s="80">
        <v>0</v>
      </c>
      <c r="AY85" s="80">
        <v>0</v>
      </c>
      <c r="AZ85" s="80">
        <v>0</v>
      </c>
      <c r="BA85" s="80">
        <v>0</v>
      </c>
      <c r="BB85" s="80">
        <v>0</v>
      </c>
      <c r="BC85" s="80">
        <v>0</v>
      </c>
      <c r="BD85" s="80">
        <v>0</v>
      </c>
      <c r="BE85" s="80">
        <v>0</v>
      </c>
      <c r="BF85" s="80">
        <v>0</v>
      </c>
      <c r="BG85" s="80">
        <v>0</v>
      </c>
      <c r="BH85" s="80">
        <v>0</v>
      </c>
      <c r="BI85" s="80">
        <v>0</v>
      </c>
      <c r="BJ85" s="80">
        <v>0</v>
      </c>
      <c r="BK85" s="80">
        <v>0</v>
      </c>
      <c r="BL85" s="80">
        <v>0</v>
      </c>
      <c r="BM85" s="80">
        <v>0</v>
      </c>
      <c r="BN85" s="80">
        <v>0</v>
      </c>
      <c r="BO85" s="80">
        <v>0</v>
      </c>
      <c r="BP85" s="80">
        <v>0</v>
      </c>
      <c r="BQ85" s="80">
        <v>0</v>
      </c>
      <c r="BR85" s="80">
        <v>0</v>
      </c>
      <c r="BS85" s="80">
        <v>0</v>
      </c>
      <c r="BT85" s="80">
        <v>0</v>
      </c>
      <c r="BU85" s="53"/>
      <c r="BV85" s="53"/>
      <c r="BW85" s="53"/>
      <c r="BX85" s="53"/>
      <c r="BY85" s="53"/>
      <c r="BZ85" s="53"/>
      <c r="CA85" s="53"/>
      <c r="CB85" s="53"/>
      <c r="CC85" s="53"/>
      <c r="CD85" s="53"/>
      <c r="CE85" s="53"/>
      <c r="CF85" s="53"/>
    </row>
    <row r="86" spans="1:84" s="54" customFormat="1" ht="18" customHeight="1" thickTop="1" thickBot="1" x14ac:dyDescent="0.35">
      <c r="A86" s="30" t="s">
        <v>337</v>
      </c>
      <c r="B86" s="80">
        <v>4170</v>
      </c>
      <c r="C86" s="80">
        <v>5413</v>
      </c>
      <c r="D86" s="80">
        <v>5401</v>
      </c>
      <c r="E86" s="80">
        <v>4759</v>
      </c>
      <c r="F86" s="80">
        <v>12331</v>
      </c>
      <c r="G86" s="80">
        <v>13517</v>
      </c>
      <c r="H86" s="80">
        <v>13303</v>
      </c>
      <c r="I86" s="80">
        <v>13130</v>
      </c>
      <c r="J86" s="80">
        <v>7061</v>
      </c>
      <c r="K86" s="80">
        <v>10806</v>
      </c>
      <c r="L86" s="80">
        <v>10722</v>
      </c>
      <c r="M86" s="80">
        <v>10670</v>
      </c>
      <c r="N86" s="80">
        <v>10621</v>
      </c>
      <c r="O86" s="80">
        <v>12192</v>
      </c>
      <c r="P86" s="80">
        <v>12100</v>
      </c>
      <c r="Q86" s="80">
        <v>11975</v>
      </c>
      <c r="R86" s="80">
        <v>14561</v>
      </c>
      <c r="S86" s="80">
        <v>14000</v>
      </c>
      <c r="T86" s="80">
        <v>14000</v>
      </c>
      <c r="U86" s="80">
        <v>14000</v>
      </c>
      <c r="V86" s="80">
        <v>14000</v>
      </c>
      <c r="W86" s="80">
        <v>0</v>
      </c>
      <c r="X86" s="80">
        <v>0</v>
      </c>
      <c r="Y86" s="80">
        <v>0</v>
      </c>
      <c r="Z86" s="80">
        <v>0</v>
      </c>
      <c r="AA86" s="80">
        <v>0</v>
      </c>
      <c r="AB86" s="80">
        <v>0</v>
      </c>
      <c r="AC86" s="80">
        <v>0</v>
      </c>
      <c r="AD86" s="80">
        <v>0</v>
      </c>
      <c r="AE86" s="80">
        <v>0</v>
      </c>
      <c r="AF86" s="80">
        <v>0</v>
      </c>
      <c r="AG86" s="80">
        <v>0</v>
      </c>
      <c r="AH86" s="80">
        <v>0</v>
      </c>
      <c r="AI86" s="80">
        <v>0</v>
      </c>
      <c r="AJ86" s="80">
        <v>0</v>
      </c>
      <c r="AK86" s="80">
        <v>0</v>
      </c>
      <c r="AL86" s="80">
        <v>0</v>
      </c>
      <c r="AM86" s="80">
        <v>0</v>
      </c>
      <c r="AN86" s="80">
        <v>0</v>
      </c>
      <c r="AO86" s="80">
        <v>0</v>
      </c>
      <c r="AP86" s="80">
        <v>0</v>
      </c>
      <c r="AQ86" s="80">
        <v>0</v>
      </c>
      <c r="AR86" s="80">
        <v>0</v>
      </c>
      <c r="AS86" s="80">
        <v>0</v>
      </c>
      <c r="AT86" s="80">
        <v>0</v>
      </c>
      <c r="AU86" s="80">
        <v>0</v>
      </c>
      <c r="AV86" s="80">
        <v>0</v>
      </c>
      <c r="AW86" s="80">
        <v>0</v>
      </c>
      <c r="AX86" s="80">
        <v>0</v>
      </c>
      <c r="AY86" s="80">
        <v>0</v>
      </c>
      <c r="AZ86" s="80">
        <v>0</v>
      </c>
      <c r="BA86" s="80">
        <v>0</v>
      </c>
      <c r="BB86" s="80">
        <v>0</v>
      </c>
      <c r="BC86" s="80">
        <v>0</v>
      </c>
      <c r="BD86" s="80">
        <v>0</v>
      </c>
      <c r="BE86" s="80">
        <v>0</v>
      </c>
      <c r="BF86" s="80">
        <v>0</v>
      </c>
      <c r="BG86" s="80">
        <v>0</v>
      </c>
      <c r="BH86" s="80">
        <v>0</v>
      </c>
      <c r="BI86" s="80">
        <v>0</v>
      </c>
      <c r="BJ86" s="80">
        <v>0</v>
      </c>
      <c r="BK86" s="80">
        <v>0</v>
      </c>
      <c r="BL86" s="80">
        <v>0</v>
      </c>
      <c r="BM86" s="80">
        <v>0</v>
      </c>
      <c r="BN86" s="80">
        <v>0</v>
      </c>
      <c r="BO86" s="80">
        <v>0</v>
      </c>
      <c r="BP86" s="80">
        <v>0</v>
      </c>
      <c r="BQ86" s="80">
        <v>0</v>
      </c>
      <c r="BR86" s="80">
        <v>0</v>
      </c>
      <c r="BS86" s="80">
        <v>0</v>
      </c>
      <c r="BT86" s="80">
        <v>0</v>
      </c>
      <c r="BU86" s="53"/>
      <c r="BV86" s="53"/>
      <c r="BW86" s="53"/>
      <c r="BX86" s="53"/>
      <c r="BY86" s="53"/>
      <c r="BZ86" s="53"/>
      <c r="CA86" s="53"/>
      <c r="CB86" s="53"/>
      <c r="CC86" s="53"/>
      <c r="CD86" s="53"/>
      <c r="CE86" s="53"/>
      <c r="CF86" s="53"/>
    </row>
    <row r="87" spans="1:84" s="54" customFormat="1" ht="18" customHeight="1" thickTop="1" thickBot="1" x14ac:dyDescent="0.35">
      <c r="A87" s="30" t="s">
        <v>360</v>
      </c>
      <c r="B87" s="80">
        <v>24513</v>
      </c>
      <c r="C87" s="80">
        <v>25597</v>
      </c>
      <c r="D87" s="80">
        <v>21636</v>
      </c>
      <c r="E87" s="80">
        <v>22679</v>
      </c>
      <c r="F87" s="80">
        <v>41364</v>
      </c>
      <c r="G87" s="80">
        <v>41816</v>
      </c>
      <c r="H87" s="80">
        <v>42935</v>
      </c>
      <c r="I87" s="80">
        <v>48100</v>
      </c>
      <c r="J87" s="80">
        <v>33268</v>
      </c>
      <c r="K87" s="80">
        <v>35849</v>
      </c>
      <c r="L87" s="80">
        <v>36022</v>
      </c>
      <c r="M87" s="80">
        <v>37166</v>
      </c>
      <c r="N87" s="80">
        <v>44063</v>
      </c>
      <c r="O87" s="80">
        <v>45679</v>
      </c>
      <c r="P87" s="80">
        <v>47310</v>
      </c>
      <c r="Q87" s="80">
        <v>49209</v>
      </c>
      <c r="R87" s="80">
        <v>42150</v>
      </c>
      <c r="S87" s="80">
        <v>35414</v>
      </c>
      <c r="T87" s="80">
        <v>32440</v>
      </c>
      <c r="U87" s="80">
        <v>0</v>
      </c>
      <c r="V87" s="80">
        <v>0</v>
      </c>
      <c r="W87" s="80">
        <v>0</v>
      </c>
      <c r="X87" s="80">
        <v>0</v>
      </c>
      <c r="Y87" s="80">
        <v>0</v>
      </c>
      <c r="Z87" s="80">
        <v>0</v>
      </c>
      <c r="AA87" s="80">
        <v>0</v>
      </c>
      <c r="AB87" s="80">
        <v>0</v>
      </c>
      <c r="AC87" s="80">
        <v>0</v>
      </c>
      <c r="AD87" s="80">
        <v>0</v>
      </c>
      <c r="AE87" s="80">
        <v>0</v>
      </c>
      <c r="AF87" s="80">
        <v>0</v>
      </c>
      <c r="AG87" s="80">
        <v>0</v>
      </c>
      <c r="AH87" s="80">
        <v>0</v>
      </c>
      <c r="AI87" s="80">
        <v>0</v>
      </c>
      <c r="AJ87" s="80">
        <v>0</v>
      </c>
      <c r="AK87" s="80">
        <v>0</v>
      </c>
      <c r="AL87" s="80">
        <v>0</v>
      </c>
      <c r="AM87" s="80">
        <v>0</v>
      </c>
      <c r="AN87" s="80">
        <v>0</v>
      </c>
      <c r="AO87" s="80">
        <v>0</v>
      </c>
      <c r="AP87" s="80">
        <v>0</v>
      </c>
      <c r="AQ87" s="80">
        <v>0</v>
      </c>
      <c r="AR87" s="80">
        <v>0</v>
      </c>
      <c r="AS87" s="80">
        <v>0</v>
      </c>
      <c r="AT87" s="80">
        <v>0</v>
      </c>
      <c r="AU87" s="80">
        <v>0</v>
      </c>
      <c r="AV87" s="80">
        <v>0</v>
      </c>
      <c r="AW87" s="80">
        <v>0</v>
      </c>
      <c r="AX87" s="80">
        <v>0</v>
      </c>
      <c r="AY87" s="80">
        <v>0</v>
      </c>
      <c r="AZ87" s="80">
        <v>0</v>
      </c>
      <c r="BA87" s="80">
        <v>0</v>
      </c>
      <c r="BB87" s="80">
        <v>0</v>
      </c>
      <c r="BC87" s="80">
        <v>0</v>
      </c>
      <c r="BD87" s="80">
        <v>0</v>
      </c>
      <c r="BE87" s="80">
        <v>0</v>
      </c>
      <c r="BF87" s="80">
        <v>0</v>
      </c>
      <c r="BG87" s="80">
        <v>0</v>
      </c>
      <c r="BH87" s="80">
        <v>0</v>
      </c>
      <c r="BI87" s="80">
        <v>0</v>
      </c>
      <c r="BJ87" s="80">
        <v>0</v>
      </c>
      <c r="BK87" s="80">
        <v>0</v>
      </c>
      <c r="BL87" s="80">
        <v>0</v>
      </c>
      <c r="BM87" s="80">
        <v>0</v>
      </c>
      <c r="BN87" s="80">
        <v>0</v>
      </c>
      <c r="BO87" s="80">
        <v>0</v>
      </c>
      <c r="BP87" s="80">
        <v>0</v>
      </c>
      <c r="BQ87" s="80">
        <v>0</v>
      </c>
      <c r="BR87" s="80">
        <v>0</v>
      </c>
      <c r="BS87" s="80">
        <v>0</v>
      </c>
      <c r="BT87" s="80">
        <v>0</v>
      </c>
      <c r="BU87" s="53"/>
      <c r="BV87" s="53"/>
      <c r="BW87" s="53"/>
      <c r="BX87" s="53"/>
      <c r="BY87" s="53"/>
      <c r="BZ87" s="53"/>
      <c r="CA87" s="53"/>
      <c r="CB87" s="53"/>
      <c r="CC87" s="53"/>
      <c r="CD87" s="53"/>
      <c r="CE87" s="53"/>
      <c r="CF87" s="53"/>
    </row>
    <row r="88" spans="1:84" s="54" customFormat="1" ht="18" customHeight="1" thickTop="1" thickBot="1" x14ac:dyDescent="0.35">
      <c r="A88" s="30" t="s">
        <v>422</v>
      </c>
      <c r="B88" s="80">
        <v>-4376</v>
      </c>
      <c r="C88" s="80">
        <v>-4768</v>
      </c>
      <c r="D88" s="80">
        <v>-4001</v>
      </c>
      <c r="E88" s="80">
        <v>-4584</v>
      </c>
      <c r="F88" s="80">
        <v>-7864</v>
      </c>
      <c r="G88" s="80">
        <v>-8098</v>
      </c>
      <c r="H88" s="80">
        <v>-8505</v>
      </c>
      <c r="I88" s="80">
        <v>-9406</v>
      </c>
      <c r="J88" s="80">
        <v>-6342</v>
      </c>
      <c r="K88" s="80">
        <v>-6968</v>
      </c>
      <c r="L88" s="80">
        <v>-7046</v>
      </c>
      <c r="M88" s="80">
        <v>-7445</v>
      </c>
      <c r="N88" s="80">
        <v>-8421</v>
      </c>
      <c r="O88" s="80">
        <v>-9083</v>
      </c>
      <c r="P88" s="80">
        <v>-9777</v>
      </c>
      <c r="Q88" s="80">
        <v>-10520</v>
      </c>
      <c r="R88" s="80">
        <v>0</v>
      </c>
      <c r="S88" s="80">
        <v>0</v>
      </c>
      <c r="T88" s="80">
        <v>0</v>
      </c>
      <c r="U88" s="80">
        <v>0</v>
      </c>
      <c r="V88" s="80">
        <v>0</v>
      </c>
      <c r="W88" s="80">
        <v>0</v>
      </c>
      <c r="X88" s="80">
        <v>0</v>
      </c>
      <c r="Y88" s="80">
        <v>0</v>
      </c>
      <c r="Z88" s="80">
        <v>0</v>
      </c>
      <c r="AA88" s="80">
        <v>0</v>
      </c>
      <c r="AB88" s="80">
        <v>0</v>
      </c>
      <c r="AC88" s="80">
        <v>0</v>
      </c>
      <c r="AD88" s="80">
        <v>0</v>
      </c>
      <c r="AE88" s="80">
        <v>0</v>
      </c>
      <c r="AF88" s="80">
        <v>0</v>
      </c>
      <c r="AG88" s="80">
        <v>0</v>
      </c>
      <c r="AH88" s="80">
        <v>0</v>
      </c>
      <c r="AI88" s="80">
        <v>0</v>
      </c>
      <c r="AJ88" s="80">
        <v>0</v>
      </c>
      <c r="AK88" s="80">
        <v>0</v>
      </c>
      <c r="AL88" s="80">
        <v>0</v>
      </c>
      <c r="AM88" s="80">
        <v>0</v>
      </c>
      <c r="AN88" s="80">
        <v>0</v>
      </c>
      <c r="AO88" s="80">
        <v>0</v>
      </c>
      <c r="AP88" s="80">
        <v>0</v>
      </c>
      <c r="AQ88" s="80">
        <v>0</v>
      </c>
      <c r="AR88" s="80">
        <v>0</v>
      </c>
      <c r="AS88" s="80">
        <v>0</v>
      </c>
      <c r="AT88" s="80">
        <v>0</v>
      </c>
      <c r="AU88" s="80">
        <v>0</v>
      </c>
      <c r="AV88" s="80">
        <v>0</v>
      </c>
      <c r="AW88" s="80">
        <v>0</v>
      </c>
      <c r="AX88" s="80">
        <v>0</v>
      </c>
      <c r="AY88" s="80">
        <v>0</v>
      </c>
      <c r="AZ88" s="80">
        <v>0</v>
      </c>
      <c r="BA88" s="80">
        <v>0</v>
      </c>
      <c r="BB88" s="80">
        <v>0</v>
      </c>
      <c r="BC88" s="80">
        <v>0</v>
      </c>
      <c r="BD88" s="80">
        <v>0</v>
      </c>
      <c r="BE88" s="80">
        <v>0</v>
      </c>
      <c r="BF88" s="80">
        <v>0</v>
      </c>
      <c r="BG88" s="80">
        <v>0</v>
      </c>
      <c r="BH88" s="80">
        <v>0</v>
      </c>
      <c r="BI88" s="80">
        <v>0</v>
      </c>
      <c r="BJ88" s="80">
        <v>0</v>
      </c>
      <c r="BK88" s="80">
        <v>0</v>
      </c>
      <c r="BL88" s="80">
        <v>0</v>
      </c>
      <c r="BM88" s="80">
        <v>0</v>
      </c>
      <c r="BN88" s="80">
        <v>0</v>
      </c>
      <c r="BO88" s="80">
        <v>0</v>
      </c>
      <c r="BP88" s="80">
        <v>0</v>
      </c>
      <c r="BQ88" s="80">
        <v>0</v>
      </c>
      <c r="BR88" s="80">
        <v>0</v>
      </c>
      <c r="BS88" s="80">
        <v>0</v>
      </c>
      <c r="BT88" s="80">
        <v>0</v>
      </c>
      <c r="BU88" s="53"/>
      <c r="BV88" s="53"/>
      <c r="BW88" s="53"/>
      <c r="BX88" s="53"/>
      <c r="BY88" s="53"/>
      <c r="BZ88" s="53"/>
      <c r="CA88" s="53"/>
      <c r="CB88" s="53"/>
      <c r="CC88" s="53"/>
      <c r="CD88" s="53"/>
      <c r="CE88" s="53"/>
      <c r="CF88" s="53"/>
    </row>
    <row r="89" spans="1:84" s="54" customFormat="1" ht="18" customHeight="1" thickTop="1" thickBot="1" x14ac:dyDescent="0.35">
      <c r="A89" s="30" t="s">
        <v>423</v>
      </c>
      <c r="B89" s="80">
        <v>16558</v>
      </c>
      <c r="C89" s="80">
        <v>14505</v>
      </c>
      <c r="D89" s="80">
        <v>24295</v>
      </c>
      <c r="E89" s="80">
        <v>19385</v>
      </c>
      <c r="F89" s="80">
        <v>14820</v>
      </c>
      <c r="G89" s="80">
        <v>11734</v>
      </c>
      <c r="H89" s="80">
        <v>17754</v>
      </c>
      <c r="I89" s="80">
        <v>13270</v>
      </c>
      <c r="J89" s="80">
        <v>10700</v>
      </c>
      <c r="K89" s="80">
        <v>18783</v>
      </c>
      <c r="L89" s="80">
        <v>12598</v>
      </c>
      <c r="M89" s="80">
        <v>10517</v>
      </c>
      <c r="N89" s="80">
        <v>8881</v>
      </c>
      <c r="O89" s="80">
        <v>13581</v>
      </c>
      <c r="P89" s="80">
        <v>10820</v>
      </c>
      <c r="Q89" s="80">
        <v>8490</v>
      </c>
      <c r="R89" s="80">
        <v>0</v>
      </c>
      <c r="S89" s="80">
        <v>0</v>
      </c>
      <c r="T89" s="80">
        <v>0</v>
      </c>
      <c r="U89" s="80">
        <v>0</v>
      </c>
      <c r="V89" s="80">
        <v>0</v>
      </c>
      <c r="W89" s="80">
        <v>0</v>
      </c>
      <c r="X89" s="80">
        <v>0</v>
      </c>
      <c r="Y89" s="80">
        <v>0</v>
      </c>
      <c r="Z89" s="80">
        <v>0</v>
      </c>
      <c r="AA89" s="80">
        <v>0</v>
      </c>
      <c r="AB89" s="80">
        <v>0</v>
      </c>
      <c r="AC89" s="80">
        <v>0</v>
      </c>
      <c r="AD89" s="80">
        <v>0</v>
      </c>
      <c r="AE89" s="80">
        <v>0</v>
      </c>
      <c r="AF89" s="80">
        <v>0</v>
      </c>
      <c r="AG89" s="80">
        <v>0</v>
      </c>
      <c r="AH89" s="80">
        <v>0</v>
      </c>
      <c r="AI89" s="80">
        <v>0</v>
      </c>
      <c r="AJ89" s="80">
        <v>0</v>
      </c>
      <c r="AK89" s="80">
        <v>0</v>
      </c>
      <c r="AL89" s="80">
        <v>0</v>
      </c>
      <c r="AM89" s="80">
        <v>0</v>
      </c>
      <c r="AN89" s="80">
        <v>0</v>
      </c>
      <c r="AO89" s="80">
        <v>0</v>
      </c>
      <c r="AP89" s="80">
        <v>0</v>
      </c>
      <c r="AQ89" s="80">
        <v>0</v>
      </c>
      <c r="AR89" s="80">
        <v>0</v>
      </c>
      <c r="AS89" s="80">
        <v>0</v>
      </c>
      <c r="AT89" s="80">
        <v>0</v>
      </c>
      <c r="AU89" s="80">
        <v>0</v>
      </c>
      <c r="AV89" s="80">
        <v>0</v>
      </c>
      <c r="AW89" s="80">
        <v>0</v>
      </c>
      <c r="AX89" s="80">
        <v>0</v>
      </c>
      <c r="AY89" s="80">
        <v>0</v>
      </c>
      <c r="AZ89" s="80">
        <v>0</v>
      </c>
      <c r="BA89" s="80">
        <v>0</v>
      </c>
      <c r="BB89" s="80">
        <v>0</v>
      </c>
      <c r="BC89" s="80">
        <v>0</v>
      </c>
      <c r="BD89" s="80">
        <v>0</v>
      </c>
      <c r="BE89" s="80">
        <v>0</v>
      </c>
      <c r="BF89" s="80">
        <v>0</v>
      </c>
      <c r="BG89" s="80">
        <v>0</v>
      </c>
      <c r="BH89" s="80">
        <v>0</v>
      </c>
      <c r="BI89" s="80">
        <v>0</v>
      </c>
      <c r="BJ89" s="80">
        <v>0</v>
      </c>
      <c r="BK89" s="80">
        <v>0</v>
      </c>
      <c r="BL89" s="80">
        <v>0</v>
      </c>
      <c r="BM89" s="80">
        <v>0</v>
      </c>
      <c r="BN89" s="80">
        <v>0</v>
      </c>
      <c r="BO89" s="80">
        <v>0</v>
      </c>
      <c r="BP89" s="80">
        <v>0</v>
      </c>
      <c r="BQ89" s="80">
        <v>0</v>
      </c>
      <c r="BR89" s="80">
        <v>0</v>
      </c>
      <c r="BS89" s="80">
        <v>0</v>
      </c>
      <c r="BT89" s="80">
        <v>0</v>
      </c>
      <c r="BU89" s="53"/>
      <c r="BV89" s="53"/>
      <c r="BW89" s="53"/>
      <c r="BX89" s="53"/>
      <c r="BY89" s="53"/>
      <c r="BZ89" s="53"/>
      <c r="CA89" s="53"/>
      <c r="CB89" s="53"/>
      <c r="CC89" s="53"/>
      <c r="CD89" s="53"/>
      <c r="CE89" s="53"/>
      <c r="CF89" s="53"/>
    </row>
    <row r="90" spans="1:84" s="54" customFormat="1" ht="18" customHeight="1" thickTop="1" thickBot="1" x14ac:dyDescent="0.35">
      <c r="A90" s="30" t="s">
        <v>348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G90" s="80">
        <v>3409</v>
      </c>
      <c r="H90" s="80">
        <v>3409</v>
      </c>
      <c r="I90" s="80">
        <v>3409</v>
      </c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53"/>
      <c r="BV90" s="53"/>
      <c r="BW90" s="53"/>
      <c r="BX90" s="53"/>
      <c r="BY90" s="53"/>
      <c r="BZ90" s="53"/>
      <c r="CA90" s="53"/>
      <c r="CB90" s="53"/>
      <c r="CC90" s="53"/>
      <c r="CD90" s="53"/>
      <c r="CE90" s="53"/>
      <c r="CF90" s="53"/>
    </row>
    <row r="91" spans="1:84" s="54" customFormat="1" ht="18" customHeight="1" thickTop="1" thickBot="1" x14ac:dyDescent="0.35">
      <c r="A91" s="115" t="s">
        <v>171</v>
      </c>
      <c r="B91" s="79">
        <v>0</v>
      </c>
      <c r="C91" s="79">
        <v>4517</v>
      </c>
      <c r="D91" s="79">
        <v>0</v>
      </c>
      <c r="E91" s="79">
        <v>0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  <c r="O91" s="79">
        <v>0</v>
      </c>
      <c r="P91" s="79">
        <v>0</v>
      </c>
      <c r="Q91" s="79">
        <v>0</v>
      </c>
      <c r="R91" s="79">
        <v>0</v>
      </c>
      <c r="S91" s="79">
        <v>0</v>
      </c>
      <c r="T91" s="79">
        <v>0</v>
      </c>
      <c r="U91" s="79">
        <v>0</v>
      </c>
      <c r="V91" s="79">
        <v>0</v>
      </c>
      <c r="W91" s="79">
        <v>0</v>
      </c>
      <c r="X91" s="79">
        <v>0</v>
      </c>
      <c r="Y91" s="79">
        <v>0</v>
      </c>
      <c r="Z91" s="79">
        <v>0</v>
      </c>
      <c r="AA91" s="79">
        <v>0</v>
      </c>
      <c r="AB91" s="79">
        <v>0</v>
      </c>
      <c r="AC91" s="79">
        <v>0</v>
      </c>
      <c r="AD91" s="79">
        <v>6350</v>
      </c>
      <c r="AE91" s="79">
        <v>6056</v>
      </c>
      <c r="AF91" s="79">
        <v>4699</v>
      </c>
      <c r="AG91" s="79">
        <v>5496</v>
      </c>
      <c r="AH91" s="79">
        <v>5211</v>
      </c>
      <c r="AI91" s="79">
        <v>4921</v>
      </c>
      <c r="AJ91" s="79">
        <v>4663</v>
      </c>
      <c r="AK91" s="79">
        <v>4424</v>
      </c>
      <c r="AL91" s="79">
        <v>4189</v>
      </c>
      <c r="AM91" s="79">
        <v>3882</v>
      </c>
      <c r="AN91" s="79">
        <v>3672</v>
      </c>
      <c r="AO91" s="79">
        <v>3465</v>
      </c>
      <c r="AP91" s="79">
        <v>3274</v>
      </c>
      <c r="AQ91" s="79">
        <v>3100</v>
      </c>
      <c r="AR91" s="79">
        <v>2949</v>
      </c>
      <c r="AS91" s="79">
        <v>2809</v>
      </c>
      <c r="AT91" s="79">
        <v>2664</v>
      </c>
      <c r="AU91" s="79">
        <v>2493</v>
      </c>
      <c r="AV91" s="79">
        <v>2299</v>
      </c>
      <c r="AW91" s="79">
        <v>2081</v>
      </c>
      <c r="AX91" s="79">
        <v>1853</v>
      </c>
      <c r="AY91" s="79">
        <v>1561</v>
      </c>
      <c r="AZ91" s="79">
        <v>1338</v>
      </c>
      <c r="BA91" s="79">
        <v>1092</v>
      </c>
      <c r="BB91" s="79">
        <v>854</v>
      </c>
      <c r="BC91" s="79">
        <v>4096</v>
      </c>
      <c r="BD91" s="79">
        <v>2308</v>
      </c>
      <c r="BE91" s="79">
        <v>500</v>
      </c>
      <c r="BF91" s="79">
        <v>0</v>
      </c>
      <c r="BG91" s="79">
        <v>0</v>
      </c>
      <c r="BH91" s="79">
        <v>0</v>
      </c>
      <c r="BI91" s="79">
        <v>0</v>
      </c>
      <c r="BJ91" s="79">
        <v>0</v>
      </c>
      <c r="BK91" s="79">
        <v>0</v>
      </c>
      <c r="BL91" s="79">
        <v>0</v>
      </c>
      <c r="BM91" s="79">
        <v>0</v>
      </c>
      <c r="BN91" s="79">
        <v>0</v>
      </c>
      <c r="BO91" s="79">
        <v>0</v>
      </c>
      <c r="BP91" s="79">
        <v>0</v>
      </c>
      <c r="BQ91" s="79">
        <v>0</v>
      </c>
      <c r="BR91" s="79">
        <v>0</v>
      </c>
      <c r="BS91" s="79">
        <v>0</v>
      </c>
      <c r="BT91" s="79">
        <v>0</v>
      </c>
      <c r="BU91" s="53"/>
      <c r="BV91" s="53"/>
      <c r="BW91" s="53"/>
      <c r="BX91" s="53"/>
      <c r="BY91" s="53"/>
      <c r="BZ91" s="53"/>
      <c r="CA91" s="53"/>
      <c r="CB91" s="53"/>
      <c r="CC91" s="53"/>
      <c r="CD91" s="53"/>
      <c r="CE91" s="53"/>
      <c r="CF91" s="53"/>
    </row>
    <row r="92" spans="1:84" s="54" customFormat="1" ht="18" customHeight="1" thickTop="1" thickBot="1" x14ac:dyDescent="0.35">
      <c r="A92" s="30" t="s">
        <v>59</v>
      </c>
      <c r="B92" s="80">
        <v>0</v>
      </c>
      <c r="C92" s="80">
        <v>4517</v>
      </c>
      <c r="D92" s="80">
        <v>0</v>
      </c>
      <c r="E92" s="80">
        <v>0</v>
      </c>
      <c r="F92" s="80">
        <v>0</v>
      </c>
      <c r="G92" s="80">
        <v>0</v>
      </c>
      <c r="H92" s="80">
        <v>0</v>
      </c>
      <c r="I92" s="80">
        <v>0</v>
      </c>
      <c r="J92" s="80">
        <v>0</v>
      </c>
      <c r="K92" s="80">
        <v>0</v>
      </c>
      <c r="L92" s="80">
        <v>0</v>
      </c>
      <c r="M92" s="80">
        <v>0</v>
      </c>
      <c r="N92" s="80">
        <v>0</v>
      </c>
      <c r="O92" s="80">
        <v>0</v>
      </c>
      <c r="P92" s="80">
        <v>0</v>
      </c>
      <c r="Q92" s="80">
        <v>0</v>
      </c>
      <c r="R92" s="80">
        <v>0</v>
      </c>
      <c r="S92" s="80">
        <v>0</v>
      </c>
      <c r="T92" s="80">
        <v>0</v>
      </c>
      <c r="U92" s="80">
        <v>0</v>
      </c>
      <c r="V92" s="80">
        <v>0</v>
      </c>
      <c r="W92" s="80">
        <v>0</v>
      </c>
      <c r="X92" s="80"/>
      <c r="Y92" s="80">
        <v>0</v>
      </c>
      <c r="Z92" s="80">
        <v>0</v>
      </c>
      <c r="AA92" s="80">
        <v>0</v>
      </c>
      <c r="AB92" s="80">
        <v>0</v>
      </c>
      <c r="AC92" s="80">
        <v>0</v>
      </c>
      <c r="AD92" s="80">
        <v>6350</v>
      </c>
      <c r="AE92" s="80">
        <v>6056</v>
      </c>
      <c r="AF92" s="80">
        <v>4699</v>
      </c>
      <c r="AG92" s="80">
        <v>5496</v>
      </c>
      <c r="AH92" s="80">
        <v>5211</v>
      </c>
      <c r="AI92" s="80">
        <v>4921</v>
      </c>
      <c r="AJ92" s="80">
        <v>4663</v>
      </c>
      <c r="AK92" s="80">
        <v>4424</v>
      </c>
      <c r="AL92" s="80">
        <v>4189</v>
      </c>
      <c r="AM92" s="80">
        <v>3882</v>
      </c>
      <c r="AN92" s="80">
        <v>3672</v>
      </c>
      <c r="AO92" s="80">
        <v>3465</v>
      </c>
      <c r="AP92" s="80">
        <v>3274</v>
      </c>
      <c r="AQ92" s="80">
        <v>3100</v>
      </c>
      <c r="AR92" s="80">
        <v>2949</v>
      </c>
      <c r="AS92" s="80">
        <v>2809</v>
      </c>
      <c r="AT92" s="80">
        <v>2664</v>
      </c>
      <c r="AU92" s="80">
        <v>2493</v>
      </c>
      <c r="AV92" s="80">
        <v>2299</v>
      </c>
      <c r="AW92" s="80">
        <v>2081</v>
      </c>
      <c r="AX92" s="80">
        <v>1853</v>
      </c>
      <c r="AY92" s="80">
        <v>1561</v>
      </c>
      <c r="AZ92" s="80">
        <v>1338</v>
      </c>
      <c r="BA92" s="80">
        <v>1092</v>
      </c>
      <c r="BB92" s="80">
        <v>854</v>
      </c>
      <c r="BC92" s="80">
        <v>4096</v>
      </c>
      <c r="BD92" s="80">
        <v>2308</v>
      </c>
      <c r="BE92" s="80">
        <v>500</v>
      </c>
      <c r="BF92" s="80">
        <v>0</v>
      </c>
      <c r="BG92" s="80">
        <v>0</v>
      </c>
      <c r="BH92" s="80">
        <v>0</v>
      </c>
      <c r="BI92" s="80">
        <v>0</v>
      </c>
      <c r="BJ92" s="80">
        <v>0</v>
      </c>
      <c r="BK92" s="80">
        <v>0</v>
      </c>
      <c r="BL92" s="80">
        <v>0</v>
      </c>
      <c r="BM92" s="80">
        <v>0</v>
      </c>
      <c r="BN92" s="80">
        <v>0</v>
      </c>
      <c r="BO92" s="80">
        <v>0</v>
      </c>
      <c r="BP92" s="80">
        <v>0</v>
      </c>
      <c r="BQ92" s="80">
        <v>0</v>
      </c>
      <c r="BR92" s="80">
        <v>0</v>
      </c>
      <c r="BS92" s="80">
        <v>0</v>
      </c>
      <c r="BT92" s="80">
        <v>0</v>
      </c>
      <c r="BU92" s="53"/>
      <c r="BV92" s="53"/>
      <c r="BW92" s="53"/>
      <c r="BX92" s="53"/>
      <c r="BY92" s="53"/>
      <c r="BZ92" s="53"/>
      <c r="CA92" s="53"/>
      <c r="CB92" s="53"/>
      <c r="CC92" s="53"/>
      <c r="CD92" s="53"/>
      <c r="CE92" s="53"/>
      <c r="CF92" s="53"/>
    </row>
    <row r="93" spans="1:84" s="58" customFormat="1" ht="18" customHeight="1" thickTop="1" thickBot="1" x14ac:dyDescent="0.3">
      <c r="A93" s="115" t="s">
        <v>166</v>
      </c>
      <c r="B93" s="79">
        <v>57413</v>
      </c>
      <c r="C93" s="79">
        <v>57879</v>
      </c>
      <c r="D93" s="79">
        <v>54973</v>
      </c>
      <c r="E93" s="79">
        <v>53959</v>
      </c>
      <c r="F93" s="79">
        <v>53089</v>
      </c>
      <c r="G93" s="79">
        <v>50891</v>
      </c>
      <c r="H93" s="79">
        <v>44865</v>
      </c>
      <c r="I93" s="79">
        <v>83711</v>
      </c>
      <c r="J93" s="79">
        <v>80201</v>
      </c>
      <c r="K93" s="79">
        <v>74096</v>
      </c>
      <c r="L93" s="79">
        <v>66954</v>
      </c>
      <c r="M93" s="79">
        <v>62080</v>
      </c>
      <c r="N93" s="79">
        <v>57856</v>
      </c>
      <c r="O93" s="79">
        <v>53389</v>
      </c>
      <c r="P93" s="79">
        <v>49161</v>
      </c>
      <c r="Q93" s="79">
        <v>43785</v>
      </c>
      <c r="R93" s="79">
        <v>47421</v>
      </c>
      <c r="S93" s="79">
        <v>43677</v>
      </c>
      <c r="T93" s="79">
        <v>35614</v>
      </c>
      <c r="U93" s="79">
        <v>36708</v>
      </c>
      <c r="V93" s="79">
        <v>30554</v>
      </c>
      <c r="W93" s="79">
        <v>17156</v>
      </c>
      <c r="X93" s="79">
        <v>14931</v>
      </c>
      <c r="Y93" s="79">
        <v>11860</v>
      </c>
      <c r="Z93" s="79">
        <v>8146</v>
      </c>
      <c r="AA93" s="79">
        <v>8495</v>
      </c>
      <c r="AB93" s="79">
        <v>341084</v>
      </c>
      <c r="AC93" s="79">
        <v>324040</v>
      </c>
      <c r="AD93" s="79">
        <v>306569</v>
      </c>
      <c r="AE93" s="79">
        <v>288171</v>
      </c>
      <c r="AF93" s="79">
        <v>271492</v>
      </c>
      <c r="AG93" s="79">
        <v>255888</v>
      </c>
      <c r="AH93" s="79">
        <v>240078</v>
      </c>
      <c r="AI93" s="79">
        <v>224119</v>
      </c>
      <c r="AJ93" s="79">
        <v>211049</v>
      </c>
      <c r="AK93" s="79">
        <v>198856</v>
      </c>
      <c r="AL93" s="79">
        <v>185314</v>
      </c>
      <c r="AM93" s="79">
        <v>172158</v>
      </c>
      <c r="AN93" s="79">
        <v>160975</v>
      </c>
      <c r="AO93" s="79">
        <v>149564</v>
      </c>
      <c r="AP93" s="79">
        <v>138954</v>
      </c>
      <c r="AQ93" s="79">
        <v>128319</v>
      </c>
      <c r="AR93" s="79">
        <v>118841</v>
      </c>
      <c r="AS93" s="79">
        <v>110749</v>
      </c>
      <c r="AT93" s="79">
        <v>100556</v>
      </c>
      <c r="AU93" s="79">
        <v>88550</v>
      </c>
      <c r="AV93" s="79">
        <v>80752</v>
      </c>
      <c r="AW93" s="79">
        <v>72438</v>
      </c>
      <c r="AX93" s="79">
        <v>64939</v>
      </c>
      <c r="AY93" s="79">
        <v>55721</v>
      </c>
      <c r="AZ93" s="79">
        <v>48742</v>
      </c>
      <c r="BA93" s="79">
        <v>41249</v>
      </c>
      <c r="BB93" s="79">
        <v>34963</v>
      </c>
      <c r="BC93" s="79">
        <v>31647</v>
      </c>
      <c r="BD93" s="79">
        <v>27167</v>
      </c>
      <c r="BE93" s="79">
        <v>23444</v>
      </c>
      <c r="BF93" s="79">
        <v>17345</v>
      </c>
      <c r="BG93" s="79">
        <v>17434</v>
      </c>
      <c r="BH93" s="79">
        <v>17395</v>
      </c>
      <c r="BI93" s="79">
        <v>17014</v>
      </c>
      <c r="BJ93" s="79">
        <v>17429</v>
      </c>
      <c r="BK93" s="79">
        <v>17986</v>
      </c>
      <c r="BL93" s="79">
        <v>16458</v>
      </c>
      <c r="BM93" s="79">
        <v>16374</v>
      </c>
      <c r="BN93" s="79">
        <v>13029</v>
      </c>
      <c r="BO93" s="79">
        <v>12613</v>
      </c>
      <c r="BP93" s="79">
        <v>12269</v>
      </c>
      <c r="BQ93" s="79">
        <v>3161</v>
      </c>
      <c r="BR93" s="79">
        <v>2950</v>
      </c>
      <c r="BS93" s="79">
        <v>2866</v>
      </c>
      <c r="BT93" s="79">
        <v>2778</v>
      </c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</row>
    <row r="94" spans="1:84" s="60" customFormat="1" ht="18" customHeight="1" thickTop="1" thickBot="1" x14ac:dyDescent="0.35">
      <c r="A94" s="78" t="s">
        <v>170</v>
      </c>
      <c r="B94" s="80">
        <v>37912</v>
      </c>
      <c r="C94" s="80">
        <v>38698</v>
      </c>
      <c r="D94" s="80">
        <v>35612</v>
      </c>
      <c r="E94" s="80">
        <v>35404</v>
      </c>
      <c r="F94" s="80">
        <v>35164</v>
      </c>
      <c r="G94" s="80">
        <v>33704</v>
      </c>
      <c r="H94" s="80">
        <v>28390</v>
      </c>
      <c r="I94" s="80">
        <v>67857</v>
      </c>
      <c r="J94" s="80">
        <v>64903</v>
      </c>
      <c r="K94" s="80">
        <v>59433</v>
      </c>
      <c r="L94" s="80">
        <v>52822</v>
      </c>
      <c r="M94" s="80">
        <v>48499</v>
      </c>
      <c r="N94" s="80">
        <v>44917</v>
      </c>
      <c r="O94" s="80">
        <v>40836</v>
      </c>
      <c r="P94" s="80">
        <v>37186</v>
      </c>
      <c r="Q94" s="80">
        <v>32411</v>
      </c>
      <c r="R94" s="80">
        <v>37490</v>
      </c>
      <c r="S94" s="80">
        <v>35733</v>
      </c>
      <c r="T94" s="80">
        <v>31727</v>
      </c>
      <c r="U94" s="80">
        <v>27214</v>
      </c>
      <c r="V94" s="80">
        <v>26162</v>
      </c>
      <c r="W94" s="80">
        <v>17156</v>
      </c>
      <c r="X94" s="80">
        <v>14931</v>
      </c>
      <c r="Y94" s="80">
        <v>11860</v>
      </c>
      <c r="Z94" s="80">
        <v>8146</v>
      </c>
      <c r="AA94" s="80">
        <v>8495</v>
      </c>
      <c r="AB94" s="80">
        <v>341084</v>
      </c>
      <c r="AC94" s="80">
        <v>324040</v>
      </c>
      <c r="AD94" s="80">
        <v>306569</v>
      </c>
      <c r="AE94" s="80">
        <v>288171</v>
      </c>
      <c r="AF94" s="80">
        <v>271492</v>
      </c>
      <c r="AG94" s="80">
        <v>255888</v>
      </c>
      <c r="AH94" s="80">
        <v>240078</v>
      </c>
      <c r="AI94" s="80">
        <v>224119</v>
      </c>
      <c r="AJ94" s="80">
        <v>211049</v>
      </c>
      <c r="AK94" s="80">
        <v>198856</v>
      </c>
      <c r="AL94" s="80">
        <v>185314</v>
      </c>
      <c r="AM94" s="80">
        <v>172158</v>
      </c>
      <c r="AN94" s="80">
        <v>160975</v>
      </c>
      <c r="AO94" s="80">
        <v>149564</v>
      </c>
      <c r="AP94" s="80">
        <v>138954</v>
      </c>
      <c r="AQ94" s="80">
        <v>128319</v>
      </c>
      <c r="AR94" s="80">
        <v>118841</v>
      </c>
      <c r="AS94" s="80">
        <v>110749</v>
      </c>
      <c r="AT94" s="80">
        <v>100556</v>
      </c>
      <c r="AU94" s="80">
        <v>88550</v>
      </c>
      <c r="AV94" s="80">
        <v>80752</v>
      </c>
      <c r="AW94" s="80">
        <v>72438</v>
      </c>
      <c r="AX94" s="80">
        <v>64939</v>
      </c>
      <c r="AY94" s="80">
        <v>55721</v>
      </c>
      <c r="AZ94" s="80">
        <v>48742</v>
      </c>
      <c r="BA94" s="80">
        <v>41249</v>
      </c>
      <c r="BB94" s="80">
        <v>34963</v>
      </c>
      <c r="BC94" s="80">
        <v>31647</v>
      </c>
      <c r="BD94" s="80">
        <v>27167</v>
      </c>
      <c r="BE94" s="80">
        <v>23444</v>
      </c>
      <c r="BF94" s="80">
        <v>17345</v>
      </c>
      <c r="BG94" s="80">
        <v>17434</v>
      </c>
      <c r="BH94" s="80">
        <v>17395</v>
      </c>
      <c r="BI94" s="80">
        <v>17014</v>
      </c>
      <c r="BJ94" s="80">
        <v>17429</v>
      </c>
      <c r="BK94" s="80">
        <v>17986</v>
      </c>
      <c r="BL94" s="80">
        <v>16458</v>
      </c>
      <c r="BM94" s="80">
        <v>16374</v>
      </c>
      <c r="BN94" s="80">
        <v>13029</v>
      </c>
      <c r="BO94" s="80">
        <v>12613</v>
      </c>
      <c r="BP94" s="80">
        <v>12269</v>
      </c>
      <c r="BQ94" s="80">
        <v>3161</v>
      </c>
      <c r="BR94" s="80">
        <v>2950</v>
      </c>
      <c r="BS94" s="80">
        <v>2866</v>
      </c>
      <c r="BT94" s="80">
        <v>2778</v>
      </c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</row>
    <row r="95" spans="1:84" ht="18" customHeight="1" thickTop="1" thickBot="1" x14ac:dyDescent="0.35">
      <c r="A95" s="78" t="s">
        <v>336</v>
      </c>
      <c r="B95" s="80">
        <v>19501</v>
      </c>
      <c r="C95" s="80">
        <v>19181</v>
      </c>
      <c r="D95" s="80">
        <v>19361</v>
      </c>
      <c r="E95" s="80">
        <v>18555</v>
      </c>
      <c r="F95" s="80">
        <v>17925</v>
      </c>
      <c r="G95" s="80">
        <v>17187</v>
      </c>
      <c r="H95" s="80">
        <v>16475</v>
      </c>
      <c r="I95" s="80">
        <v>15854</v>
      </c>
      <c r="J95" s="80">
        <v>15298</v>
      </c>
      <c r="K95" s="80">
        <v>14663</v>
      </c>
      <c r="L95" s="80">
        <v>14132</v>
      </c>
      <c r="M95" s="80">
        <v>13581</v>
      </c>
      <c r="N95" s="80">
        <v>12939</v>
      </c>
      <c r="O95" s="80">
        <v>12553</v>
      </c>
      <c r="P95" s="80">
        <v>11975</v>
      </c>
      <c r="Q95" s="80">
        <v>11374</v>
      </c>
      <c r="R95" s="80">
        <v>9931</v>
      </c>
      <c r="S95" s="80">
        <v>7944</v>
      </c>
      <c r="T95" s="80">
        <v>3887</v>
      </c>
      <c r="U95" s="80">
        <v>9494</v>
      </c>
      <c r="V95" s="80">
        <v>4392</v>
      </c>
      <c r="W95" s="80">
        <v>0</v>
      </c>
      <c r="X95" s="80">
        <v>0</v>
      </c>
      <c r="Y95" s="80">
        <v>0</v>
      </c>
      <c r="Z95" s="80">
        <v>0</v>
      </c>
      <c r="AA95" s="80">
        <v>0</v>
      </c>
      <c r="AB95" s="80">
        <v>0</v>
      </c>
      <c r="AC95" s="80">
        <v>0</v>
      </c>
      <c r="AD95" s="80">
        <v>0</v>
      </c>
      <c r="AE95" s="80">
        <v>0</v>
      </c>
      <c r="AF95" s="80">
        <v>0</v>
      </c>
      <c r="AG95" s="80">
        <v>0</v>
      </c>
      <c r="AH95" s="80">
        <v>0</v>
      </c>
      <c r="AI95" s="80">
        <v>0</v>
      </c>
      <c r="AJ95" s="80">
        <v>0</v>
      </c>
      <c r="AK95" s="80">
        <v>0</v>
      </c>
      <c r="AL95" s="80">
        <v>0</v>
      </c>
      <c r="AM95" s="80">
        <v>0</v>
      </c>
      <c r="AN95" s="80">
        <v>0</v>
      </c>
      <c r="AO95" s="80">
        <v>0</v>
      </c>
      <c r="AP95" s="80">
        <v>0</v>
      </c>
      <c r="AQ95" s="80">
        <v>0</v>
      </c>
      <c r="AR95" s="80">
        <v>0</v>
      </c>
      <c r="AS95" s="80">
        <v>0</v>
      </c>
      <c r="AT95" s="80">
        <v>0</v>
      </c>
      <c r="AU95" s="80">
        <v>0</v>
      </c>
      <c r="AV95" s="80">
        <v>0</v>
      </c>
      <c r="AW95" s="80">
        <v>0</v>
      </c>
      <c r="AX95" s="80">
        <v>0</v>
      </c>
      <c r="AY95" s="80">
        <v>0</v>
      </c>
      <c r="AZ95" s="80">
        <v>0</v>
      </c>
      <c r="BA95" s="80">
        <v>0</v>
      </c>
      <c r="BB95" s="80">
        <v>0</v>
      </c>
      <c r="BC95" s="80">
        <v>0</v>
      </c>
      <c r="BD95" s="80">
        <v>0</v>
      </c>
      <c r="BE95" s="80">
        <v>0</v>
      </c>
      <c r="BF95" s="80">
        <v>0</v>
      </c>
      <c r="BG95" s="80">
        <v>0</v>
      </c>
      <c r="BH95" s="80">
        <v>0</v>
      </c>
      <c r="BI95" s="80">
        <v>0</v>
      </c>
      <c r="BJ95" s="80">
        <v>0</v>
      </c>
      <c r="BK95" s="80">
        <v>0</v>
      </c>
      <c r="BL95" s="80">
        <v>0</v>
      </c>
      <c r="BM95" s="80">
        <v>0</v>
      </c>
      <c r="BN95" s="80">
        <v>0</v>
      </c>
      <c r="BO95" s="80">
        <v>0</v>
      </c>
      <c r="BP95" s="80">
        <v>0</v>
      </c>
      <c r="BQ95" s="80">
        <v>0</v>
      </c>
      <c r="BR95" s="80">
        <v>0</v>
      </c>
      <c r="BS95" s="80">
        <v>0</v>
      </c>
      <c r="BT95" s="80">
        <v>0</v>
      </c>
    </row>
    <row r="96" spans="1:84" ht="18" customHeight="1" thickTop="1" thickBot="1" x14ac:dyDescent="0.35">
      <c r="A96" s="28" t="s">
        <v>82</v>
      </c>
      <c r="B96" s="79">
        <v>649405</v>
      </c>
      <c r="C96" s="79">
        <v>873521</v>
      </c>
      <c r="D96" s="79">
        <v>851063</v>
      </c>
      <c r="E96" s="79">
        <v>834335</v>
      </c>
      <c r="F96" s="79">
        <v>916823</v>
      </c>
      <c r="G96" s="79">
        <v>876276</v>
      </c>
      <c r="H96" s="79">
        <v>792720</v>
      </c>
      <c r="I96" s="79">
        <v>812592</v>
      </c>
      <c r="J96" s="79">
        <v>765241</v>
      </c>
      <c r="K96" s="79">
        <v>927459</v>
      </c>
      <c r="L96" s="79">
        <v>731959</v>
      </c>
      <c r="M96" s="79">
        <v>714464</v>
      </c>
      <c r="N96" s="79">
        <v>827275</v>
      </c>
      <c r="O96" s="79">
        <v>747476</v>
      </c>
      <c r="P96" s="79">
        <v>686568</v>
      </c>
      <c r="Q96" s="79">
        <v>652249</v>
      </c>
      <c r="R96" s="79">
        <v>661957</v>
      </c>
      <c r="S96" s="79">
        <v>624036</v>
      </c>
      <c r="T96" s="79">
        <v>618908</v>
      </c>
      <c r="U96" s="79">
        <v>615896</v>
      </c>
      <c r="V96" s="79">
        <v>568679</v>
      </c>
      <c r="W96" s="79">
        <v>450006</v>
      </c>
      <c r="X96" s="79">
        <v>456094</v>
      </c>
      <c r="Y96" s="79">
        <v>462959</v>
      </c>
      <c r="Z96" s="79">
        <v>418698</v>
      </c>
      <c r="AA96" s="79">
        <v>416799</v>
      </c>
      <c r="AB96" s="79">
        <v>719711</v>
      </c>
      <c r="AC96" s="79">
        <v>653677</v>
      </c>
      <c r="AD96" s="79">
        <v>649569</v>
      </c>
      <c r="AE96" s="79">
        <v>611683</v>
      </c>
      <c r="AF96" s="79">
        <v>565352</v>
      </c>
      <c r="AG96" s="79">
        <v>541859</v>
      </c>
      <c r="AH96" s="79">
        <v>524049</v>
      </c>
      <c r="AI96" s="79">
        <v>488264</v>
      </c>
      <c r="AJ96" s="79">
        <v>470353</v>
      </c>
      <c r="AK96" s="79">
        <v>458425</v>
      </c>
      <c r="AL96" s="79">
        <v>441718</v>
      </c>
      <c r="AM96" s="79">
        <v>404729</v>
      </c>
      <c r="AN96" s="79">
        <v>396879</v>
      </c>
      <c r="AO96" s="79">
        <v>376083</v>
      </c>
      <c r="AP96" s="79">
        <v>367180</v>
      </c>
      <c r="AQ96" s="79">
        <v>358009</v>
      </c>
      <c r="AR96" s="79">
        <v>342963</v>
      </c>
      <c r="AS96" s="79">
        <v>334620</v>
      </c>
      <c r="AT96" s="79">
        <v>307951</v>
      </c>
      <c r="AU96" s="79">
        <v>292801</v>
      </c>
      <c r="AV96" s="79">
        <v>288639</v>
      </c>
      <c r="AW96" s="79">
        <v>267312</v>
      </c>
      <c r="AX96" s="79">
        <v>206099</v>
      </c>
      <c r="AY96" s="79">
        <v>201068</v>
      </c>
      <c r="AZ96" s="79">
        <v>221627</v>
      </c>
      <c r="BA96" s="79">
        <v>193516</v>
      </c>
      <c r="BB96" s="79">
        <v>169158</v>
      </c>
      <c r="BC96" s="79">
        <v>176961</v>
      </c>
      <c r="BD96" s="79">
        <v>294035</v>
      </c>
      <c r="BE96" s="79">
        <v>344804</v>
      </c>
      <c r="BF96" s="79">
        <v>92932</v>
      </c>
      <c r="BG96" s="79">
        <v>86630</v>
      </c>
      <c r="BH96" s="79">
        <v>95639</v>
      </c>
      <c r="BI96" s="79">
        <v>94123</v>
      </c>
      <c r="BJ96" s="79">
        <v>76235</v>
      </c>
      <c r="BK96" s="79">
        <v>79800</v>
      </c>
      <c r="BL96" s="79">
        <v>57683</v>
      </c>
      <c r="BM96" s="79">
        <v>78640</v>
      </c>
      <c r="BN96" s="79">
        <v>62598</v>
      </c>
      <c r="BO96" s="79">
        <v>55536</v>
      </c>
      <c r="BP96" s="79">
        <v>54937</v>
      </c>
      <c r="BQ96" s="79">
        <v>47868</v>
      </c>
      <c r="BR96" s="79">
        <v>36767</v>
      </c>
      <c r="BS96" s="79">
        <v>30288</v>
      </c>
      <c r="BT96" s="79">
        <v>31597</v>
      </c>
    </row>
    <row r="97" spans="1:72" ht="18" customHeight="1" thickTop="1" thickBot="1" x14ac:dyDescent="0.35">
      <c r="A97" s="28" t="s">
        <v>83</v>
      </c>
      <c r="B97" s="79">
        <v>1509320</v>
      </c>
      <c r="C97" s="79">
        <v>1406365</v>
      </c>
      <c r="D97" s="79">
        <v>1334177</v>
      </c>
      <c r="E97" s="79">
        <v>1184159</v>
      </c>
      <c r="F97" s="79">
        <v>1206082</v>
      </c>
      <c r="G97" s="79">
        <v>1162425</v>
      </c>
      <c r="H97" s="79">
        <v>1214983.5541400001</v>
      </c>
      <c r="I97" s="79">
        <v>1115804.3082099999</v>
      </c>
      <c r="J97" s="79">
        <v>1129383</v>
      </c>
      <c r="K97" s="79">
        <v>1087065</v>
      </c>
      <c r="L97" s="79">
        <v>1295485</v>
      </c>
      <c r="M97" s="79">
        <v>1202279</v>
      </c>
      <c r="N97" s="79">
        <v>1204586</v>
      </c>
      <c r="O97" s="79">
        <v>1217412</v>
      </c>
      <c r="P97" s="79">
        <v>1176406</v>
      </c>
      <c r="Q97" s="79">
        <v>1111365</v>
      </c>
      <c r="R97" s="79">
        <v>1073731</v>
      </c>
      <c r="S97" s="79">
        <v>1066298</v>
      </c>
      <c r="T97" s="79">
        <v>1113293</v>
      </c>
      <c r="U97" s="79">
        <v>1027456</v>
      </c>
      <c r="V97" s="79">
        <v>1009360</v>
      </c>
      <c r="W97" s="79">
        <v>987456</v>
      </c>
      <c r="X97" s="79">
        <v>952584</v>
      </c>
      <c r="Y97" s="79">
        <v>923242</v>
      </c>
      <c r="Z97" s="79">
        <v>871553</v>
      </c>
      <c r="AA97" s="79">
        <v>913867</v>
      </c>
      <c r="AB97" s="79">
        <v>715547</v>
      </c>
      <c r="AC97" s="79">
        <v>693575</v>
      </c>
      <c r="AD97" s="79">
        <v>666230</v>
      </c>
      <c r="AE97" s="79">
        <v>635578</v>
      </c>
      <c r="AF97" s="79">
        <v>711176</v>
      </c>
      <c r="AG97" s="79">
        <v>651602</v>
      </c>
      <c r="AH97" s="79">
        <v>629828</v>
      </c>
      <c r="AI97" s="79">
        <v>631000</v>
      </c>
      <c r="AJ97" s="79">
        <v>704138</v>
      </c>
      <c r="AK97" s="79">
        <v>642030</v>
      </c>
      <c r="AL97" s="79">
        <v>656809</v>
      </c>
      <c r="AM97" s="79">
        <v>680103</v>
      </c>
      <c r="AN97" s="79">
        <v>747239</v>
      </c>
      <c r="AO97" s="79">
        <v>695695</v>
      </c>
      <c r="AP97" s="79">
        <v>696873</v>
      </c>
      <c r="AQ97" s="79">
        <v>675260</v>
      </c>
      <c r="AR97" s="79">
        <v>734219</v>
      </c>
      <c r="AS97" s="79">
        <v>700013</v>
      </c>
      <c r="AT97" s="79">
        <v>705921</v>
      </c>
      <c r="AU97" s="79">
        <v>712961</v>
      </c>
      <c r="AV97" s="79">
        <v>796936</v>
      </c>
      <c r="AW97" s="79">
        <v>762606</v>
      </c>
      <c r="AX97" s="79">
        <v>741264</v>
      </c>
      <c r="AY97" s="79">
        <v>772290</v>
      </c>
      <c r="AZ97" s="79">
        <v>737948</v>
      </c>
      <c r="BA97" s="79">
        <v>718373</v>
      </c>
      <c r="BB97" s="79">
        <v>791014</v>
      </c>
      <c r="BC97" s="79">
        <v>644786</v>
      </c>
      <c r="BD97" s="79">
        <v>870660</v>
      </c>
      <c r="BE97" s="79">
        <v>869608</v>
      </c>
      <c r="BF97" s="79">
        <v>278802</v>
      </c>
      <c r="BG97" s="79">
        <v>271380</v>
      </c>
      <c r="BH97" s="79">
        <v>256927</v>
      </c>
      <c r="BI97" s="79">
        <v>244414</v>
      </c>
      <c r="BJ97" s="79">
        <v>253839</v>
      </c>
      <c r="BK97" s="79">
        <v>256561</v>
      </c>
      <c r="BL97" s="79">
        <v>243254</v>
      </c>
      <c r="BM97" s="79">
        <v>227499</v>
      </c>
      <c r="BN97" s="79">
        <v>220488</v>
      </c>
      <c r="BO97" s="79">
        <v>219431</v>
      </c>
      <c r="BP97" s="79">
        <v>208093</v>
      </c>
      <c r="BQ97" s="79">
        <v>196218</v>
      </c>
      <c r="BR97" s="79">
        <v>22548</v>
      </c>
      <c r="BS97" s="79">
        <v>18437</v>
      </c>
      <c r="BT97" s="79">
        <v>17482</v>
      </c>
    </row>
    <row r="98" spans="1:72" ht="18" customHeight="1" thickTop="1" thickBot="1" x14ac:dyDescent="0.35">
      <c r="A98" s="29" t="s">
        <v>84</v>
      </c>
      <c r="B98" s="86">
        <v>851017</v>
      </c>
      <c r="C98" s="86">
        <v>851017</v>
      </c>
      <c r="D98" s="86">
        <v>851017</v>
      </c>
      <c r="E98" s="86">
        <v>851017</v>
      </c>
      <c r="F98" s="86">
        <v>851017</v>
      </c>
      <c r="G98" s="86">
        <v>851017</v>
      </c>
      <c r="H98" s="86">
        <v>851016.55414000002</v>
      </c>
      <c r="I98" s="86">
        <v>851016.55414000002</v>
      </c>
      <c r="J98" s="86">
        <v>851017</v>
      </c>
      <c r="K98" s="86">
        <v>851017</v>
      </c>
      <c r="L98" s="86">
        <v>607869</v>
      </c>
      <c r="M98" s="86">
        <v>607869</v>
      </c>
      <c r="N98" s="86">
        <v>607869</v>
      </c>
      <c r="O98" s="86">
        <v>607869</v>
      </c>
      <c r="P98" s="86">
        <v>607869</v>
      </c>
      <c r="Q98" s="86">
        <v>607869</v>
      </c>
      <c r="R98" s="86">
        <v>607869</v>
      </c>
      <c r="S98" s="86">
        <v>607869</v>
      </c>
      <c r="T98" s="86">
        <v>506557</v>
      </c>
      <c r="U98" s="86">
        <v>506557</v>
      </c>
      <c r="V98" s="86">
        <v>506557</v>
      </c>
      <c r="W98" s="86">
        <v>506557</v>
      </c>
      <c r="X98" s="86">
        <v>506557</v>
      </c>
      <c r="Y98" s="86">
        <v>506557</v>
      </c>
      <c r="Z98" s="86">
        <v>506557</v>
      </c>
      <c r="AA98" s="86">
        <v>506557</v>
      </c>
      <c r="AB98" s="86">
        <v>506557</v>
      </c>
      <c r="AC98" s="86">
        <v>506557</v>
      </c>
      <c r="AD98" s="86">
        <v>506557</v>
      </c>
      <c r="AE98" s="86">
        <v>506557</v>
      </c>
      <c r="AF98" s="86">
        <v>506557</v>
      </c>
      <c r="AG98" s="86">
        <v>506557</v>
      </c>
      <c r="AH98" s="86">
        <v>506557</v>
      </c>
      <c r="AI98" s="86">
        <v>506557</v>
      </c>
      <c r="AJ98" s="86">
        <v>506557</v>
      </c>
      <c r="AK98" s="86">
        <v>506557</v>
      </c>
      <c r="AL98" s="86">
        <v>506557</v>
      </c>
      <c r="AM98" s="86">
        <v>506557</v>
      </c>
      <c r="AN98" s="86">
        <v>506557</v>
      </c>
      <c r="AO98" s="86">
        <v>506557</v>
      </c>
      <c r="AP98" s="86">
        <v>506557</v>
      </c>
      <c r="AQ98" s="86">
        <v>506557</v>
      </c>
      <c r="AR98" s="86">
        <v>506557</v>
      </c>
      <c r="AS98" s="86">
        <v>506557</v>
      </c>
      <c r="AT98" s="86">
        <v>506557</v>
      </c>
      <c r="AU98" s="86">
        <v>506557</v>
      </c>
      <c r="AV98" s="86">
        <v>506557</v>
      </c>
      <c r="AW98" s="86">
        <v>506557</v>
      </c>
      <c r="AX98" s="86">
        <v>506557</v>
      </c>
      <c r="AY98" s="86">
        <v>506557</v>
      </c>
      <c r="AZ98" s="86">
        <v>506557</v>
      </c>
      <c r="BA98" s="86">
        <v>506557</v>
      </c>
      <c r="BB98" s="86">
        <v>506557</v>
      </c>
      <c r="BC98" s="86">
        <v>36611</v>
      </c>
      <c r="BD98" s="86">
        <v>284611</v>
      </c>
      <c r="BE98" s="86">
        <v>284611</v>
      </c>
      <c r="BF98" s="86">
        <v>190125</v>
      </c>
      <c r="BG98" s="86">
        <v>190125</v>
      </c>
      <c r="BH98" s="86">
        <v>190125</v>
      </c>
      <c r="BI98" s="86">
        <v>190125</v>
      </c>
      <c r="BJ98" s="86">
        <v>190125</v>
      </c>
      <c r="BK98" s="86">
        <v>190125</v>
      </c>
      <c r="BL98" s="86">
        <v>190125</v>
      </c>
      <c r="BM98" s="86">
        <v>190125</v>
      </c>
      <c r="BN98" s="86">
        <v>190125</v>
      </c>
      <c r="BO98" s="86">
        <v>190125</v>
      </c>
      <c r="BP98" s="86">
        <v>190125</v>
      </c>
      <c r="BQ98" s="86">
        <v>190125</v>
      </c>
      <c r="BR98" s="86">
        <v>3925</v>
      </c>
      <c r="BS98" s="86">
        <v>3925</v>
      </c>
      <c r="BT98" s="86">
        <v>3925</v>
      </c>
    </row>
    <row r="99" spans="1:72" ht="18" customHeight="1" thickTop="1" thickBot="1" x14ac:dyDescent="0.35">
      <c r="A99" s="31" t="s">
        <v>85</v>
      </c>
      <c r="B99" s="81">
        <v>-35610</v>
      </c>
      <c r="C99" s="81">
        <v>-35568</v>
      </c>
      <c r="D99" s="81">
        <v>-35568</v>
      </c>
      <c r="E99" s="81">
        <v>-36979</v>
      </c>
      <c r="F99" s="81">
        <v>-61288</v>
      </c>
      <c r="G99" s="81">
        <v>-53478</v>
      </c>
      <c r="H99" s="81">
        <v>-56092</v>
      </c>
      <c r="I99" s="81">
        <v>-61222.503939999995</v>
      </c>
      <c r="J99" s="81">
        <v>-59764</v>
      </c>
      <c r="K99" s="81">
        <v>-57806</v>
      </c>
      <c r="L99" s="81">
        <v>-13267</v>
      </c>
      <c r="M99" s="81">
        <v>-10672</v>
      </c>
      <c r="N99" s="81">
        <v>-9802</v>
      </c>
      <c r="O99" s="81">
        <v>-7049</v>
      </c>
      <c r="P99" s="81">
        <v>-4720</v>
      </c>
      <c r="Q99" s="81">
        <v>-2262</v>
      </c>
      <c r="R99" s="81">
        <v>3634</v>
      </c>
      <c r="S99" s="81">
        <v>6712</v>
      </c>
      <c r="T99" s="81">
        <v>7868</v>
      </c>
      <c r="U99" s="81">
        <v>9206</v>
      </c>
      <c r="V99" s="81">
        <v>13880</v>
      </c>
      <c r="W99" s="81">
        <v>15082</v>
      </c>
      <c r="X99" s="81">
        <v>23176</v>
      </c>
      <c r="Y99" s="81">
        <v>23813</v>
      </c>
      <c r="Z99" s="81">
        <v>20983</v>
      </c>
      <c r="AA99" s="81">
        <v>17215</v>
      </c>
      <c r="AB99" s="81">
        <v>17481</v>
      </c>
      <c r="AC99" s="81">
        <v>16347</v>
      </c>
      <c r="AD99" s="81">
        <v>12925</v>
      </c>
      <c r="AE99" s="81">
        <v>12414</v>
      </c>
      <c r="AF99" s="81">
        <v>30826</v>
      </c>
      <c r="AG99" s="81">
        <v>28430</v>
      </c>
      <c r="AH99" s="81">
        <v>26879</v>
      </c>
      <c r="AI99" s="81">
        <v>24500</v>
      </c>
      <c r="AJ99" s="81">
        <v>22951</v>
      </c>
      <c r="AK99" s="81">
        <v>21959</v>
      </c>
      <c r="AL99" s="81">
        <v>23382</v>
      </c>
      <c r="AM99" s="81">
        <v>20312</v>
      </c>
      <c r="AN99" s="81">
        <v>18572</v>
      </c>
      <c r="AO99" s="81">
        <v>16999</v>
      </c>
      <c r="AP99" s="81">
        <v>15615</v>
      </c>
      <c r="AQ99" s="81">
        <v>21955</v>
      </c>
      <c r="AR99" s="81">
        <v>20744</v>
      </c>
      <c r="AS99" s="81">
        <v>19534</v>
      </c>
      <c r="AT99" s="81">
        <v>18324</v>
      </c>
      <c r="AU99" s="81">
        <v>19493</v>
      </c>
      <c r="AV99" s="81">
        <v>36270</v>
      </c>
      <c r="AW99" s="81">
        <v>35324</v>
      </c>
      <c r="AX99" s="81">
        <v>34379</v>
      </c>
      <c r="AY99" s="81">
        <v>34269</v>
      </c>
      <c r="AZ99" s="81">
        <v>53889</v>
      </c>
      <c r="BA99" s="81">
        <v>53095</v>
      </c>
      <c r="BB99" s="81">
        <v>50537</v>
      </c>
      <c r="BC99" s="81">
        <v>524378</v>
      </c>
      <c r="BD99" s="81">
        <v>523385</v>
      </c>
      <c r="BE99" s="81">
        <v>522392</v>
      </c>
      <c r="BF99" s="81">
        <v>7676</v>
      </c>
      <c r="BG99" s="81">
        <v>7174</v>
      </c>
      <c r="BH99" s="81">
        <v>6544</v>
      </c>
      <c r="BI99" s="81">
        <v>6064</v>
      </c>
      <c r="BJ99" s="81">
        <v>4040</v>
      </c>
      <c r="BK99" s="81">
        <v>4040</v>
      </c>
      <c r="BL99" s="81">
        <v>4040</v>
      </c>
      <c r="BM99" s="81">
        <v>4040</v>
      </c>
      <c r="BN99" s="81">
        <v>4040</v>
      </c>
      <c r="BO99" s="81">
        <v>4040</v>
      </c>
      <c r="BP99" s="81">
        <v>4040</v>
      </c>
      <c r="BQ99" s="81">
        <v>4040</v>
      </c>
      <c r="BR99" s="81">
        <v>4040</v>
      </c>
      <c r="BS99" s="81">
        <v>4040</v>
      </c>
      <c r="BT99" s="81">
        <v>4040</v>
      </c>
    </row>
    <row r="100" spans="1:72" ht="18" customHeight="1" thickTop="1" thickBot="1" x14ac:dyDescent="0.35">
      <c r="A100" s="31" t="s">
        <v>86</v>
      </c>
      <c r="B100" s="81">
        <v>345894</v>
      </c>
      <c r="C100" s="81">
        <v>345894</v>
      </c>
      <c r="D100" s="81">
        <v>369981</v>
      </c>
      <c r="E100" s="81">
        <v>369981</v>
      </c>
      <c r="F100" s="81">
        <v>170253</v>
      </c>
      <c r="G100" s="81">
        <v>197550</v>
      </c>
      <c r="H100" s="81">
        <v>275020</v>
      </c>
      <c r="I100" s="81">
        <v>326010.25800999999</v>
      </c>
      <c r="J100" s="81">
        <v>180665</v>
      </c>
      <c r="K100" s="81">
        <v>220712</v>
      </c>
      <c r="L100" s="81">
        <v>605129</v>
      </c>
      <c r="M100" s="81">
        <v>605082</v>
      </c>
      <c r="N100" s="81">
        <v>476454</v>
      </c>
      <c r="O100" s="81">
        <v>475916</v>
      </c>
      <c r="P100" s="81">
        <v>511899</v>
      </c>
      <c r="Q100" s="81">
        <v>505758</v>
      </c>
      <c r="R100" s="81">
        <v>375834</v>
      </c>
      <c r="S100" s="81">
        <v>376045</v>
      </c>
      <c r="T100" s="81">
        <v>519074</v>
      </c>
      <c r="U100" s="81">
        <v>511693</v>
      </c>
      <c r="V100" s="81">
        <v>353377</v>
      </c>
      <c r="W100" s="81">
        <v>352934</v>
      </c>
      <c r="X100" s="81">
        <v>355981</v>
      </c>
      <c r="Y100" s="81">
        <v>392872</v>
      </c>
      <c r="Z100" s="81">
        <v>135582</v>
      </c>
      <c r="AA100" s="81">
        <v>135209</v>
      </c>
      <c r="AB100" s="81">
        <v>135209</v>
      </c>
      <c r="AC100" s="81">
        <v>170671</v>
      </c>
      <c r="AD100" s="81">
        <v>91367</v>
      </c>
      <c r="AE100" s="81">
        <v>70278</v>
      </c>
      <c r="AF100" s="81">
        <v>116923</v>
      </c>
      <c r="AG100" s="81">
        <v>116615</v>
      </c>
      <c r="AH100" s="81">
        <v>62584</v>
      </c>
      <c r="AI100" s="81">
        <v>60203</v>
      </c>
      <c r="AJ100" s="81">
        <v>114697</v>
      </c>
      <c r="AK100" s="81">
        <v>113514</v>
      </c>
      <c r="AL100" s="81">
        <v>89537</v>
      </c>
      <c r="AM100" s="81">
        <v>114130</v>
      </c>
      <c r="AN100" s="81">
        <v>172302</v>
      </c>
      <c r="AO100" s="81">
        <v>172139</v>
      </c>
      <c r="AP100" s="81">
        <v>131678</v>
      </c>
      <c r="AQ100" s="81">
        <v>115634</v>
      </c>
      <c r="AR100" s="81">
        <v>156650</v>
      </c>
      <c r="AS100" s="81">
        <v>173922</v>
      </c>
      <c r="AT100" s="81">
        <v>146866</v>
      </c>
      <c r="AU100" s="81">
        <v>144960</v>
      </c>
      <c r="AV100" s="81">
        <v>211723</v>
      </c>
      <c r="AW100" s="81">
        <v>220725</v>
      </c>
      <c r="AX100" s="81">
        <v>161241</v>
      </c>
      <c r="AY100" s="81">
        <v>160739</v>
      </c>
      <c r="AZ100" s="81">
        <v>141615</v>
      </c>
      <c r="BA100" s="81">
        <v>158721</v>
      </c>
      <c r="BB100" s="81">
        <v>46247</v>
      </c>
      <c r="BC100" s="81">
        <v>46247</v>
      </c>
      <c r="BD100" s="81">
        <v>46247</v>
      </c>
      <c r="BE100" s="81">
        <v>62605</v>
      </c>
      <c r="BF100" s="81">
        <v>44750</v>
      </c>
      <c r="BG100" s="81">
        <v>44750</v>
      </c>
      <c r="BH100" s="81">
        <v>44750</v>
      </c>
      <c r="BI100" s="81">
        <v>48225</v>
      </c>
      <c r="BJ100" s="81">
        <v>24444</v>
      </c>
      <c r="BK100" s="81">
        <v>33334</v>
      </c>
      <c r="BL100" s="81">
        <v>33334</v>
      </c>
      <c r="BM100" s="81">
        <v>33334</v>
      </c>
      <c r="BN100" s="81">
        <v>2053</v>
      </c>
      <c r="BO100" s="81">
        <v>2053</v>
      </c>
      <c r="BP100" s="81">
        <v>2053</v>
      </c>
      <c r="BQ100" s="81">
        <v>2053</v>
      </c>
      <c r="BR100" s="81">
        <v>785</v>
      </c>
      <c r="BS100" s="81">
        <v>785</v>
      </c>
      <c r="BT100" s="81">
        <v>785</v>
      </c>
    </row>
    <row r="101" spans="1:72" ht="18" customHeight="1" thickTop="1" thickBot="1" x14ac:dyDescent="0.35">
      <c r="A101" s="71" t="s">
        <v>87</v>
      </c>
      <c r="B101" s="87">
        <v>73921</v>
      </c>
      <c r="C101" s="87">
        <v>73921</v>
      </c>
      <c r="D101" s="87">
        <v>73921</v>
      </c>
      <c r="E101" s="87">
        <v>73921</v>
      </c>
      <c r="F101" s="87">
        <v>51313</v>
      </c>
      <c r="G101" s="87">
        <v>51313</v>
      </c>
      <c r="H101" s="87">
        <v>51313</v>
      </c>
      <c r="I101" s="87">
        <v>51313</v>
      </c>
      <c r="J101" s="87">
        <v>32295</v>
      </c>
      <c r="K101" s="87">
        <v>32295</v>
      </c>
      <c r="L101" s="87">
        <v>32295</v>
      </c>
      <c r="M101" s="87">
        <v>32295</v>
      </c>
      <c r="N101" s="87">
        <v>14238</v>
      </c>
      <c r="O101" s="87">
        <v>14238</v>
      </c>
      <c r="P101" s="87">
        <v>14238</v>
      </c>
      <c r="Q101" s="87">
        <v>14238</v>
      </c>
      <c r="R101" s="87">
        <v>0</v>
      </c>
      <c r="S101" s="87" t="s">
        <v>54</v>
      </c>
      <c r="T101" s="87">
        <v>101312</v>
      </c>
      <c r="U101" s="87">
        <v>101312</v>
      </c>
      <c r="V101" s="87">
        <v>101312</v>
      </c>
      <c r="W101" s="87">
        <v>101312</v>
      </c>
      <c r="X101" s="87">
        <v>101312</v>
      </c>
      <c r="Y101" s="87">
        <v>101312</v>
      </c>
      <c r="Z101" s="87">
        <v>77435</v>
      </c>
      <c r="AA101" s="87">
        <v>77435</v>
      </c>
      <c r="AB101" s="87">
        <v>77435</v>
      </c>
      <c r="AC101" s="87">
        <v>77435</v>
      </c>
      <c r="AD101" s="87">
        <v>66635</v>
      </c>
      <c r="AE101" s="87">
        <v>66635</v>
      </c>
      <c r="AF101" s="87">
        <v>66635</v>
      </c>
      <c r="AG101" s="87">
        <v>66635</v>
      </c>
      <c r="AH101" s="87">
        <v>55588</v>
      </c>
      <c r="AI101" s="87">
        <v>55588</v>
      </c>
      <c r="AJ101" s="87">
        <v>55588</v>
      </c>
      <c r="AK101" s="87">
        <v>55588</v>
      </c>
      <c r="AL101" s="87">
        <v>45852</v>
      </c>
      <c r="AM101" s="87">
        <v>45852</v>
      </c>
      <c r="AN101" s="87">
        <v>45852</v>
      </c>
      <c r="AO101" s="87">
        <v>45852</v>
      </c>
      <c r="AP101" s="87">
        <v>36447</v>
      </c>
      <c r="AQ101" s="87">
        <v>36447</v>
      </c>
      <c r="AR101" s="87">
        <v>36447</v>
      </c>
      <c r="AS101" s="87">
        <v>36447</v>
      </c>
      <c r="AT101" s="87">
        <v>29169</v>
      </c>
      <c r="AU101" s="87">
        <v>29169</v>
      </c>
      <c r="AV101" s="87">
        <v>29169</v>
      </c>
      <c r="AW101" s="87">
        <v>29169</v>
      </c>
      <c r="AX101" s="87">
        <v>21903</v>
      </c>
      <c r="AY101" s="87">
        <v>21903</v>
      </c>
      <c r="AZ101" s="87">
        <v>21903</v>
      </c>
      <c r="BA101" s="87">
        <v>21903</v>
      </c>
      <c r="BB101" s="87">
        <v>10953</v>
      </c>
      <c r="BC101" s="87">
        <v>10953</v>
      </c>
      <c r="BD101" s="87">
        <v>10953</v>
      </c>
      <c r="BE101" s="87">
        <v>10953</v>
      </c>
      <c r="BF101" s="87">
        <v>6767</v>
      </c>
      <c r="BG101" s="87">
        <v>6767</v>
      </c>
      <c r="BH101" s="87">
        <v>6767</v>
      </c>
      <c r="BI101" s="87">
        <v>6767</v>
      </c>
      <c r="BJ101" s="87">
        <v>4010</v>
      </c>
      <c r="BK101" s="87">
        <v>4010</v>
      </c>
      <c r="BL101" s="87">
        <v>4010</v>
      </c>
      <c r="BM101" s="87">
        <v>4010</v>
      </c>
      <c r="BN101" s="87">
        <v>1631</v>
      </c>
      <c r="BO101" s="87">
        <v>1631</v>
      </c>
      <c r="BP101" s="87">
        <v>1631</v>
      </c>
      <c r="BQ101" s="87">
        <v>1631</v>
      </c>
      <c r="BR101" s="87">
        <v>785</v>
      </c>
      <c r="BS101" s="87">
        <v>785</v>
      </c>
      <c r="BT101" s="87">
        <v>785</v>
      </c>
    </row>
    <row r="102" spans="1:72" ht="18" customHeight="1" thickTop="1" thickBot="1" x14ac:dyDescent="0.35">
      <c r="A102" s="71" t="s">
        <v>265</v>
      </c>
      <c r="B102" s="87">
        <v>0</v>
      </c>
      <c r="C102" s="87">
        <v>0</v>
      </c>
      <c r="D102" s="87">
        <v>0</v>
      </c>
      <c r="E102" s="87">
        <v>0</v>
      </c>
      <c r="F102" s="87">
        <v>0</v>
      </c>
      <c r="G102" s="87">
        <v>0</v>
      </c>
      <c r="H102" s="87">
        <v>0</v>
      </c>
      <c r="I102" s="87">
        <v>0</v>
      </c>
      <c r="J102" s="87">
        <v>0</v>
      </c>
      <c r="K102" s="87">
        <v>0</v>
      </c>
      <c r="L102" s="87">
        <v>0</v>
      </c>
      <c r="M102" s="87">
        <v>0</v>
      </c>
      <c r="N102" s="87">
        <v>0</v>
      </c>
      <c r="O102" s="87">
        <v>0</v>
      </c>
      <c r="P102" s="87">
        <v>0</v>
      </c>
      <c r="Q102" s="87">
        <v>0</v>
      </c>
      <c r="R102" s="87">
        <v>0</v>
      </c>
      <c r="S102" s="87" t="s">
        <v>54</v>
      </c>
      <c r="T102" s="87" t="s">
        <v>54</v>
      </c>
      <c r="U102" s="87">
        <v>0</v>
      </c>
      <c r="V102" s="87">
        <v>293812</v>
      </c>
      <c r="W102" s="87">
        <v>293812</v>
      </c>
      <c r="X102" s="87">
        <v>293812</v>
      </c>
      <c r="Y102" s="87">
        <v>293812</v>
      </c>
      <c r="Z102" s="87">
        <v>61438</v>
      </c>
      <c r="AA102" s="87">
        <v>61438</v>
      </c>
      <c r="AB102" s="87">
        <v>61438</v>
      </c>
      <c r="AC102" s="87">
        <v>61438</v>
      </c>
      <c r="AD102" s="87">
        <v>29040</v>
      </c>
      <c r="AE102" s="87">
        <v>29040</v>
      </c>
      <c r="AF102" s="87">
        <v>29040</v>
      </c>
      <c r="AG102" s="87">
        <v>29040</v>
      </c>
      <c r="AH102" s="87">
        <v>40087</v>
      </c>
      <c r="AI102" s="87">
        <v>40087</v>
      </c>
      <c r="AJ102" s="87">
        <v>40087</v>
      </c>
      <c r="AK102" s="87">
        <v>40087</v>
      </c>
      <c r="AL102" s="87">
        <v>68695</v>
      </c>
      <c r="AM102" s="87">
        <v>68695</v>
      </c>
      <c r="AN102" s="87">
        <v>68695</v>
      </c>
      <c r="AO102" s="87">
        <v>68695</v>
      </c>
      <c r="AP102" s="87">
        <v>96330</v>
      </c>
      <c r="AQ102" s="87">
        <v>96330</v>
      </c>
      <c r="AR102" s="87">
        <v>96330</v>
      </c>
      <c r="AS102" s="87">
        <v>96330</v>
      </c>
      <c r="AT102" s="87">
        <v>117568</v>
      </c>
      <c r="AU102" s="87">
        <v>117568</v>
      </c>
      <c r="AV102" s="87">
        <v>117568</v>
      </c>
      <c r="AW102" s="87">
        <v>117568</v>
      </c>
      <c r="AX102" s="87">
        <v>139209</v>
      </c>
      <c r="AY102" s="87">
        <v>139209</v>
      </c>
      <c r="AZ102" s="87">
        <v>139209</v>
      </c>
      <c r="BA102" s="87">
        <v>139209</v>
      </c>
      <c r="BB102" s="87">
        <v>35165</v>
      </c>
      <c r="BC102" s="87">
        <v>35165</v>
      </c>
      <c r="BD102" s="87">
        <v>35165</v>
      </c>
      <c r="BE102" s="87">
        <v>51523</v>
      </c>
      <c r="BF102" s="87">
        <v>53023</v>
      </c>
      <c r="BG102" s="87">
        <v>53023</v>
      </c>
      <c r="BH102" s="87">
        <v>53023</v>
      </c>
      <c r="BI102" s="87">
        <v>53023</v>
      </c>
      <c r="BJ102" s="87">
        <v>29324</v>
      </c>
      <c r="BK102" s="87">
        <v>29324</v>
      </c>
      <c r="BL102" s="87">
        <v>29324</v>
      </c>
      <c r="BM102" s="87">
        <v>29324</v>
      </c>
      <c r="BN102" s="87">
        <v>422</v>
      </c>
      <c r="BO102" s="87">
        <v>422</v>
      </c>
      <c r="BP102" s="87">
        <v>422</v>
      </c>
      <c r="BQ102" s="87">
        <v>422</v>
      </c>
      <c r="BR102" s="87">
        <v>0</v>
      </c>
      <c r="BS102" s="87">
        <v>0</v>
      </c>
      <c r="BT102" s="87">
        <v>0</v>
      </c>
    </row>
    <row r="103" spans="1:72" ht="18" customHeight="1" thickTop="1" thickBot="1" x14ac:dyDescent="0.35">
      <c r="A103" s="71" t="s">
        <v>274</v>
      </c>
      <c r="B103" s="87">
        <v>129</v>
      </c>
      <c r="C103" s="87">
        <v>129</v>
      </c>
      <c r="D103" s="87">
        <v>129</v>
      </c>
      <c r="E103" s="87">
        <v>129</v>
      </c>
      <c r="F103" s="87">
        <v>129</v>
      </c>
      <c r="G103" s="87">
        <v>129</v>
      </c>
      <c r="H103" s="87">
        <v>129.25800999999998</v>
      </c>
      <c r="I103" s="87">
        <v>129.25800999999998</v>
      </c>
      <c r="J103" s="87">
        <v>129</v>
      </c>
      <c r="K103" s="87">
        <v>129</v>
      </c>
      <c r="L103" s="87">
        <v>129</v>
      </c>
      <c r="M103" s="87">
        <v>129</v>
      </c>
      <c r="N103" s="87">
        <v>129</v>
      </c>
      <c r="O103" s="87">
        <v>129</v>
      </c>
      <c r="P103" s="87">
        <v>129</v>
      </c>
      <c r="Q103" s="87">
        <v>129</v>
      </c>
      <c r="R103" s="87">
        <v>129</v>
      </c>
      <c r="S103" s="87">
        <v>129</v>
      </c>
      <c r="T103" s="87">
        <v>129</v>
      </c>
      <c r="U103" s="87">
        <v>129</v>
      </c>
      <c r="V103" s="87">
        <v>129</v>
      </c>
      <c r="W103" s="87">
        <v>129</v>
      </c>
      <c r="X103" s="87">
        <v>129</v>
      </c>
      <c r="Y103" s="87">
        <v>129</v>
      </c>
      <c r="Z103" s="87">
        <v>129</v>
      </c>
      <c r="AA103" s="87">
        <v>129</v>
      </c>
      <c r="AB103" s="87">
        <v>129</v>
      </c>
      <c r="AC103" s="87">
        <v>129</v>
      </c>
      <c r="AD103" s="87">
        <v>129</v>
      </c>
      <c r="AE103" s="87">
        <v>129</v>
      </c>
      <c r="AF103" s="87">
        <v>129</v>
      </c>
      <c r="AG103" s="87">
        <v>129</v>
      </c>
      <c r="AH103" s="87">
        <v>129</v>
      </c>
      <c r="AI103" s="87">
        <v>129</v>
      </c>
      <c r="AJ103" s="87">
        <v>129</v>
      </c>
      <c r="AK103" s="87">
        <v>129</v>
      </c>
      <c r="AL103" s="87">
        <v>129</v>
      </c>
      <c r="AM103" s="87">
        <v>129</v>
      </c>
      <c r="AN103" s="87">
        <v>129</v>
      </c>
      <c r="AO103" s="87">
        <v>129</v>
      </c>
      <c r="AP103" s="87">
        <v>129</v>
      </c>
      <c r="AQ103" s="87">
        <v>129</v>
      </c>
      <c r="AR103" s="87">
        <v>129</v>
      </c>
      <c r="AS103" s="87">
        <v>129</v>
      </c>
      <c r="AT103" s="87">
        <v>129</v>
      </c>
      <c r="AU103" s="87">
        <v>129</v>
      </c>
      <c r="AV103" s="87">
        <v>129</v>
      </c>
      <c r="AW103" s="87">
        <v>129</v>
      </c>
      <c r="AX103" s="87">
        <v>129</v>
      </c>
      <c r="AY103" s="87">
        <v>129</v>
      </c>
      <c r="AZ103" s="87">
        <v>129</v>
      </c>
      <c r="BA103" s="87">
        <v>129</v>
      </c>
      <c r="BB103" s="87">
        <v>129</v>
      </c>
      <c r="BC103" s="87">
        <v>129</v>
      </c>
      <c r="BD103" s="87">
        <v>129</v>
      </c>
      <c r="BE103" s="87">
        <v>129</v>
      </c>
      <c r="BF103" s="87">
        <v>0</v>
      </c>
      <c r="BG103" s="87">
        <v>0</v>
      </c>
      <c r="BH103" s="87">
        <v>0</v>
      </c>
      <c r="BI103" s="87">
        <v>0</v>
      </c>
      <c r="BJ103" s="87">
        <v>0</v>
      </c>
      <c r="BK103" s="87">
        <v>0</v>
      </c>
      <c r="BL103" s="87">
        <v>0</v>
      </c>
      <c r="BM103" s="87">
        <v>0</v>
      </c>
      <c r="BN103" s="87">
        <v>0</v>
      </c>
      <c r="BO103" s="87">
        <v>0</v>
      </c>
      <c r="BP103" s="87">
        <v>0</v>
      </c>
      <c r="BQ103" s="87">
        <v>0</v>
      </c>
      <c r="BR103" s="87">
        <v>0</v>
      </c>
      <c r="BS103" s="87">
        <v>0</v>
      </c>
      <c r="BT103" s="87">
        <v>0</v>
      </c>
    </row>
    <row r="104" spans="1:72" ht="18" customHeight="1" thickTop="1" thickBot="1" x14ac:dyDescent="0.35">
      <c r="A104" s="71" t="s">
        <v>88</v>
      </c>
      <c r="B104" s="87">
        <v>0</v>
      </c>
      <c r="C104" s="87">
        <v>0</v>
      </c>
      <c r="D104" s="87">
        <v>24087</v>
      </c>
      <c r="E104" s="87">
        <v>24087</v>
      </c>
      <c r="F104" s="87">
        <v>0</v>
      </c>
      <c r="G104" s="87">
        <v>0</v>
      </c>
      <c r="H104" s="87" t="s">
        <v>54</v>
      </c>
      <c r="I104" s="87" t="s">
        <v>54</v>
      </c>
      <c r="J104" s="87" t="s">
        <v>54</v>
      </c>
      <c r="K104" s="87" t="s">
        <v>54</v>
      </c>
      <c r="L104" s="87">
        <v>100713</v>
      </c>
      <c r="M104" s="87">
        <v>100713</v>
      </c>
      <c r="N104" s="87">
        <v>0</v>
      </c>
      <c r="O104" s="87" t="s">
        <v>54</v>
      </c>
      <c r="P104" s="87">
        <v>35983</v>
      </c>
      <c r="Q104" s="87">
        <v>35983</v>
      </c>
      <c r="R104" s="87">
        <v>0</v>
      </c>
      <c r="S104" s="87" t="s">
        <v>54</v>
      </c>
      <c r="T104" s="87">
        <v>22018</v>
      </c>
      <c r="U104" s="87">
        <v>22018</v>
      </c>
      <c r="V104" s="87">
        <v>0</v>
      </c>
      <c r="W104" s="87">
        <v>0</v>
      </c>
      <c r="X104" s="87">
        <v>0</v>
      </c>
      <c r="Y104" s="87">
        <v>0</v>
      </c>
      <c r="Z104" s="87">
        <v>0</v>
      </c>
      <c r="AA104" s="87">
        <v>0</v>
      </c>
      <c r="AB104" s="87">
        <v>0</v>
      </c>
      <c r="AC104" s="87">
        <v>35462</v>
      </c>
      <c r="AD104" s="87">
        <v>0</v>
      </c>
      <c r="AE104" s="87">
        <v>0</v>
      </c>
      <c r="AF104" s="87">
        <v>49331</v>
      </c>
      <c r="AG104" s="87">
        <v>49331</v>
      </c>
      <c r="AH104" s="87">
        <v>0</v>
      </c>
      <c r="AI104" s="87">
        <v>0</v>
      </c>
      <c r="AJ104" s="87">
        <v>54494</v>
      </c>
      <c r="AK104" s="87">
        <v>54494</v>
      </c>
      <c r="AL104" s="87">
        <v>0</v>
      </c>
      <c r="AM104" s="87">
        <v>0</v>
      </c>
      <c r="AN104" s="87">
        <v>58172</v>
      </c>
      <c r="AO104" s="87">
        <v>58172</v>
      </c>
      <c r="AP104" s="87">
        <v>0</v>
      </c>
      <c r="AQ104" s="87">
        <v>0</v>
      </c>
      <c r="AR104" s="87">
        <v>41016</v>
      </c>
      <c r="AS104" s="87">
        <v>41016</v>
      </c>
      <c r="AT104" s="87">
        <v>0</v>
      </c>
      <c r="AU104" s="87" t="s">
        <v>54</v>
      </c>
      <c r="AV104" s="87">
        <v>84594</v>
      </c>
      <c r="AW104" s="87">
        <v>84594</v>
      </c>
      <c r="AX104" s="87">
        <v>0</v>
      </c>
      <c r="AY104" s="87">
        <v>0</v>
      </c>
      <c r="AZ104" s="87">
        <v>0</v>
      </c>
      <c r="BA104" s="87">
        <v>0</v>
      </c>
      <c r="BB104" s="87">
        <v>0</v>
      </c>
      <c r="BC104" s="87">
        <v>0</v>
      </c>
      <c r="BD104" s="87">
        <v>0</v>
      </c>
      <c r="BE104" s="87">
        <v>0</v>
      </c>
      <c r="BF104" s="87">
        <v>0</v>
      </c>
      <c r="BG104" s="87">
        <v>0</v>
      </c>
      <c r="BH104" s="87">
        <v>0</v>
      </c>
      <c r="BI104" s="87">
        <v>0</v>
      </c>
      <c r="BJ104" s="87">
        <v>0</v>
      </c>
      <c r="BK104" s="87">
        <v>0</v>
      </c>
      <c r="BL104" s="87">
        <v>0</v>
      </c>
      <c r="BM104" s="87">
        <v>0</v>
      </c>
      <c r="BN104" s="87">
        <v>0</v>
      </c>
      <c r="BO104" s="87">
        <v>0</v>
      </c>
      <c r="BP104" s="87">
        <v>0</v>
      </c>
      <c r="BQ104" s="87">
        <v>0</v>
      </c>
      <c r="BR104" s="87">
        <v>0</v>
      </c>
      <c r="BS104" s="87">
        <v>0</v>
      </c>
      <c r="BT104" s="87">
        <v>0</v>
      </c>
    </row>
    <row r="105" spans="1:72" ht="18" customHeight="1" thickTop="1" thickBot="1" x14ac:dyDescent="0.35">
      <c r="A105" s="71" t="s">
        <v>89</v>
      </c>
      <c r="B105" s="87">
        <v>0</v>
      </c>
      <c r="C105" s="87">
        <v>0</v>
      </c>
      <c r="D105" s="87">
        <v>-163046</v>
      </c>
      <c r="E105" s="87">
        <v>-163046</v>
      </c>
      <c r="F105" s="87">
        <v>-155757</v>
      </c>
      <c r="G105" s="87">
        <v>-128460</v>
      </c>
      <c r="H105" s="87">
        <v>-240795</v>
      </c>
      <c r="I105" s="87">
        <v>-189805</v>
      </c>
      <c r="J105" s="87">
        <v>-143297</v>
      </c>
      <c r="K105" s="87">
        <v>-103251</v>
      </c>
      <c r="L105" s="87">
        <v>-14302</v>
      </c>
      <c r="M105" s="87">
        <v>-14349</v>
      </c>
      <c r="N105" s="87">
        <v>-14349</v>
      </c>
      <c r="O105" s="87">
        <v>-14887</v>
      </c>
      <c r="P105" s="87">
        <v>-14887</v>
      </c>
      <c r="Q105" s="87">
        <v>-21028</v>
      </c>
      <c r="R105" s="87">
        <v>-29541</v>
      </c>
      <c r="S105" s="87">
        <v>-29330</v>
      </c>
      <c r="T105" s="87">
        <v>-9631</v>
      </c>
      <c r="U105" s="87">
        <v>-17012</v>
      </c>
      <c r="V105" s="87">
        <v>-41876</v>
      </c>
      <c r="W105" s="87">
        <v>-42319</v>
      </c>
      <c r="X105" s="87">
        <v>-39272</v>
      </c>
      <c r="Y105" s="87">
        <v>-2381</v>
      </c>
      <c r="Z105" s="87">
        <v>-3420</v>
      </c>
      <c r="AA105" s="87">
        <v>-3793</v>
      </c>
      <c r="AB105" s="87">
        <v>-3793</v>
      </c>
      <c r="AC105" s="87">
        <v>-3793</v>
      </c>
      <c r="AD105" s="87">
        <v>-4437</v>
      </c>
      <c r="AE105" s="87">
        <v>-25526</v>
      </c>
      <c r="AF105" s="87">
        <v>-28212</v>
      </c>
      <c r="AG105" s="87">
        <v>-28520</v>
      </c>
      <c r="AH105" s="87">
        <v>-33220</v>
      </c>
      <c r="AI105" s="87">
        <v>-35601</v>
      </c>
      <c r="AJ105" s="87">
        <v>-35601</v>
      </c>
      <c r="AK105" s="87">
        <v>-36784</v>
      </c>
      <c r="AL105" s="87">
        <v>-25139</v>
      </c>
      <c r="AM105" s="87">
        <v>-546</v>
      </c>
      <c r="AN105" s="87">
        <v>-546</v>
      </c>
      <c r="AO105" s="87">
        <v>-709</v>
      </c>
      <c r="AP105" s="87">
        <v>-1228</v>
      </c>
      <c r="AQ105" s="87">
        <v>-17272</v>
      </c>
      <c r="AR105" s="87">
        <v>-17272</v>
      </c>
      <c r="AS105" s="87">
        <v>0</v>
      </c>
      <c r="AT105" s="87">
        <v>0</v>
      </c>
      <c r="AU105" s="87">
        <v>-1906</v>
      </c>
      <c r="AV105" s="87">
        <v>-19737</v>
      </c>
      <c r="AW105" s="87">
        <v>-10735</v>
      </c>
      <c r="AX105" s="87">
        <v>0</v>
      </c>
      <c r="AY105" s="87">
        <v>-502</v>
      </c>
      <c r="AZ105" s="87">
        <v>-19626</v>
      </c>
      <c r="BA105" s="87">
        <v>-2520</v>
      </c>
      <c r="BB105" s="87">
        <v>0</v>
      </c>
      <c r="BC105" s="87">
        <v>0</v>
      </c>
      <c r="BD105" s="87">
        <v>0</v>
      </c>
      <c r="BE105" s="87">
        <v>0</v>
      </c>
      <c r="BF105" s="87">
        <v>-15040</v>
      </c>
      <c r="BG105" s="87">
        <v>-15040</v>
      </c>
      <c r="BH105" s="87">
        <v>-15040</v>
      </c>
      <c r="BI105" s="87">
        <v>-11565</v>
      </c>
      <c r="BJ105" s="87">
        <v>-8890</v>
      </c>
      <c r="BK105" s="87">
        <v>0</v>
      </c>
      <c r="BL105" s="87">
        <v>0</v>
      </c>
      <c r="BM105" s="87">
        <v>0</v>
      </c>
      <c r="BN105" s="87">
        <v>0</v>
      </c>
      <c r="BO105" s="87">
        <v>0</v>
      </c>
      <c r="BP105" s="87">
        <v>0</v>
      </c>
      <c r="BQ105" s="87">
        <v>0</v>
      </c>
      <c r="BR105" s="87">
        <v>0</v>
      </c>
      <c r="BS105" s="87">
        <v>0</v>
      </c>
      <c r="BT105" s="87">
        <v>0</v>
      </c>
    </row>
    <row r="106" spans="1:72" ht="18" customHeight="1" thickTop="1" thickBot="1" x14ac:dyDescent="0.35">
      <c r="A106" s="71" t="s">
        <v>341</v>
      </c>
      <c r="B106" s="87">
        <v>100000</v>
      </c>
      <c r="C106" s="87">
        <v>100000</v>
      </c>
      <c r="D106" s="87">
        <v>174568</v>
      </c>
      <c r="E106" s="87">
        <v>174568</v>
      </c>
      <c r="F106" s="87">
        <v>174568</v>
      </c>
      <c r="G106" s="87">
        <v>174568</v>
      </c>
      <c r="H106" s="87">
        <v>243147</v>
      </c>
      <c r="I106" s="87">
        <v>243147</v>
      </c>
      <c r="J106" s="87">
        <v>243147</v>
      </c>
      <c r="K106" s="87">
        <v>243147</v>
      </c>
      <c r="L106" s="87">
        <v>243147</v>
      </c>
      <c r="M106" s="87">
        <v>243147</v>
      </c>
      <c r="N106" s="87">
        <v>238218</v>
      </c>
      <c r="O106" s="87">
        <v>238218</v>
      </c>
      <c r="P106" s="87">
        <v>238218</v>
      </c>
      <c r="Q106" s="87">
        <v>238218</v>
      </c>
      <c r="R106" s="87">
        <v>202623</v>
      </c>
      <c r="S106" s="87">
        <v>202623</v>
      </c>
      <c r="T106" s="87">
        <v>202623</v>
      </c>
      <c r="U106" s="87">
        <v>202623</v>
      </c>
      <c r="V106" s="87">
        <v>0</v>
      </c>
      <c r="W106" s="87">
        <v>0</v>
      </c>
      <c r="X106" s="87">
        <v>0</v>
      </c>
      <c r="Y106" s="87">
        <v>0</v>
      </c>
      <c r="Z106" s="87">
        <v>0</v>
      </c>
      <c r="AA106" s="87">
        <v>0</v>
      </c>
      <c r="AB106" s="87">
        <v>0</v>
      </c>
      <c r="AC106" s="87">
        <v>0</v>
      </c>
      <c r="AD106" s="87">
        <v>0</v>
      </c>
      <c r="AE106" s="87">
        <v>0</v>
      </c>
      <c r="AF106" s="87">
        <v>0</v>
      </c>
      <c r="AG106" s="87">
        <v>0</v>
      </c>
      <c r="AH106" s="87">
        <v>0</v>
      </c>
      <c r="AI106" s="87">
        <v>0</v>
      </c>
      <c r="AJ106" s="87">
        <v>0</v>
      </c>
      <c r="AK106" s="87">
        <v>0</v>
      </c>
      <c r="AL106" s="87">
        <v>0</v>
      </c>
      <c r="AM106" s="87">
        <v>0</v>
      </c>
      <c r="AN106" s="87">
        <v>0</v>
      </c>
      <c r="AO106" s="87">
        <v>0</v>
      </c>
      <c r="AP106" s="87">
        <v>0</v>
      </c>
      <c r="AQ106" s="87">
        <v>0</v>
      </c>
      <c r="AR106" s="87">
        <v>0</v>
      </c>
      <c r="AS106" s="87">
        <v>0</v>
      </c>
      <c r="AT106" s="87">
        <v>0</v>
      </c>
      <c r="AU106" s="87">
        <v>0</v>
      </c>
      <c r="AV106" s="87">
        <v>0</v>
      </c>
      <c r="AW106" s="87">
        <v>0</v>
      </c>
      <c r="AX106" s="87">
        <v>0</v>
      </c>
      <c r="AY106" s="87">
        <v>0</v>
      </c>
      <c r="AZ106" s="87">
        <v>0</v>
      </c>
      <c r="BA106" s="87">
        <v>0</v>
      </c>
      <c r="BB106" s="87">
        <v>0</v>
      </c>
      <c r="BC106" s="87">
        <v>0</v>
      </c>
      <c r="BD106" s="87">
        <v>0</v>
      </c>
      <c r="BE106" s="87">
        <v>0</v>
      </c>
      <c r="BF106" s="87">
        <v>0</v>
      </c>
      <c r="BG106" s="87">
        <v>0</v>
      </c>
      <c r="BH106" s="87">
        <v>0</v>
      </c>
      <c r="BI106" s="87">
        <v>0</v>
      </c>
      <c r="BJ106" s="87">
        <v>0</v>
      </c>
      <c r="BK106" s="87">
        <v>0</v>
      </c>
      <c r="BL106" s="87">
        <v>0</v>
      </c>
      <c r="BM106" s="87">
        <v>0</v>
      </c>
      <c r="BN106" s="87">
        <v>0</v>
      </c>
      <c r="BO106" s="87">
        <v>0</v>
      </c>
      <c r="BP106" s="87">
        <v>0</v>
      </c>
      <c r="BQ106" s="87">
        <v>0</v>
      </c>
      <c r="BR106" s="87">
        <v>0</v>
      </c>
      <c r="BS106" s="87">
        <v>0</v>
      </c>
      <c r="BT106" s="87">
        <v>0</v>
      </c>
    </row>
    <row r="107" spans="1:72" ht="14" thickTop="1" thickBot="1" x14ac:dyDescent="0.35">
      <c r="A107" s="71" t="s">
        <v>342</v>
      </c>
      <c r="B107" s="87">
        <v>171844</v>
      </c>
      <c r="C107" s="87">
        <v>171844</v>
      </c>
      <c r="D107" s="87">
        <v>260322</v>
      </c>
      <c r="E107" s="87">
        <v>260322</v>
      </c>
      <c r="F107" s="87">
        <v>100000</v>
      </c>
      <c r="G107" s="87">
        <v>100000</v>
      </c>
      <c r="H107" s="87">
        <v>221226</v>
      </c>
      <c r="I107" s="87">
        <v>221226</v>
      </c>
      <c r="J107" s="87">
        <v>48391</v>
      </c>
      <c r="K107" s="87">
        <v>48392</v>
      </c>
      <c r="L107" s="87">
        <v>243147</v>
      </c>
      <c r="M107" s="87">
        <v>243147</v>
      </c>
      <c r="N107" s="87">
        <v>238218</v>
      </c>
      <c r="O107" s="87">
        <v>238218</v>
      </c>
      <c r="P107" s="87">
        <v>238218</v>
      </c>
      <c r="Q107" s="87">
        <v>238218</v>
      </c>
      <c r="R107" s="87">
        <v>202623</v>
      </c>
      <c r="S107" s="87">
        <v>202623</v>
      </c>
      <c r="T107" s="87">
        <v>202623</v>
      </c>
      <c r="U107" s="87">
        <v>202623</v>
      </c>
      <c r="V107" s="87">
        <v>0</v>
      </c>
      <c r="W107" s="87">
        <v>0</v>
      </c>
      <c r="X107" s="87">
        <v>0</v>
      </c>
      <c r="Y107" s="87">
        <v>0</v>
      </c>
      <c r="Z107" s="87">
        <v>0</v>
      </c>
      <c r="AA107" s="87">
        <v>0</v>
      </c>
      <c r="AB107" s="87">
        <v>0</v>
      </c>
      <c r="AC107" s="87">
        <v>0</v>
      </c>
      <c r="AD107" s="87">
        <v>0</v>
      </c>
      <c r="AE107" s="87">
        <v>0</v>
      </c>
      <c r="AF107" s="87">
        <v>0</v>
      </c>
      <c r="AG107" s="87">
        <v>0</v>
      </c>
      <c r="AH107" s="87">
        <v>0</v>
      </c>
      <c r="AI107" s="87">
        <v>0</v>
      </c>
      <c r="AJ107" s="87">
        <v>0</v>
      </c>
      <c r="AK107" s="87">
        <v>0</v>
      </c>
      <c r="AL107" s="87">
        <v>0</v>
      </c>
      <c r="AM107" s="87">
        <v>0</v>
      </c>
      <c r="AN107" s="87">
        <v>0</v>
      </c>
      <c r="AO107" s="87">
        <v>0</v>
      </c>
      <c r="AP107" s="87">
        <v>0</v>
      </c>
      <c r="AQ107" s="87">
        <v>0</v>
      </c>
      <c r="AR107" s="87">
        <v>0</v>
      </c>
      <c r="AS107" s="87">
        <v>0</v>
      </c>
      <c r="AT107" s="87">
        <v>0</v>
      </c>
      <c r="AU107" s="87">
        <v>0</v>
      </c>
      <c r="AV107" s="87">
        <v>0</v>
      </c>
      <c r="AW107" s="87">
        <v>0</v>
      </c>
      <c r="AX107" s="87">
        <v>0</v>
      </c>
      <c r="AY107" s="87">
        <v>0</v>
      </c>
      <c r="AZ107" s="87">
        <v>0</v>
      </c>
      <c r="BA107" s="87">
        <v>0</v>
      </c>
      <c r="BB107" s="87">
        <v>0</v>
      </c>
      <c r="BC107" s="87">
        <v>0</v>
      </c>
      <c r="BD107" s="87">
        <v>0</v>
      </c>
      <c r="BE107" s="87">
        <v>0</v>
      </c>
      <c r="BF107" s="87">
        <v>0</v>
      </c>
      <c r="BG107" s="87">
        <v>0</v>
      </c>
      <c r="BH107" s="87">
        <v>0</v>
      </c>
      <c r="BI107" s="87">
        <v>0</v>
      </c>
      <c r="BJ107" s="87">
        <v>0</v>
      </c>
      <c r="BK107" s="87">
        <v>0</v>
      </c>
      <c r="BL107" s="87">
        <v>0</v>
      </c>
      <c r="BM107" s="87">
        <v>0</v>
      </c>
      <c r="BN107" s="87">
        <v>0</v>
      </c>
      <c r="BO107" s="87">
        <v>0</v>
      </c>
      <c r="BP107" s="87">
        <v>0</v>
      </c>
      <c r="BQ107" s="87">
        <v>0</v>
      </c>
      <c r="BR107" s="87">
        <v>0</v>
      </c>
      <c r="BS107" s="87">
        <v>0</v>
      </c>
      <c r="BT107" s="87">
        <v>0</v>
      </c>
    </row>
    <row r="108" spans="1:72" ht="14" thickTop="1" thickBot="1" x14ac:dyDescent="0.35">
      <c r="A108" s="29" t="s">
        <v>90</v>
      </c>
      <c r="B108" s="86">
        <v>347365</v>
      </c>
      <c r="C108" s="86">
        <v>244524</v>
      </c>
      <c r="D108" s="86">
        <v>148398</v>
      </c>
      <c r="E108" s="86">
        <v>0</v>
      </c>
      <c r="F108" s="86">
        <v>245695</v>
      </c>
      <c r="G108" s="86">
        <v>167041</v>
      </c>
      <c r="H108" s="86">
        <v>145100</v>
      </c>
      <c r="I108" s="86">
        <v>0</v>
      </c>
      <c r="J108" s="86">
        <v>157465</v>
      </c>
      <c r="K108" s="86">
        <v>73142</v>
      </c>
      <c r="L108" s="86">
        <v>95754</v>
      </c>
      <c r="M108" s="86">
        <v>0</v>
      </c>
      <c r="N108" s="86">
        <v>130065</v>
      </c>
      <c r="O108" s="86">
        <v>140676</v>
      </c>
      <c r="P108" s="86">
        <v>61358</v>
      </c>
      <c r="Q108" s="86">
        <v>0</v>
      </c>
      <c r="R108" s="86">
        <v>86394</v>
      </c>
      <c r="S108" s="86">
        <v>75672</v>
      </c>
      <c r="T108" s="86">
        <v>79794</v>
      </c>
      <c r="U108" s="86">
        <v>0</v>
      </c>
      <c r="V108" s="86">
        <v>135546</v>
      </c>
      <c r="W108" s="86">
        <v>112883</v>
      </c>
      <c r="X108" s="86">
        <v>66870</v>
      </c>
      <c r="Y108" s="86">
        <v>0</v>
      </c>
      <c r="Z108" s="86">
        <v>208431</v>
      </c>
      <c r="AA108" s="86">
        <v>254886</v>
      </c>
      <c r="AB108" s="86">
        <v>56300</v>
      </c>
      <c r="AC108" s="86">
        <v>0</v>
      </c>
      <c r="AD108" s="86">
        <v>55381</v>
      </c>
      <c r="AE108" s="86">
        <v>46329</v>
      </c>
      <c r="AF108" s="86">
        <v>56870</v>
      </c>
      <c r="AG108" s="86">
        <v>0</v>
      </c>
      <c r="AH108" s="86">
        <v>33808</v>
      </c>
      <c r="AI108" s="86">
        <v>39740</v>
      </c>
      <c r="AJ108" s="86">
        <v>59933</v>
      </c>
      <c r="AK108" s="86">
        <v>0</v>
      </c>
      <c r="AL108" s="86">
        <v>37333</v>
      </c>
      <c r="AM108" s="86">
        <v>39104</v>
      </c>
      <c r="AN108" s="86">
        <v>49808</v>
      </c>
      <c r="AO108" s="86">
        <v>0</v>
      </c>
      <c r="AP108" s="86">
        <v>43023</v>
      </c>
      <c r="AQ108" s="86">
        <v>31114</v>
      </c>
      <c r="AR108" s="86">
        <v>50268</v>
      </c>
      <c r="AS108" s="86">
        <v>0</v>
      </c>
      <c r="AT108" s="86">
        <v>34174</v>
      </c>
      <c r="AU108" s="86">
        <v>41951</v>
      </c>
      <c r="AV108" s="86">
        <v>42386</v>
      </c>
      <c r="AW108" s="86">
        <v>0</v>
      </c>
      <c r="AX108" s="86">
        <v>39087</v>
      </c>
      <c r="AY108" s="86">
        <v>70725</v>
      </c>
      <c r="AZ108" s="86">
        <v>35887</v>
      </c>
      <c r="BA108" s="86">
        <v>0</v>
      </c>
      <c r="BB108" s="86">
        <v>187673</v>
      </c>
      <c r="BC108" s="86">
        <v>37550</v>
      </c>
      <c r="BD108" s="86">
        <v>16417</v>
      </c>
      <c r="BE108" s="86">
        <v>0</v>
      </c>
      <c r="BF108" s="86">
        <v>36251</v>
      </c>
      <c r="BG108" s="86">
        <v>29331</v>
      </c>
      <c r="BH108" s="86">
        <v>15508</v>
      </c>
      <c r="BI108" s="86">
        <v>0</v>
      </c>
      <c r="BJ108" s="86">
        <v>35230</v>
      </c>
      <c r="BK108" s="86">
        <v>29062</v>
      </c>
      <c r="BL108" s="86">
        <v>15755</v>
      </c>
      <c r="BM108" s="86">
        <v>0</v>
      </c>
      <c r="BN108" s="86">
        <v>24270</v>
      </c>
      <c r="BO108" s="86">
        <v>23213</v>
      </c>
      <c r="BP108" s="86">
        <v>11875</v>
      </c>
      <c r="BQ108" s="86">
        <v>0</v>
      </c>
      <c r="BR108" s="86">
        <v>13798</v>
      </c>
      <c r="BS108" s="86">
        <v>9687</v>
      </c>
      <c r="BT108" s="86">
        <v>8732</v>
      </c>
    </row>
    <row r="109" spans="1:72" ht="14" thickTop="1" thickBot="1" x14ac:dyDescent="0.35">
      <c r="A109" s="29" t="s">
        <v>454</v>
      </c>
      <c r="B109" s="256">
        <v>-808</v>
      </c>
      <c r="C109" s="256">
        <v>-810</v>
      </c>
      <c r="D109" s="256">
        <v>-810</v>
      </c>
      <c r="E109" s="256">
        <v>140</v>
      </c>
      <c r="F109" s="256">
        <v>405</v>
      </c>
      <c r="G109" s="256">
        <v>295</v>
      </c>
      <c r="H109" s="256">
        <v>-61</v>
      </c>
      <c r="I109" s="86">
        <v>0</v>
      </c>
      <c r="J109" s="256"/>
      <c r="K109" s="256"/>
      <c r="L109" s="256"/>
      <c r="M109" s="256"/>
      <c r="N109" s="256"/>
      <c r="O109" s="256"/>
      <c r="P109" s="256"/>
      <c r="Q109" s="256"/>
      <c r="R109" s="256"/>
      <c r="S109" s="256"/>
      <c r="T109" s="256"/>
      <c r="U109" s="256"/>
      <c r="V109" s="256"/>
      <c r="W109" s="256"/>
      <c r="X109" s="256"/>
      <c r="Y109" s="256"/>
      <c r="Z109" s="256"/>
      <c r="AA109" s="256"/>
      <c r="AB109" s="256"/>
      <c r="AC109" s="256"/>
      <c r="AD109" s="256"/>
      <c r="AE109" s="256"/>
      <c r="AF109" s="256"/>
      <c r="AG109" s="256"/>
      <c r="AH109" s="256"/>
      <c r="AI109" s="256"/>
      <c r="AJ109" s="256"/>
      <c r="AK109" s="256"/>
      <c r="AL109" s="256"/>
      <c r="AM109" s="256"/>
      <c r="AN109" s="256"/>
      <c r="AO109" s="256"/>
      <c r="AP109" s="256"/>
      <c r="AQ109" s="256"/>
      <c r="AR109" s="256"/>
      <c r="AS109" s="256"/>
      <c r="AT109" s="256"/>
      <c r="AU109" s="256"/>
      <c r="AV109" s="256"/>
      <c r="AW109" s="256"/>
      <c r="AX109" s="256"/>
      <c r="AY109" s="256"/>
      <c r="AZ109" s="256"/>
      <c r="BA109" s="256"/>
      <c r="BB109" s="256"/>
      <c r="BC109" s="256"/>
      <c r="BD109" s="256"/>
      <c r="BE109" s="256"/>
      <c r="BF109" s="256"/>
      <c r="BG109" s="256"/>
      <c r="BH109" s="256"/>
      <c r="BI109" s="256"/>
      <c r="BJ109" s="256"/>
      <c r="BK109" s="256"/>
      <c r="BL109" s="256"/>
      <c r="BM109" s="256"/>
      <c r="BN109" s="256"/>
      <c r="BO109" s="256"/>
      <c r="BP109" s="256"/>
      <c r="BQ109" s="256"/>
      <c r="BR109" s="256"/>
      <c r="BS109" s="256"/>
      <c r="BT109" s="256"/>
    </row>
    <row r="110" spans="1:72" ht="14" thickTop="1" thickBot="1" x14ac:dyDescent="0.35">
      <c r="A110" s="28" t="s">
        <v>91</v>
      </c>
      <c r="B110" s="79">
        <v>677</v>
      </c>
      <c r="C110" s="79">
        <v>587</v>
      </c>
      <c r="D110" s="79">
        <v>470</v>
      </c>
      <c r="E110" s="79">
        <v>1359</v>
      </c>
      <c r="F110" s="79">
        <v>4563</v>
      </c>
      <c r="G110" s="79">
        <v>4794</v>
      </c>
      <c r="H110" s="79">
        <v>4555</v>
      </c>
      <c r="I110" s="79">
        <v>5445</v>
      </c>
      <c r="J110" s="79">
        <v>5782</v>
      </c>
      <c r="K110" s="79">
        <v>5602</v>
      </c>
      <c r="L110" s="79">
        <v>4698</v>
      </c>
      <c r="M110" s="79">
        <v>4306</v>
      </c>
      <c r="N110" s="79">
        <v>4175</v>
      </c>
      <c r="O110" s="79">
        <v>4510</v>
      </c>
      <c r="P110" s="79">
        <v>4853</v>
      </c>
      <c r="Q110" s="79">
        <v>5128</v>
      </c>
      <c r="R110" s="79">
        <v>5309</v>
      </c>
      <c r="S110" s="79">
        <v>5167</v>
      </c>
      <c r="T110" s="79">
        <v>4519</v>
      </c>
      <c r="U110" s="79">
        <v>4232</v>
      </c>
      <c r="V110" s="79">
        <v>4214</v>
      </c>
      <c r="W110" s="79">
        <v>3824</v>
      </c>
      <c r="X110" s="79">
        <v>3373</v>
      </c>
      <c r="Y110" s="79">
        <v>3367</v>
      </c>
      <c r="Z110" s="79">
        <v>3645</v>
      </c>
      <c r="AA110" s="79">
        <v>3233</v>
      </c>
      <c r="AB110" s="79">
        <v>3117</v>
      </c>
      <c r="AC110" s="79">
        <v>4134</v>
      </c>
      <c r="AD110" s="79">
        <v>4207</v>
      </c>
      <c r="AE110" s="79">
        <v>3774</v>
      </c>
      <c r="AF110" s="79">
        <v>2079</v>
      </c>
      <c r="AG110" s="79">
        <v>2189</v>
      </c>
      <c r="AH110" s="79">
        <v>2192</v>
      </c>
      <c r="AI110" s="79">
        <v>2082</v>
      </c>
      <c r="AJ110" s="79">
        <v>2031</v>
      </c>
      <c r="AK110" s="79">
        <v>2218</v>
      </c>
      <c r="AL110" s="79">
        <v>2277</v>
      </c>
      <c r="AM110" s="79">
        <v>2117</v>
      </c>
      <c r="AN110" s="79">
        <v>2062</v>
      </c>
      <c r="AO110" s="79">
        <v>2107</v>
      </c>
      <c r="AP110" s="79">
        <v>2120</v>
      </c>
      <c r="AQ110" s="79">
        <v>1879</v>
      </c>
      <c r="AR110" s="79">
        <v>1257</v>
      </c>
      <c r="AS110" s="79">
        <v>1288</v>
      </c>
      <c r="AT110" s="79">
        <v>1266</v>
      </c>
      <c r="AU110" s="79">
        <v>1196</v>
      </c>
      <c r="AV110" s="79">
        <v>1476</v>
      </c>
      <c r="AW110" s="79">
        <v>1434</v>
      </c>
      <c r="AX110" s="79">
        <v>1345</v>
      </c>
      <c r="AY110" s="79">
        <v>1289</v>
      </c>
      <c r="AZ110" s="79">
        <v>1228</v>
      </c>
      <c r="BA110" s="79">
        <v>1085</v>
      </c>
      <c r="BB110" s="79">
        <v>981</v>
      </c>
      <c r="BC110" s="79">
        <v>924</v>
      </c>
      <c r="BD110" s="79">
        <v>776</v>
      </c>
      <c r="BE110" s="79">
        <v>663</v>
      </c>
      <c r="BF110" s="79">
        <v>641</v>
      </c>
      <c r="BG110" s="79">
        <v>590</v>
      </c>
      <c r="BH110" s="79">
        <v>485</v>
      </c>
      <c r="BI110" s="79">
        <v>510</v>
      </c>
      <c r="BJ110" s="79">
        <v>531</v>
      </c>
      <c r="BK110" s="79">
        <v>0</v>
      </c>
      <c r="BL110" s="79">
        <v>0</v>
      </c>
      <c r="BM110" s="79">
        <v>0</v>
      </c>
      <c r="BN110" s="79">
        <v>0</v>
      </c>
      <c r="BO110" s="79">
        <v>0</v>
      </c>
      <c r="BP110" s="79">
        <v>0</v>
      </c>
      <c r="BQ110" s="79">
        <v>0</v>
      </c>
      <c r="BR110" s="79">
        <v>0</v>
      </c>
      <c r="BS110" s="79">
        <v>0</v>
      </c>
      <c r="BT110" s="79">
        <v>0</v>
      </c>
    </row>
    <row r="111" spans="1:72" ht="14" thickTop="1" thickBot="1" x14ac:dyDescent="0.35">
      <c r="A111" s="28" t="s">
        <v>92</v>
      </c>
      <c r="B111" s="79">
        <v>1509997</v>
      </c>
      <c r="C111" s="79">
        <v>1406952</v>
      </c>
      <c r="D111" s="79">
        <v>1334647</v>
      </c>
      <c r="E111" s="79">
        <v>1185518</v>
      </c>
      <c r="F111" s="79">
        <v>1210645</v>
      </c>
      <c r="G111" s="79">
        <v>1167219</v>
      </c>
      <c r="H111" s="79">
        <v>1219538.5541400001</v>
      </c>
      <c r="I111" s="79">
        <v>1121249.3082099999</v>
      </c>
      <c r="J111" s="79">
        <v>1135165</v>
      </c>
      <c r="K111" s="79">
        <v>1092667</v>
      </c>
      <c r="L111" s="79">
        <v>1300183</v>
      </c>
      <c r="M111" s="79">
        <v>1206585</v>
      </c>
      <c r="N111" s="79">
        <v>1208761</v>
      </c>
      <c r="O111" s="79">
        <v>1221922</v>
      </c>
      <c r="P111" s="79">
        <v>1181259</v>
      </c>
      <c r="Q111" s="79">
        <v>1116493</v>
      </c>
      <c r="R111" s="79">
        <v>1079040</v>
      </c>
      <c r="S111" s="79">
        <v>1071465</v>
      </c>
      <c r="T111" s="79">
        <v>1117812</v>
      </c>
      <c r="U111" s="79">
        <v>1031688</v>
      </c>
      <c r="V111" s="79">
        <v>1013574</v>
      </c>
      <c r="W111" s="79">
        <v>991280</v>
      </c>
      <c r="X111" s="79">
        <v>955957</v>
      </c>
      <c r="Y111" s="79">
        <v>926609</v>
      </c>
      <c r="Z111" s="79">
        <v>875198</v>
      </c>
      <c r="AA111" s="79">
        <v>917100</v>
      </c>
      <c r="AB111" s="79">
        <v>718664</v>
      </c>
      <c r="AC111" s="79">
        <v>697709</v>
      </c>
      <c r="AD111" s="79">
        <v>670437</v>
      </c>
      <c r="AE111" s="79">
        <v>639352</v>
      </c>
      <c r="AF111" s="79">
        <v>713255</v>
      </c>
      <c r="AG111" s="79">
        <v>653791</v>
      </c>
      <c r="AH111" s="79">
        <v>632020</v>
      </c>
      <c r="AI111" s="79">
        <v>633082</v>
      </c>
      <c r="AJ111" s="79">
        <v>706169</v>
      </c>
      <c r="AK111" s="79">
        <v>644248</v>
      </c>
      <c r="AL111" s="79">
        <v>659086</v>
      </c>
      <c r="AM111" s="79">
        <v>682220</v>
      </c>
      <c r="AN111" s="79">
        <v>749301</v>
      </c>
      <c r="AO111" s="79">
        <v>697802</v>
      </c>
      <c r="AP111" s="79">
        <v>698993</v>
      </c>
      <c r="AQ111" s="79">
        <v>677139</v>
      </c>
      <c r="AR111" s="79">
        <v>735476</v>
      </c>
      <c r="AS111" s="79">
        <v>701301</v>
      </c>
      <c r="AT111" s="79">
        <v>707187</v>
      </c>
      <c r="AU111" s="79">
        <v>714157</v>
      </c>
      <c r="AV111" s="79">
        <v>798412</v>
      </c>
      <c r="AW111" s="79">
        <v>764040</v>
      </c>
      <c r="AX111" s="79">
        <v>742609</v>
      </c>
      <c r="AY111" s="79">
        <v>773579</v>
      </c>
      <c r="AZ111" s="79">
        <v>739176</v>
      </c>
      <c r="BA111" s="79">
        <v>719458</v>
      </c>
      <c r="BB111" s="79">
        <v>791995</v>
      </c>
      <c r="BC111" s="79">
        <v>645710</v>
      </c>
      <c r="BD111" s="79">
        <v>871436</v>
      </c>
      <c r="BE111" s="79">
        <v>870271</v>
      </c>
      <c r="BF111" s="79">
        <v>279443</v>
      </c>
      <c r="BG111" s="79">
        <v>271970</v>
      </c>
      <c r="BH111" s="79">
        <v>257412</v>
      </c>
      <c r="BI111" s="79">
        <v>244924</v>
      </c>
      <c r="BJ111" s="79">
        <v>254370</v>
      </c>
      <c r="BK111" s="79">
        <v>256561</v>
      </c>
      <c r="BL111" s="79">
        <v>243254</v>
      </c>
      <c r="BM111" s="79">
        <v>227499</v>
      </c>
      <c r="BN111" s="79">
        <v>220488</v>
      </c>
      <c r="BO111" s="79">
        <v>219431</v>
      </c>
      <c r="BP111" s="79">
        <v>208093</v>
      </c>
      <c r="BQ111" s="79">
        <v>196218</v>
      </c>
      <c r="BR111" s="79">
        <v>22548</v>
      </c>
      <c r="BS111" s="79">
        <v>18437</v>
      </c>
      <c r="BT111" s="79">
        <v>17482</v>
      </c>
    </row>
    <row r="112" spans="1:72" ht="13.5" thickTop="1" x14ac:dyDescent="0.3">
      <c r="A112" s="237" t="s">
        <v>93</v>
      </c>
      <c r="B112" s="229">
        <v>2159402</v>
      </c>
      <c r="C112" s="229">
        <v>2280473</v>
      </c>
      <c r="D112" s="229">
        <v>2185710</v>
      </c>
      <c r="E112" s="229">
        <v>2019853</v>
      </c>
      <c r="F112" s="229">
        <v>2127468</v>
      </c>
      <c r="G112" s="229">
        <v>2043495</v>
      </c>
      <c r="H112" s="229">
        <v>2012258.5541400001</v>
      </c>
      <c r="I112" s="229">
        <v>1933841.3082099999</v>
      </c>
      <c r="J112" s="229">
        <v>1900406</v>
      </c>
      <c r="K112" s="229">
        <v>2020126</v>
      </c>
      <c r="L112" s="229">
        <v>2032142</v>
      </c>
      <c r="M112" s="229">
        <v>1921049</v>
      </c>
      <c r="N112" s="229">
        <v>2036036</v>
      </c>
      <c r="O112" s="229">
        <v>1969398</v>
      </c>
      <c r="P112" s="229">
        <v>1867827</v>
      </c>
      <c r="Q112" s="229">
        <v>1768742</v>
      </c>
      <c r="R112" s="229">
        <v>1740997</v>
      </c>
      <c r="S112" s="229">
        <v>1695501</v>
      </c>
      <c r="T112" s="229">
        <v>1736720</v>
      </c>
      <c r="U112" s="229">
        <v>1647584</v>
      </c>
      <c r="V112" s="229">
        <v>1582253</v>
      </c>
      <c r="W112" s="229">
        <v>1441286</v>
      </c>
      <c r="X112" s="229">
        <v>1412051</v>
      </c>
      <c r="Y112" s="229">
        <v>1389568</v>
      </c>
      <c r="Z112" s="229">
        <v>1293896</v>
      </c>
      <c r="AA112" s="229">
        <v>1333899</v>
      </c>
      <c r="AB112" s="229">
        <v>1438375</v>
      </c>
      <c r="AC112" s="229">
        <v>1351386</v>
      </c>
      <c r="AD112" s="229">
        <v>1320006</v>
      </c>
      <c r="AE112" s="229">
        <v>1251035</v>
      </c>
      <c r="AF112" s="229">
        <v>1278607</v>
      </c>
      <c r="AG112" s="229">
        <v>1195650</v>
      </c>
      <c r="AH112" s="229">
        <v>1156069</v>
      </c>
      <c r="AI112" s="229">
        <v>1121346</v>
      </c>
      <c r="AJ112" s="229">
        <v>1176522</v>
      </c>
      <c r="AK112" s="229">
        <v>1102673</v>
      </c>
      <c r="AL112" s="229">
        <v>1100804</v>
      </c>
      <c r="AM112" s="229">
        <v>1086949</v>
      </c>
      <c r="AN112" s="229">
        <v>1146180</v>
      </c>
      <c r="AO112" s="229">
        <v>1073885</v>
      </c>
      <c r="AP112" s="229">
        <v>1066173</v>
      </c>
      <c r="AQ112" s="229">
        <v>1035148</v>
      </c>
      <c r="AR112" s="229">
        <v>1078439</v>
      </c>
      <c r="AS112" s="229">
        <v>1035921</v>
      </c>
      <c r="AT112" s="229">
        <v>1015138</v>
      </c>
      <c r="AU112" s="229">
        <v>1006958</v>
      </c>
      <c r="AV112" s="229">
        <v>1087051</v>
      </c>
      <c r="AW112" s="229">
        <v>1031352</v>
      </c>
      <c r="AX112" s="229">
        <v>948708</v>
      </c>
      <c r="AY112" s="229">
        <v>974647</v>
      </c>
      <c r="AZ112" s="229">
        <v>960803</v>
      </c>
      <c r="BA112" s="229">
        <v>912974</v>
      </c>
      <c r="BB112" s="229">
        <v>961153</v>
      </c>
      <c r="BC112" s="229">
        <v>822671</v>
      </c>
      <c r="BD112" s="229">
        <v>1165471</v>
      </c>
      <c r="BE112" s="229">
        <v>1215075</v>
      </c>
      <c r="BF112" s="229">
        <v>372375</v>
      </c>
      <c r="BG112" s="229">
        <v>358600</v>
      </c>
      <c r="BH112" s="229">
        <v>353051</v>
      </c>
      <c r="BI112" s="229">
        <v>339047</v>
      </c>
      <c r="BJ112" s="229">
        <v>330605</v>
      </c>
      <c r="BK112" s="229">
        <v>336361</v>
      </c>
      <c r="BL112" s="229">
        <v>300937</v>
      </c>
      <c r="BM112" s="229">
        <v>306139</v>
      </c>
      <c r="BN112" s="229">
        <v>283086</v>
      </c>
      <c r="BO112" s="229">
        <v>274967</v>
      </c>
      <c r="BP112" s="229">
        <v>263030</v>
      </c>
      <c r="BQ112" s="229">
        <v>244086</v>
      </c>
      <c r="BR112" s="229">
        <v>59315</v>
      </c>
      <c r="BS112" s="229">
        <v>48725</v>
      </c>
      <c r="BT112" s="229">
        <v>49079</v>
      </c>
    </row>
  </sheetData>
  <phoneticPr fontId="0" type="noConversion"/>
  <printOptions horizontalCentered="1"/>
  <pageMargins left="0" right="0" top="0.19685039370078741" bottom="0.19685039370078741" header="0.51181102362204722" footer="0.51181102362204722"/>
  <pageSetup paperSize="9" scale="19" orientation="landscape" horizontalDpi="4294967295" verticalDpi="4294967295" r:id="rId1"/>
  <headerFooter alignWithMargins="0"/>
  <drawing r:id="rId2"/>
  <webPublishItems count="3">
    <webPublishItem id="32636" divId="Fundamentos e Planilhas (português e inglês)_32636" sourceType="sheet" destinationFile="P:\Departamentos\Relações com Investidores\1Arquivos Site\Fundamentos e Planilhas - Excel\Fundamentos e Planilhas - 3T08 e 3Q08\portugues3T08\balanco3t080611.htm"/>
    <webPublishItem id="25912" divId="Fundamentos e Planilhas (português e inglês)_25912" sourceType="printArea" destinationFile="P:\Departamentos\Relações com Investidores\1Arquivos Site\Fundamentos e Planilhas - Excel\Fundamentos e Planilhas - 3T08 e 3Q08\portugues3T08-061108\balanco3t080611.htm"/>
    <webPublishItem id="22171" divId="Fundamentos e Planilhas (português e inglês)_22171" sourceType="range" sourceRef="A1:BT93" destinationFile="P:\Departamentos\Relações com Investidores\1Arquivos Site\Fundamentos e Planilhas - Excel\Fundamentos e Planilhas - 3T08 e 3Q08\portugues3T08-061108\balanco3t080611.htm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W49"/>
  <sheetViews>
    <sheetView showGridLines="0" workbookViewId="0">
      <pane xSplit="1" ySplit="2" topLeftCell="AJ3" activePane="bottomRight" state="frozen"/>
      <selection pane="topRight" activeCell="B1" sqref="B1"/>
      <selection pane="bottomLeft" activeCell="A3" sqref="A3"/>
      <selection pane="bottomRight" activeCell="AW2" sqref="AW2"/>
    </sheetView>
  </sheetViews>
  <sheetFormatPr defaultColWidth="53.81640625" defaultRowHeight="12.5" outlineLevelCol="1" x14ac:dyDescent="0.25"/>
  <cols>
    <col min="1" max="1" width="69.453125" customWidth="1"/>
    <col min="2" max="5" width="9.7265625" style="132" hidden="1" customWidth="1" outlineLevel="1"/>
    <col min="6" max="6" width="9.7265625" style="132" customWidth="1" collapsed="1"/>
    <col min="7" max="10" width="9.7265625" style="132" hidden="1" customWidth="1" outlineLevel="1"/>
    <col min="11" max="11" width="9.7265625" style="132" customWidth="1" collapsed="1"/>
    <col min="12" max="15" width="9.7265625" style="132" hidden="1" customWidth="1" outlineLevel="1"/>
    <col min="16" max="16" width="9.7265625" style="132" customWidth="1" collapsed="1"/>
    <col min="17" max="20" width="9.7265625" style="132" hidden="1" customWidth="1" outlineLevel="1"/>
    <col min="21" max="21" width="9.7265625" style="132" customWidth="1" collapsed="1"/>
    <col min="22" max="25" width="9.7265625" hidden="1" customWidth="1" outlineLevel="1"/>
    <col min="26" max="26" width="9.7265625" customWidth="1" collapsed="1"/>
    <col min="27" max="30" width="9.7265625" hidden="1" customWidth="1" outlineLevel="1"/>
    <col min="31" max="31" width="9.7265625" customWidth="1" collapsed="1"/>
    <col min="32" max="35" width="9.7265625" hidden="1" customWidth="1" outlineLevel="1"/>
    <col min="36" max="36" width="9.7265625" customWidth="1" collapsed="1"/>
    <col min="37" max="40" width="9.7265625" hidden="1" customWidth="1" outlineLevel="1"/>
    <col min="41" max="41" width="9.7265625" customWidth="1" collapsed="1"/>
    <col min="42" max="45" width="9.7265625" hidden="1" customWidth="1" outlineLevel="1"/>
    <col min="46" max="46" width="9.7265625" customWidth="1" collapsed="1"/>
    <col min="47" max="49" width="9.7265625" customWidth="1"/>
  </cols>
  <sheetData>
    <row r="1" spans="1:49" ht="35.15" customHeight="1" thickBot="1" x14ac:dyDescent="0.3"/>
    <row r="2" spans="1:49" ht="25.5" customHeight="1" thickTop="1" thickBot="1" x14ac:dyDescent="0.3">
      <c r="A2" s="251" t="s">
        <v>188</v>
      </c>
      <c r="B2" s="252" t="s">
        <v>158</v>
      </c>
      <c r="C2" s="252" t="s">
        <v>159</v>
      </c>
      <c r="D2" s="252" t="s">
        <v>160</v>
      </c>
      <c r="E2" s="252" t="s">
        <v>167</v>
      </c>
      <c r="F2" s="252" t="s">
        <v>168</v>
      </c>
      <c r="G2" s="252" t="s">
        <v>172</v>
      </c>
      <c r="H2" s="252" t="s">
        <v>178</v>
      </c>
      <c r="I2" s="252" t="s">
        <v>183</v>
      </c>
      <c r="J2" s="252" t="s">
        <v>186</v>
      </c>
      <c r="K2" s="252" t="s">
        <v>187</v>
      </c>
      <c r="L2" s="252" t="s">
        <v>207</v>
      </c>
      <c r="M2" s="252" t="s">
        <v>223</v>
      </c>
      <c r="N2" s="252" t="s">
        <v>246</v>
      </c>
      <c r="O2" s="252" t="s">
        <v>248</v>
      </c>
      <c r="P2" s="252" t="s">
        <v>249</v>
      </c>
      <c r="Q2" s="252" t="s">
        <v>252</v>
      </c>
      <c r="R2" s="252" t="s">
        <v>254</v>
      </c>
      <c r="S2" s="252" t="s">
        <v>256</v>
      </c>
      <c r="T2" s="252" t="s">
        <v>260</v>
      </c>
      <c r="U2" s="252" t="s">
        <v>263</v>
      </c>
      <c r="V2" s="252" t="s">
        <v>276</v>
      </c>
      <c r="W2" s="252" t="s">
        <v>288</v>
      </c>
      <c r="X2" s="252" t="s">
        <v>315</v>
      </c>
      <c r="Y2" s="252" t="s">
        <v>339</v>
      </c>
      <c r="Z2" s="252" t="s">
        <v>340</v>
      </c>
      <c r="AA2" s="252" t="s">
        <v>351</v>
      </c>
      <c r="AB2" s="252" t="s">
        <v>362</v>
      </c>
      <c r="AC2" s="252" t="s">
        <v>396</v>
      </c>
      <c r="AD2" s="252" t="s">
        <v>404</v>
      </c>
      <c r="AE2" s="252" t="s">
        <v>405</v>
      </c>
      <c r="AF2" s="252" t="s">
        <v>428</v>
      </c>
      <c r="AG2" s="252" t="s">
        <v>429</v>
      </c>
      <c r="AH2" s="252" t="s">
        <v>430</v>
      </c>
      <c r="AI2" s="252" t="s">
        <v>434</v>
      </c>
      <c r="AJ2" s="252" t="s">
        <v>435</v>
      </c>
      <c r="AK2" s="252" t="s">
        <v>437</v>
      </c>
      <c r="AL2" s="252" t="s">
        <v>439</v>
      </c>
      <c r="AM2" s="252" t="s">
        <v>443</v>
      </c>
      <c r="AN2" s="252" t="s">
        <v>444</v>
      </c>
      <c r="AO2" s="252" t="s">
        <v>445</v>
      </c>
      <c r="AP2" s="252" t="s">
        <v>450</v>
      </c>
      <c r="AQ2" s="252" t="s">
        <v>455</v>
      </c>
      <c r="AR2" s="252" t="s">
        <v>460</v>
      </c>
      <c r="AS2" s="252" t="s">
        <v>461</v>
      </c>
      <c r="AT2" s="252" t="s">
        <v>462</v>
      </c>
      <c r="AU2" s="252" t="s">
        <v>463</v>
      </c>
      <c r="AV2" s="252" t="s">
        <v>467</v>
      </c>
      <c r="AW2" s="252" t="s">
        <v>473</v>
      </c>
    </row>
    <row r="3" spans="1:49" ht="15" customHeight="1" thickTop="1" thickBot="1" x14ac:dyDescent="0.3">
      <c r="A3" s="119" t="s">
        <v>208</v>
      </c>
      <c r="B3" s="124">
        <v>14.747986119566091</v>
      </c>
      <c r="C3" s="124">
        <v>14.853652520233936</v>
      </c>
      <c r="D3" s="124">
        <v>15.0218781285473</v>
      </c>
      <c r="E3" s="124">
        <v>15.530392263099033</v>
      </c>
      <c r="F3" s="124">
        <v>14.981501147118117</v>
      </c>
      <c r="G3" s="124">
        <v>15.526206747479373</v>
      </c>
      <c r="H3" s="124">
        <v>15.317809414574391</v>
      </c>
      <c r="I3" s="124">
        <v>15.965588710601109</v>
      </c>
      <c r="J3" s="124">
        <v>16.148155236159592</v>
      </c>
      <c r="K3" s="124">
        <v>15.74201567373786</v>
      </c>
      <c r="L3" s="124">
        <v>16.268564207477766</v>
      </c>
      <c r="M3" s="124">
        <v>16.569178069433654</v>
      </c>
      <c r="N3" s="124">
        <v>16.729236465785714</v>
      </c>
      <c r="O3" s="124">
        <v>17.032422659630015</v>
      </c>
      <c r="P3" s="124">
        <v>16.517705142617078</v>
      </c>
      <c r="Q3" s="124">
        <v>16.826226073261214</v>
      </c>
      <c r="R3" s="124">
        <v>16.920677836332878</v>
      </c>
      <c r="S3" s="124">
        <v>17.226590928596966</v>
      </c>
      <c r="T3" s="124">
        <v>17.23416972934394</v>
      </c>
      <c r="U3" s="124">
        <v>16.907141761366233</v>
      </c>
      <c r="V3" s="124">
        <v>17.342854509021102</v>
      </c>
      <c r="W3" s="124">
        <v>17.368981415984909</v>
      </c>
      <c r="X3" s="124">
        <v>17.47181608131773</v>
      </c>
      <c r="Y3" s="124">
        <v>17.301322533257203</v>
      </c>
      <c r="Z3" s="124">
        <v>17.266505021484129</v>
      </c>
      <c r="AA3" s="124">
        <v>17.188320696524784</v>
      </c>
      <c r="AB3" s="124">
        <v>17.288156314294923</v>
      </c>
      <c r="AC3" s="124">
        <v>17.276910027743352</v>
      </c>
      <c r="AD3" s="124">
        <v>17.228518688406353</v>
      </c>
      <c r="AE3" s="124">
        <v>17.082696577544485</v>
      </c>
      <c r="AF3" s="124">
        <v>17.068982065295206</v>
      </c>
      <c r="AG3" s="124">
        <v>16.57411506910675</v>
      </c>
      <c r="AH3" s="124">
        <v>16.647439812046393</v>
      </c>
      <c r="AI3" s="124">
        <v>16.666042114363119</v>
      </c>
      <c r="AJ3" s="124">
        <v>16.642625146921215</v>
      </c>
      <c r="AK3" s="124">
        <v>16.509713026354571</v>
      </c>
      <c r="AL3" s="124">
        <v>16.307878582709531</v>
      </c>
      <c r="AM3" s="124">
        <v>16.224281217355998</v>
      </c>
      <c r="AN3" s="124">
        <v>16.132016030116898</v>
      </c>
      <c r="AO3" s="124">
        <v>16.229976350371231</v>
      </c>
      <c r="AP3" s="124">
        <v>16.239453441665496</v>
      </c>
      <c r="AQ3" s="124">
        <v>16.41</v>
      </c>
      <c r="AR3" s="124">
        <v>16.590159859159463</v>
      </c>
      <c r="AS3" s="124">
        <v>16.836006180510505</v>
      </c>
      <c r="AT3" s="124">
        <v>16.392768226402449</v>
      </c>
      <c r="AU3" s="124">
        <v>16.818820482663156</v>
      </c>
      <c r="AV3" s="124">
        <v>16.895397858328192</v>
      </c>
      <c r="AW3" s="128">
        <v>17.043728962616687</v>
      </c>
    </row>
    <row r="4" spans="1:49" ht="15" customHeight="1" thickTop="1" thickBot="1" x14ac:dyDescent="0.3">
      <c r="A4" s="123" t="s">
        <v>209</v>
      </c>
      <c r="B4" s="125">
        <v>4993.8320000000003</v>
      </c>
      <c r="C4" s="125">
        <v>4988.4489999999996</v>
      </c>
      <c r="D4" s="125">
        <v>5056.951</v>
      </c>
      <c r="E4" s="125">
        <v>5110.1220000000003</v>
      </c>
      <c r="F4" s="125">
        <v>5110.1220000000003</v>
      </c>
      <c r="G4" s="125">
        <v>5084.7269999999999</v>
      </c>
      <c r="H4" s="125">
        <v>5039.3490000000002</v>
      </c>
      <c r="I4" s="125">
        <v>5050.518</v>
      </c>
      <c r="J4" s="125">
        <v>5002.973</v>
      </c>
      <c r="K4" s="125">
        <v>5002.973</v>
      </c>
      <c r="L4" s="125">
        <v>4911.8950000000004</v>
      </c>
      <c r="M4" s="125">
        <v>4787.3590000000004</v>
      </c>
      <c r="N4" s="125">
        <v>4701.777</v>
      </c>
      <c r="O4" s="125">
        <v>4696.0640000000003</v>
      </c>
      <c r="P4" s="125">
        <v>4696.0640000000003</v>
      </c>
      <c r="Q4" s="125">
        <v>4649.1840000000002</v>
      </c>
      <c r="R4" s="125">
        <v>4621.04</v>
      </c>
      <c r="S4" s="125">
        <v>4669.5950000000003</v>
      </c>
      <c r="T4" s="125">
        <v>4703.6620000000003</v>
      </c>
      <c r="U4" s="125">
        <v>4703.6620000000003</v>
      </c>
      <c r="V4" s="125">
        <v>4712.2619999999997</v>
      </c>
      <c r="W4" s="125">
        <v>4810.9440000000004</v>
      </c>
      <c r="X4" s="125">
        <v>5124.2879999999996</v>
      </c>
      <c r="Y4" s="125">
        <v>5140.3310000000001</v>
      </c>
      <c r="Z4" s="125">
        <v>5140.3310000000001</v>
      </c>
      <c r="AA4" s="125">
        <v>5144.1750000000002</v>
      </c>
      <c r="AB4" s="125">
        <v>5085.8639999999996</v>
      </c>
      <c r="AC4" s="125">
        <v>5128.3549999999996</v>
      </c>
      <c r="AD4" s="125">
        <v>5228.9880000000003</v>
      </c>
      <c r="AE4" s="125">
        <v>5228.9880000000003</v>
      </c>
      <c r="AF4" s="125">
        <v>5305.9870000000001</v>
      </c>
      <c r="AG4" s="125">
        <v>5195.7370000000001</v>
      </c>
      <c r="AH4" s="125">
        <v>5197.6080000000002</v>
      </c>
      <c r="AI4" s="125">
        <v>5318.7250000000004</v>
      </c>
      <c r="AJ4" s="125">
        <v>5318.7250000000004</v>
      </c>
      <c r="AK4" s="125">
        <v>5335.2150000000001</v>
      </c>
      <c r="AL4" s="125">
        <v>5479.8639999999996</v>
      </c>
      <c r="AM4" s="125">
        <v>5586.1980000000003</v>
      </c>
      <c r="AN4" s="125">
        <v>5670.0309999999999</v>
      </c>
      <c r="AO4" s="125">
        <v>5670.0309999999999</v>
      </c>
      <c r="AP4" s="125">
        <v>5670.0420000000004</v>
      </c>
      <c r="AQ4" s="125">
        <v>5720.4520000000002</v>
      </c>
      <c r="AR4" s="125">
        <v>5768.2860000000001</v>
      </c>
      <c r="AS4" s="125">
        <v>5888.5720000000001</v>
      </c>
      <c r="AT4" s="125">
        <v>5888.5720000000001</v>
      </c>
      <c r="AU4" s="125">
        <v>5863.4610000000002</v>
      </c>
      <c r="AV4" s="125">
        <v>5973.7089999999998</v>
      </c>
      <c r="AW4" s="129">
        <v>6054.98</v>
      </c>
    </row>
    <row r="5" spans="1:49" ht="15" customHeight="1" thickTop="1" thickBot="1" x14ac:dyDescent="0.3">
      <c r="A5" s="123" t="s">
        <v>210</v>
      </c>
      <c r="B5" s="125">
        <v>4981.4485000000004</v>
      </c>
      <c r="C5" s="125">
        <v>4991.1404999999995</v>
      </c>
      <c r="D5" s="125">
        <v>5022.7</v>
      </c>
      <c r="E5" s="125">
        <v>5083.5365000000002</v>
      </c>
      <c r="F5" s="125">
        <v>5039.5935000000009</v>
      </c>
      <c r="G5" s="125">
        <v>5097.4245000000001</v>
      </c>
      <c r="H5" s="125">
        <v>5062.0380000000005</v>
      </c>
      <c r="I5" s="125">
        <v>5044.9335000000001</v>
      </c>
      <c r="J5" s="125">
        <v>5026.7455</v>
      </c>
      <c r="K5" s="125">
        <v>5056.5475000000006</v>
      </c>
      <c r="L5" s="125">
        <v>4957.4340000000002</v>
      </c>
      <c r="M5" s="125">
        <v>4849.6270000000004</v>
      </c>
      <c r="N5" s="125">
        <v>4744.5680000000002</v>
      </c>
      <c r="O5" s="125">
        <v>4698.9205000000002</v>
      </c>
      <c r="P5" s="125">
        <v>4849.5185000000001</v>
      </c>
      <c r="Q5" s="125">
        <v>4672.6239999999998</v>
      </c>
      <c r="R5" s="125">
        <v>4635.1120000000001</v>
      </c>
      <c r="S5" s="125">
        <v>4645.3175000000001</v>
      </c>
      <c r="T5" s="125">
        <v>4686.6285000000007</v>
      </c>
      <c r="U5" s="125">
        <v>4699.8630000000003</v>
      </c>
      <c r="V5" s="125">
        <v>4707.9619999999995</v>
      </c>
      <c r="W5" s="125">
        <v>4761.6030000000001</v>
      </c>
      <c r="X5" s="125">
        <v>4967.616</v>
      </c>
      <c r="Y5" s="125">
        <v>5132.3094999999994</v>
      </c>
      <c r="Z5" s="125">
        <v>4921.9965000000002</v>
      </c>
      <c r="AA5" s="125">
        <v>5142.2530000000006</v>
      </c>
      <c r="AB5" s="125">
        <v>5115.0195000000003</v>
      </c>
      <c r="AC5" s="125">
        <v>5107.1094999999996</v>
      </c>
      <c r="AD5" s="125">
        <v>5178.6715000000004</v>
      </c>
      <c r="AE5" s="125">
        <v>5184.6594999999998</v>
      </c>
      <c r="AF5" s="125">
        <v>5267.4875000000002</v>
      </c>
      <c r="AG5" s="125">
        <v>5250.8620000000001</v>
      </c>
      <c r="AH5" s="125">
        <v>5196.6725000000006</v>
      </c>
      <c r="AI5" s="125">
        <v>5258.1665000000003</v>
      </c>
      <c r="AJ5" s="125">
        <v>5273.8564999999999</v>
      </c>
      <c r="AK5" s="125">
        <v>5326.97</v>
      </c>
      <c r="AL5" s="125">
        <v>5407.5394999999999</v>
      </c>
      <c r="AM5" s="125">
        <v>5533.0309999999999</v>
      </c>
      <c r="AN5" s="125">
        <v>5628.1144999999997</v>
      </c>
      <c r="AO5" s="125">
        <v>5494.3780000000006</v>
      </c>
      <c r="AP5" s="125">
        <v>5670.0365000000002</v>
      </c>
      <c r="AQ5" s="125">
        <v>5695.2470000000003</v>
      </c>
      <c r="AR5" s="125">
        <v>5744.3690000000006</v>
      </c>
      <c r="AS5" s="125">
        <v>5828.4290000000001</v>
      </c>
      <c r="AT5" s="125">
        <v>5779.3014999999996</v>
      </c>
      <c r="AU5" s="125">
        <v>5876.0164999999997</v>
      </c>
      <c r="AV5" s="125">
        <v>5918.585</v>
      </c>
      <c r="AW5" s="129">
        <v>6014.3444999999992</v>
      </c>
    </row>
    <row r="6" spans="1:49" ht="15" customHeight="1" thickTop="1" thickBot="1" x14ac:dyDescent="0.3">
      <c r="A6" s="123" t="s">
        <v>247</v>
      </c>
      <c r="B6" s="125">
        <v>220399</v>
      </c>
      <c r="C6" s="125">
        <v>222410</v>
      </c>
      <c r="D6" s="125">
        <v>226351.16182876355</v>
      </c>
      <c r="E6" s="125">
        <v>236847.94778634462</v>
      </c>
      <c r="F6" s="125">
        <v>906008.10961510823</v>
      </c>
      <c r="G6" s="125">
        <v>237431</v>
      </c>
      <c r="H6" s="125">
        <v>232618</v>
      </c>
      <c r="I6" s="125">
        <v>241636</v>
      </c>
      <c r="J6" s="125">
        <v>243518</v>
      </c>
      <c r="K6" s="125">
        <v>955203</v>
      </c>
      <c r="L6" s="125">
        <v>241951</v>
      </c>
      <c r="M6" s="125">
        <v>241063</v>
      </c>
      <c r="N6" s="125">
        <v>238119</v>
      </c>
      <c r="O6" s="125">
        <v>240102</v>
      </c>
      <c r="P6" s="125">
        <v>961235</v>
      </c>
      <c r="Q6" s="125">
        <v>235867.88333803829</v>
      </c>
      <c r="R6" s="125">
        <v>235287.7106619617</v>
      </c>
      <c r="S6" s="125">
        <v>240068.9529178582</v>
      </c>
      <c r="T6" s="125">
        <v>242310.45308214182</v>
      </c>
      <c r="U6" s="125">
        <v>953535</v>
      </c>
      <c r="V6" s="125">
        <v>244948.5</v>
      </c>
      <c r="W6" s="125">
        <v>248112.58205189399</v>
      </c>
      <c r="X6" s="125">
        <v>260379.81934383378</v>
      </c>
      <c r="Y6" s="125">
        <v>266387.22600000002</v>
      </c>
      <c r="Z6" s="125">
        <v>1019828.1273957277</v>
      </c>
      <c r="AA6" s="125">
        <v>265160.08100000001</v>
      </c>
      <c r="AB6" s="125">
        <v>265287.77</v>
      </c>
      <c r="AC6" s="125">
        <v>264705.21399999998</v>
      </c>
      <c r="AD6" s="125">
        <v>267662.51615660213</v>
      </c>
      <c r="AE6" s="125">
        <v>1062815.5811566021</v>
      </c>
      <c r="AF6" s="125">
        <v>269731.94900000002</v>
      </c>
      <c r="AG6" s="125">
        <v>261085.17300000001</v>
      </c>
      <c r="AH6" s="125">
        <v>259533.87800000003</v>
      </c>
      <c r="AI6" s="125">
        <v>262898.473</v>
      </c>
      <c r="AJ6" s="125">
        <v>1053249.8016978467</v>
      </c>
      <c r="AK6" s="125">
        <v>263840.23800000001</v>
      </c>
      <c r="AL6" s="125">
        <v>264556.49279161741</v>
      </c>
      <c r="AM6" s="125">
        <v>269308.3527850454</v>
      </c>
      <c r="AN6" s="125">
        <v>272378.5</v>
      </c>
      <c r="AO6" s="125">
        <v>1070083.5</v>
      </c>
      <c r="AP6" s="125">
        <v>276234.88126288197</v>
      </c>
      <c r="AQ6" s="125">
        <v>280347</v>
      </c>
      <c r="AR6" s="125">
        <v>285900</v>
      </c>
      <c r="AS6" s="125">
        <v>294382.40000000002</v>
      </c>
      <c r="AT6" s="125">
        <v>1136865</v>
      </c>
      <c r="AU6" s="125">
        <v>296483</v>
      </c>
      <c r="AV6" s="125">
        <v>299990.54500000004</v>
      </c>
      <c r="AW6" s="129">
        <v>307520.57263741305</v>
      </c>
    </row>
    <row r="7" spans="1:49" ht="15" customHeight="1" thickTop="1" thickBot="1" x14ac:dyDescent="0.3">
      <c r="A7" s="182" t="s">
        <v>189</v>
      </c>
      <c r="B7" s="125">
        <v>7948</v>
      </c>
      <c r="C7" s="125">
        <v>8327.3932155395742</v>
      </c>
      <c r="D7" s="125">
        <v>8050.4910644605261</v>
      </c>
      <c r="E7" s="125">
        <v>8162.5939554531042</v>
      </c>
      <c r="F7" s="125">
        <v>32488.478235453204</v>
      </c>
      <c r="G7" s="125">
        <v>9197</v>
      </c>
      <c r="H7" s="125">
        <v>8250</v>
      </c>
      <c r="I7" s="125">
        <v>8270</v>
      </c>
      <c r="J7" s="125">
        <v>8200.7674234958977</v>
      </c>
      <c r="K7" s="125">
        <v>33917.767423495898</v>
      </c>
      <c r="L7" s="125">
        <v>9114</v>
      </c>
      <c r="M7" s="125">
        <v>7333</v>
      </c>
      <c r="N7" s="125">
        <v>6806</v>
      </c>
      <c r="O7" s="125">
        <v>8056</v>
      </c>
      <c r="P7" s="125">
        <v>31309</v>
      </c>
      <c r="Q7" s="125">
        <v>8417.3694088708198</v>
      </c>
      <c r="R7" s="125">
        <v>7975.7295911291785</v>
      </c>
      <c r="S7" s="125">
        <v>7447.5137343135102</v>
      </c>
      <c r="T7" s="125">
        <v>7579.2447840509922</v>
      </c>
      <c r="U7" s="125">
        <v>31419.857518364501</v>
      </c>
      <c r="V7" s="125">
        <v>12804.949739151609</v>
      </c>
      <c r="W7" s="125">
        <v>10843.317868675349</v>
      </c>
      <c r="X7" s="125">
        <v>10897.669052306121</v>
      </c>
      <c r="Y7" s="125">
        <v>11658.006000000001</v>
      </c>
      <c r="Z7" s="125">
        <v>46203.942660133078</v>
      </c>
      <c r="AA7" s="125">
        <v>12200.59</v>
      </c>
      <c r="AB7" s="125">
        <v>9286.0079999999998</v>
      </c>
      <c r="AC7" s="125">
        <v>8618</v>
      </c>
      <c r="AD7" s="125">
        <v>9197.9030000000002</v>
      </c>
      <c r="AE7" s="125">
        <v>39302.501000000004</v>
      </c>
      <c r="AF7" s="125">
        <v>10601.876</v>
      </c>
      <c r="AG7" s="125">
        <v>12379.159000000001</v>
      </c>
      <c r="AH7" s="125">
        <v>11165.964999999997</v>
      </c>
      <c r="AI7" s="125">
        <v>10016.226000000001</v>
      </c>
      <c r="AJ7" s="125">
        <v>44163.288839351575</v>
      </c>
      <c r="AK7" s="125">
        <v>11179.76</v>
      </c>
      <c r="AL7" s="125">
        <v>9626.3754842879753</v>
      </c>
      <c r="AM7" s="125">
        <v>9749.0446418693537</v>
      </c>
      <c r="AN7" s="125">
        <v>10215.5</v>
      </c>
      <c r="AO7" s="125">
        <v>40770.5</v>
      </c>
      <c r="AP7" s="125">
        <v>11910.4528664599</v>
      </c>
      <c r="AQ7" s="125">
        <v>9295</v>
      </c>
      <c r="AR7" s="125">
        <v>9722</v>
      </c>
      <c r="AS7" s="125">
        <v>10087</v>
      </c>
      <c r="AT7" s="125">
        <v>41014</v>
      </c>
      <c r="AU7" s="125">
        <v>12354</v>
      </c>
      <c r="AV7" s="125">
        <v>11341.629000000001</v>
      </c>
      <c r="AW7" s="129">
        <v>10336.299999999999</v>
      </c>
    </row>
    <row r="8" spans="1:49" ht="15" customHeight="1" thickTop="1" thickBot="1" x14ac:dyDescent="0.3">
      <c r="A8" s="120" t="s">
        <v>190</v>
      </c>
      <c r="B8" s="126">
        <v>212451</v>
      </c>
      <c r="C8" s="126">
        <v>214082.60678446043</v>
      </c>
      <c r="D8" s="126">
        <v>218300.67076430301</v>
      </c>
      <c r="E8" s="126">
        <v>228685.35383089152</v>
      </c>
      <c r="F8" s="126">
        <v>873519.63137965498</v>
      </c>
      <c r="G8" s="126">
        <v>228234</v>
      </c>
      <c r="H8" s="126">
        <v>224368</v>
      </c>
      <c r="I8" s="126">
        <v>233366</v>
      </c>
      <c r="J8" s="126">
        <v>235317.23257650412</v>
      </c>
      <c r="K8" s="126">
        <v>921285.23257650412</v>
      </c>
      <c r="L8" s="126">
        <v>232837</v>
      </c>
      <c r="M8" s="126">
        <v>233730</v>
      </c>
      <c r="N8" s="126">
        <v>231313</v>
      </c>
      <c r="O8" s="126">
        <v>232046</v>
      </c>
      <c r="P8" s="126">
        <v>929926</v>
      </c>
      <c r="Q8" s="126">
        <v>227450.51392916747</v>
      </c>
      <c r="R8" s="126">
        <v>227311.98107083252</v>
      </c>
      <c r="S8" s="126">
        <v>232621.43918354472</v>
      </c>
      <c r="T8" s="126">
        <v>234731.20829809085</v>
      </c>
      <c r="U8" s="126">
        <v>922115.14248163556</v>
      </c>
      <c r="V8" s="126">
        <v>232143.55026084839</v>
      </c>
      <c r="W8" s="126">
        <v>237269.26418321865</v>
      </c>
      <c r="X8" s="126">
        <v>249482.15029152768</v>
      </c>
      <c r="Y8" s="126">
        <v>254729.22000000003</v>
      </c>
      <c r="Z8" s="126">
        <v>973624.18473559455</v>
      </c>
      <c r="AA8" s="126">
        <v>252959.49100000001</v>
      </c>
      <c r="AB8" s="126">
        <v>256001.76200000002</v>
      </c>
      <c r="AC8" s="126">
        <v>256087.21399999998</v>
      </c>
      <c r="AD8" s="126">
        <v>258464.61315660214</v>
      </c>
      <c r="AE8" s="126">
        <v>1023513.0801566021</v>
      </c>
      <c r="AF8" s="126">
        <v>259130.07300000003</v>
      </c>
      <c r="AG8" s="126">
        <v>248706.014</v>
      </c>
      <c r="AH8" s="126">
        <v>248367.91300000003</v>
      </c>
      <c r="AI8" s="126">
        <v>252882.247</v>
      </c>
      <c r="AJ8" s="126">
        <v>1009086.5128584951</v>
      </c>
      <c r="AK8" s="126">
        <v>252660.478</v>
      </c>
      <c r="AL8" s="126">
        <v>254930.11730732943</v>
      </c>
      <c r="AM8" s="126">
        <v>259559.30814317605</v>
      </c>
      <c r="AN8" s="126">
        <v>262163</v>
      </c>
      <c r="AO8" s="126">
        <v>1029313</v>
      </c>
      <c r="AP8" s="126">
        <v>264324.42839642207</v>
      </c>
      <c r="AQ8" s="126">
        <v>271052</v>
      </c>
      <c r="AR8" s="126">
        <v>276178</v>
      </c>
      <c r="AS8" s="126">
        <v>284295.40000000002</v>
      </c>
      <c r="AT8" s="126">
        <v>1095851</v>
      </c>
      <c r="AU8" s="126">
        <v>284129</v>
      </c>
      <c r="AV8" s="126">
        <v>288648.91600000003</v>
      </c>
      <c r="AW8" s="130">
        <v>297184.27263741306</v>
      </c>
    </row>
    <row r="9" spans="1:49" ht="15" customHeight="1" thickTop="1" thickBot="1" x14ac:dyDescent="0.3">
      <c r="A9" s="123" t="s">
        <v>191</v>
      </c>
      <c r="B9" s="125">
        <v>101353</v>
      </c>
      <c r="C9" s="125">
        <v>104129</v>
      </c>
      <c r="D9" s="125">
        <v>114121</v>
      </c>
      <c r="E9" s="125">
        <v>118776.1637789692</v>
      </c>
      <c r="F9" s="125">
        <v>438379.1637789692</v>
      </c>
      <c r="G9" s="125">
        <v>110030</v>
      </c>
      <c r="H9" s="125">
        <v>111284</v>
      </c>
      <c r="I9" s="125">
        <v>125589</v>
      </c>
      <c r="J9" s="125">
        <v>126839</v>
      </c>
      <c r="K9" s="125">
        <v>473742</v>
      </c>
      <c r="L9" s="125">
        <v>119094</v>
      </c>
      <c r="M9" s="125">
        <v>130070</v>
      </c>
      <c r="N9" s="125">
        <v>139966</v>
      </c>
      <c r="O9" s="125">
        <v>134062</v>
      </c>
      <c r="P9" s="125">
        <v>523192</v>
      </c>
      <c r="Q9" s="125">
        <v>119460.2699181444</v>
      </c>
      <c r="R9" s="125">
        <v>121996.8330818556</v>
      </c>
      <c r="S9" s="125">
        <v>124415.1552408767</v>
      </c>
      <c r="T9" s="125">
        <v>118491.97907117626</v>
      </c>
      <c r="U9" s="125">
        <v>484364.23731205298</v>
      </c>
      <c r="V9" s="125">
        <v>112385.601712976</v>
      </c>
      <c r="W9" s="125">
        <v>122989.36120642321</v>
      </c>
      <c r="X9" s="125">
        <v>131098.7683430333</v>
      </c>
      <c r="Y9" s="125">
        <v>127376.48699999999</v>
      </c>
      <c r="Z9" s="125">
        <v>493850.21826243249</v>
      </c>
      <c r="AA9" s="125">
        <v>117863.633855639</v>
      </c>
      <c r="AB9" s="125">
        <v>132536.29499999998</v>
      </c>
      <c r="AC9" s="125">
        <v>137157.609</v>
      </c>
      <c r="AD9" s="125">
        <v>133205.46930229699</v>
      </c>
      <c r="AE9" s="125">
        <v>520763.00715793599</v>
      </c>
      <c r="AF9" s="125">
        <v>122038.82985321009</v>
      </c>
      <c r="AG9" s="125">
        <v>78263.222000000009</v>
      </c>
      <c r="AH9" s="125">
        <v>107197.94814678992</v>
      </c>
      <c r="AI9" s="125">
        <v>117502.038</v>
      </c>
      <c r="AJ9" s="125">
        <v>425002.37747964059</v>
      </c>
      <c r="AK9" s="125">
        <v>106712.052</v>
      </c>
      <c r="AL9" s="125">
        <v>121191.94202990455</v>
      </c>
      <c r="AM9" s="125">
        <v>124259.98701581583</v>
      </c>
      <c r="AN9" s="125">
        <v>126127.4</v>
      </c>
      <c r="AO9" s="125">
        <v>478291.60000000003</v>
      </c>
      <c r="AP9" s="125">
        <v>113278.91382734</v>
      </c>
      <c r="AQ9" s="125">
        <v>139926</v>
      </c>
      <c r="AR9" s="125">
        <v>146242</v>
      </c>
      <c r="AS9" s="125">
        <v>147483</v>
      </c>
      <c r="AT9" s="125">
        <v>546930</v>
      </c>
      <c r="AU9" s="125">
        <v>127362</v>
      </c>
      <c r="AV9" s="125">
        <v>154780.50599999999</v>
      </c>
      <c r="AW9" s="129">
        <v>166557.7060501622</v>
      </c>
    </row>
    <row r="10" spans="1:49" ht="15" customHeight="1" thickTop="1" thickBot="1" x14ac:dyDescent="0.3">
      <c r="A10" s="120" t="s">
        <v>192</v>
      </c>
      <c r="B10" s="127">
        <v>47.706529976323949</v>
      </c>
      <c r="C10" s="127">
        <v>48.639635682705254</v>
      </c>
      <c r="D10" s="127">
        <v>52.276980918311175</v>
      </c>
      <c r="E10" s="127">
        <v>51.938684217967854</v>
      </c>
      <c r="F10" s="127">
        <v>50.185381991539678</v>
      </c>
      <c r="G10" s="127">
        <v>48.209293970223541</v>
      </c>
      <c r="H10" s="127">
        <v>49.598873279612064</v>
      </c>
      <c r="I10" s="127">
        <v>53.81632285765707</v>
      </c>
      <c r="J10" s="127">
        <v>53.901279821809609</v>
      </c>
      <c r="K10" s="127">
        <v>51.421859729056294</v>
      </c>
      <c r="L10" s="127">
        <v>51.14908712962287</v>
      </c>
      <c r="M10" s="127">
        <v>55.649681256150259</v>
      </c>
      <c r="N10" s="127">
        <v>60.509353127580376</v>
      </c>
      <c r="O10" s="127">
        <v>57.77388965980883</v>
      </c>
      <c r="P10" s="127">
        <v>56.261681036985735</v>
      </c>
      <c r="Q10" s="127">
        <v>52.521433279920693</v>
      </c>
      <c r="R10" s="127">
        <v>53.669336964618793</v>
      </c>
      <c r="S10" s="127">
        <v>53.483959035568397</v>
      </c>
      <c r="T10" s="127">
        <v>50.479857335672392</v>
      </c>
      <c r="U10" s="127">
        <v>52.527522323135415</v>
      </c>
      <c r="V10" s="127">
        <v>48.412114653495117</v>
      </c>
      <c r="W10" s="127">
        <v>51.835353234564415</v>
      </c>
      <c r="X10" s="127">
        <v>52.548355940431122</v>
      </c>
      <c r="Y10" s="127">
        <v>50.004662598189555</v>
      </c>
      <c r="Z10" s="127">
        <v>50.722879115471699</v>
      </c>
      <c r="AA10" s="127">
        <v>46.593876904835717</v>
      </c>
      <c r="AB10" s="127">
        <v>51.771633899926037</v>
      </c>
      <c r="AC10" s="127">
        <v>53.558944571125679</v>
      </c>
      <c r="AD10" s="127">
        <v>51.537217290781932</v>
      </c>
      <c r="AE10" s="127">
        <v>50.87995622667146</v>
      </c>
      <c r="AF10" s="127">
        <v>47.095587339725739</v>
      </c>
      <c r="AG10" s="127">
        <v>31.468166266377462</v>
      </c>
      <c r="AH10" s="127">
        <v>43.160948953494611</v>
      </c>
      <c r="AI10" s="127">
        <v>46.46511939606421</v>
      </c>
      <c r="AJ10" s="127">
        <v>42.11753621359113</v>
      </c>
      <c r="AK10" s="127">
        <v>42.235355859652891</v>
      </c>
      <c r="AL10" s="127">
        <v>47.53927990540339</v>
      </c>
      <c r="AM10" s="127">
        <v>47.873446691140245</v>
      </c>
      <c r="AN10" s="127">
        <v>48.110297791831798</v>
      </c>
      <c r="AO10" s="127">
        <v>46.467070754959863</v>
      </c>
      <c r="AP10" s="127">
        <v>42.856013919927719</v>
      </c>
      <c r="AQ10" s="127">
        <v>51.623304753331468</v>
      </c>
      <c r="AR10" s="127">
        <v>52.952081628514946</v>
      </c>
      <c r="AS10" s="127">
        <v>51.87667475449831</v>
      </c>
      <c r="AT10" s="127">
        <v>49.909157358071489</v>
      </c>
      <c r="AU10" s="127">
        <v>44.825413808516558</v>
      </c>
      <c r="AV10" s="127">
        <v>53.622410277819988</v>
      </c>
      <c r="AW10" s="131">
        <v>56.045262615015631</v>
      </c>
    </row>
    <row r="11" spans="1:49" ht="15" customHeight="1" thickTop="1" thickBot="1" x14ac:dyDescent="0.3">
      <c r="A11" s="120" t="s">
        <v>349</v>
      </c>
      <c r="B11" s="127">
        <v>6.7820300326969809</v>
      </c>
      <c r="C11" s="127">
        <v>6.954255578793398</v>
      </c>
      <c r="D11" s="127">
        <v>7.5736821497069968</v>
      </c>
      <c r="E11" s="127">
        <v>7.7882896273076296</v>
      </c>
      <c r="F11" s="127">
        <v>7.2489173941471199</v>
      </c>
      <c r="G11" s="127">
        <v>7.1951368120639492</v>
      </c>
      <c r="H11" s="127">
        <v>7.3280103125789777</v>
      </c>
      <c r="I11" s="127">
        <v>8.2980281107768814</v>
      </c>
      <c r="J11" s="127">
        <v>8.4109423615471819</v>
      </c>
      <c r="K11" s="127">
        <v>7.8074021849888675</v>
      </c>
      <c r="L11" s="127">
        <v>8.0077717625691029</v>
      </c>
      <c r="M11" s="127">
        <v>8.9402064667378873</v>
      </c>
      <c r="N11" s="127">
        <v>9.8334207315256794</v>
      </c>
      <c r="O11" s="127">
        <v>9.5101275566022725</v>
      </c>
      <c r="P11" s="127">
        <v>8.9904458212363423</v>
      </c>
      <c r="Q11" s="127">
        <v>8.5219974842218864</v>
      </c>
      <c r="R11" s="127">
        <v>8.7733826123910692</v>
      </c>
      <c r="S11" s="127">
        <v>8.9276391578456309</v>
      </c>
      <c r="T11" s="127">
        <v>8.4276631606406927</v>
      </c>
      <c r="U11" s="127">
        <v>8.5882687309547272</v>
      </c>
      <c r="V11" s="127">
        <v>7.9571303331799763</v>
      </c>
      <c r="W11" s="127">
        <v>8.6098008875318683</v>
      </c>
      <c r="X11" s="127">
        <v>8.7968936100692492</v>
      </c>
      <c r="Y11" s="127">
        <v>8.2728504584534512</v>
      </c>
      <c r="Z11" s="127">
        <v>8.3612787727912252</v>
      </c>
      <c r="AA11" s="127">
        <v>7.6402071138622816</v>
      </c>
      <c r="AB11" s="127">
        <v>8.6370667795108087</v>
      </c>
      <c r="AC11" s="127">
        <v>8.9520702463888835</v>
      </c>
      <c r="AD11" s="127">
        <v>8.573979465730865</v>
      </c>
      <c r="AE11" s="127">
        <v>8.370254066474633</v>
      </c>
      <c r="AF11" s="127">
        <v>7.7227729446097451</v>
      </c>
      <c r="AG11" s="127">
        <v>4.9682777164333531</v>
      </c>
      <c r="AH11" s="127">
        <v>6.8760633621347695</v>
      </c>
      <c r="AI11" s="127">
        <v>7.4488599780931244</v>
      </c>
      <c r="AJ11" s="127">
        <v>6.7155533697153205</v>
      </c>
      <c r="AK11" s="127">
        <v>6.6774703067597523</v>
      </c>
      <c r="AL11" s="127">
        <v>7.4705536612295083</v>
      </c>
      <c r="AM11" s="127">
        <v>7.4859504080021617</v>
      </c>
      <c r="AN11" s="127">
        <v>7.470080195892721</v>
      </c>
      <c r="AO11" s="127">
        <v>7.2542575944598875</v>
      </c>
      <c r="AP11" s="127">
        <v>6.6595052681665576</v>
      </c>
      <c r="AQ11" s="127">
        <v>8.1896360245657469</v>
      </c>
      <c r="AR11" s="127">
        <v>8.4861075835019175</v>
      </c>
      <c r="AS11" s="127">
        <v>8.4346914065522629</v>
      </c>
      <c r="AT11" s="127">
        <v>7.8863336685237835</v>
      </c>
      <c r="AU11" s="127">
        <v>7.2249626936888278</v>
      </c>
      <c r="AV11" s="127">
        <v>8.7200000000000006</v>
      </c>
      <c r="AW11" s="131">
        <v>9.231136551964072</v>
      </c>
    </row>
    <row r="12" spans="1:49" ht="15" customHeight="1" thickTop="1" thickBot="1" x14ac:dyDescent="0.3">
      <c r="A12" s="120" t="s">
        <v>363</v>
      </c>
      <c r="B12" s="126">
        <v>111098</v>
      </c>
      <c r="C12" s="126">
        <v>109953.60678446043</v>
      </c>
      <c r="D12" s="126">
        <v>104179.67076430301</v>
      </c>
      <c r="E12" s="126">
        <v>109909.19005192231</v>
      </c>
      <c r="F12" s="126">
        <v>435140.46760068578</v>
      </c>
      <c r="G12" s="126">
        <v>118204</v>
      </c>
      <c r="H12" s="126">
        <v>113084</v>
      </c>
      <c r="I12" s="126">
        <v>107777</v>
      </c>
      <c r="J12" s="126">
        <v>108478.23257650412</v>
      </c>
      <c r="K12" s="126">
        <v>447543.23257650412</v>
      </c>
      <c r="L12" s="126">
        <v>113743</v>
      </c>
      <c r="M12" s="126">
        <v>103660</v>
      </c>
      <c r="N12" s="126">
        <v>91347</v>
      </c>
      <c r="O12" s="126">
        <v>97984</v>
      </c>
      <c r="P12" s="126">
        <v>406734</v>
      </c>
      <c r="Q12" s="126">
        <v>107990.24401102307</v>
      </c>
      <c r="R12" s="126">
        <v>105315.14798897693</v>
      </c>
      <c r="S12" s="126">
        <v>108206.28394266801</v>
      </c>
      <c r="T12" s="126">
        <v>116239.22922691458</v>
      </c>
      <c r="U12" s="126">
        <v>437750.90516958258</v>
      </c>
      <c r="V12" s="126">
        <v>119757.94854787239</v>
      </c>
      <c r="W12" s="126">
        <v>114279.90297679543</v>
      </c>
      <c r="X12" s="126">
        <v>118383.38194849438</v>
      </c>
      <c r="Y12" s="126">
        <v>127352.73300000004</v>
      </c>
      <c r="Z12" s="126">
        <v>479773.96647316206</v>
      </c>
      <c r="AA12" s="126">
        <v>135095.85714436101</v>
      </c>
      <c r="AB12" s="126">
        <v>123465.46700000003</v>
      </c>
      <c r="AC12" s="126">
        <v>118929.60499999998</v>
      </c>
      <c r="AD12" s="126">
        <v>125259.14385430515</v>
      </c>
      <c r="AE12" s="126">
        <v>502750.07299866609</v>
      </c>
      <c r="AF12" s="126">
        <v>137091.24314678996</v>
      </c>
      <c r="AG12" s="126">
        <v>170442.79199999999</v>
      </c>
      <c r="AH12" s="126">
        <v>141169.96485321011</v>
      </c>
      <c r="AI12" s="126">
        <v>135380.209</v>
      </c>
      <c r="AJ12" s="126">
        <v>584084.13537885458</v>
      </c>
      <c r="AK12" s="126">
        <v>145948.42600000001</v>
      </c>
      <c r="AL12" s="126">
        <v>133738.17527742489</v>
      </c>
      <c r="AM12" s="126">
        <v>135299.32112736022</v>
      </c>
      <c r="AN12" s="126">
        <v>136035.6</v>
      </c>
      <c r="AO12" s="126">
        <v>551021.39999999991</v>
      </c>
      <c r="AP12" s="126">
        <v>151045.51456908206</v>
      </c>
      <c r="AQ12" s="126">
        <v>131126</v>
      </c>
      <c r="AR12" s="126">
        <v>129936</v>
      </c>
      <c r="AS12" s="126">
        <v>136812.40000000002</v>
      </c>
      <c r="AT12" s="126">
        <v>548921</v>
      </c>
      <c r="AU12" s="126">
        <v>156767</v>
      </c>
      <c r="AV12" s="126">
        <v>133868.41000000003</v>
      </c>
      <c r="AW12" s="130">
        <v>130626.56658725085</v>
      </c>
    </row>
    <row r="13" spans="1:49" ht="15" customHeight="1" thickTop="1" thickBot="1" x14ac:dyDescent="0.3">
      <c r="A13" s="152" t="s">
        <v>193</v>
      </c>
      <c r="B13" s="146">
        <v>12706</v>
      </c>
      <c r="C13" s="146">
        <v>12880</v>
      </c>
      <c r="D13" s="146">
        <v>12919.645059999999</v>
      </c>
      <c r="E13" s="146">
        <v>13186.296040000001</v>
      </c>
      <c r="F13" s="146">
        <v>51691.941099999996</v>
      </c>
      <c r="G13" s="146">
        <v>13322</v>
      </c>
      <c r="H13" s="146">
        <v>13701</v>
      </c>
      <c r="I13" s="146">
        <v>14068.255379999939</v>
      </c>
      <c r="J13" s="146">
        <v>14363</v>
      </c>
      <c r="K13" s="146">
        <v>55454.255379999937</v>
      </c>
      <c r="L13" s="146">
        <v>12879</v>
      </c>
      <c r="M13" s="146">
        <v>13071</v>
      </c>
      <c r="N13" s="146">
        <v>13011</v>
      </c>
      <c r="O13" s="146">
        <v>13117</v>
      </c>
      <c r="P13" s="146">
        <v>52078</v>
      </c>
      <c r="Q13" s="146">
        <v>13016.036370000071</v>
      </c>
      <c r="R13" s="146">
        <v>12294.066629999928</v>
      </c>
      <c r="S13" s="146">
        <v>13500.75440999999</v>
      </c>
      <c r="T13" s="146">
        <v>13161.999950000107</v>
      </c>
      <c r="U13" s="146">
        <v>51972.857360000096</v>
      </c>
      <c r="V13" s="146">
        <v>17741.664840000019</v>
      </c>
      <c r="W13" s="146">
        <v>10655.29923000003</v>
      </c>
      <c r="X13" s="146">
        <v>14770.564050000001</v>
      </c>
      <c r="Y13" s="146">
        <v>17738.161</v>
      </c>
      <c r="Z13" s="146">
        <v>60905.689120000046</v>
      </c>
      <c r="AA13" s="146">
        <v>17866.116000000002</v>
      </c>
      <c r="AB13" s="146">
        <v>16665.967999999997</v>
      </c>
      <c r="AC13" s="146">
        <v>15200.60945424059</v>
      </c>
      <c r="AD13" s="146">
        <v>15050.898999999999</v>
      </c>
      <c r="AE13" s="146">
        <v>64783.592454240592</v>
      </c>
      <c r="AF13" s="146">
        <v>16619.247000000003</v>
      </c>
      <c r="AG13" s="146">
        <v>18625.960999999999</v>
      </c>
      <c r="AH13" s="146">
        <v>15567.792000000001</v>
      </c>
      <c r="AI13" s="146">
        <v>14933.413</v>
      </c>
      <c r="AJ13" s="146">
        <v>65746.530744806383</v>
      </c>
      <c r="AK13" s="146">
        <v>15688.138000000001</v>
      </c>
      <c r="AL13" s="146">
        <v>16828.521734172053</v>
      </c>
      <c r="AM13" s="146">
        <v>16588.339442895071</v>
      </c>
      <c r="AN13" s="146">
        <v>15536.4</v>
      </c>
      <c r="AO13" s="146">
        <v>64641.599999999999</v>
      </c>
      <c r="AP13" s="146">
        <v>19643.514926446402</v>
      </c>
      <c r="AQ13" s="146">
        <v>16624</v>
      </c>
      <c r="AR13" s="146">
        <v>18583</v>
      </c>
      <c r="AS13" s="146">
        <v>20682</v>
      </c>
      <c r="AT13" s="146">
        <v>75532</v>
      </c>
      <c r="AU13" s="146">
        <v>19657</v>
      </c>
      <c r="AV13" s="146">
        <v>19618.5</v>
      </c>
      <c r="AW13" s="148">
        <v>19360.099999999999</v>
      </c>
    </row>
    <row r="14" spans="1:49" ht="15" customHeight="1" thickTop="1" thickBot="1" x14ac:dyDescent="0.3">
      <c r="A14" s="153" t="s">
        <v>194</v>
      </c>
      <c r="B14" s="147">
        <v>5.9806731905239321</v>
      </c>
      <c r="C14" s="147">
        <v>6.0163691919949649</v>
      </c>
      <c r="D14" s="147">
        <v>5.9182800560192543</v>
      </c>
      <c r="E14" s="147">
        <v>5.7661305453566642</v>
      </c>
      <c r="F14" s="147">
        <v>5.9176622073572265</v>
      </c>
      <c r="G14" s="147">
        <v>5.8369918592321914</v>
      </c>
      <c r="H14" s="147">
        <v>6.1064857733723166</v>
      </c>
      <c r="I14" s="147">
        <v>6.028408328548263</v>
      </c>
      <c r="J14" s="147">
        <v>6.1036753843900646</v>
      </c>
      <c r="K14" s="147">
        <v>6.0192276419013346</v>
      </c>
      <c r="L14" s="147">
        <v>5.5313373733556093</v>
      </c>
      <c r="M14" s="147">
        <v>5.5923501476062123</v>
      </c>
      <c r="N14" s="147">
        <v>5.6248459879038357</v>
      </c>
      <c r="O14" s="147">
        <v>5.652758504779225</v>
      </c>
      <c r="P14" s="147">
        <v>5.6002305559797234</v>
      </c>
      <c r="Q14" s="147">
        <v>5.7225794504265304</v>
      </c>
      <c r="R14" s="147">
        <v>5.4084551866049608</v>
      </c>
      <c r="S14" s="147">
        <v>5.803744683802563</v>
      </c>
      <c r="T14" s="147">
        <v>5.6072646008303098</v>
      </c>
      <c r="U14" s="147">
        <v>5.6362654689878022</v>
      </c>
      <c r="V14" s="147">
        <v>7.6425404970607946</v>
      </c>
      <c r="W14" s="147">
        <v>4.4908046841549769</v>
      </c>
      <c r="X14" s="147">
        <v>5.9204893146624462</v>
      </c>
      <c r="Y14" s="147">
        <v>6.9635360246460918</v>
      </c>
      <c r="Z14" s="147">
        <v>6.2555645263208097</v>
      </c>
      <c r="AA14" s="147">
        <v>7.0628367923147026</v>
      </c>
      <c r="AB14" s="147">
        <v>6.5100989422096234</v>
      </c>
      <c r="AC14" s="147">
        <v>5.9357158902281588</v>
      </c>
      <c r="AD14" s="147">
        <v>5.8231952204926216</v>
      </c>
      <c r="AE14" s="147">
        <v>6.3295324417669789</v>
      </c>
      <c r="AF14" s="147">
        <v>6.413476756130887</v>
      </c>
      <c r="AG14" s="147">
        <v>7.4891478096705777</v>
      </c>
      <c r="AH14" s="147">
        <v>6.2680367250176952</v>
      </c>
      <c r="AI14" s="147">
        <v>5.9052832601570486</v>
      </c>
      <c r="AJ14" s="147">
        <v>6.5154503510866029</v>
      </c>
      <c r="AK14" s="147">
        <v>6.2091776775630105</v>
      </c>
      <c r="AL14" s="147">
        <v>6.6012293533307922</v>
      </c>
      <c r="AM14" s="147">
        <v>6.3909630371432264</v>
      </c>
      <c r="AN14" s="147">
        <v>5.9262367305836445</v>
      </c>
      <c r="AO14" s="147">
        <v>6.2800722423597088</v>
      </c>
      <c r="AP14" s="147">
        <v>7.4315927005376619</v>
      </c>
      <c r="AQ14" s="147">
        <v>6.1331405044050591</v>
      </c>
      <c r="AR14" s="147">
        <v>6.7286315347348458</v>
      </c>
      <c r="AS14" s="147">
        <v>7.2748275209517992</v>
      </c>
      <c r="AT14" s="147">
        <v>6.8925428730730722</v>
      </c>
      <c r="AU14" s="147">
        <v>6.9183363894569014</v>
      </c>
      <c r="AV14" s="147">
        <v>6.796665053126338</v>
      </c>
      <c r="AW14" s="149">
        <v>6.5145102828576533</v>
      </c>
    </row>
    <row r="15" spans="1:49" ht="15" customHeight="1" thickTop="1" thickBot="1" x14ac:dyDescent="0.3">
      <c r="A15" s="123" t="s">
        <v>195</v>
      </c>
      <c r="B15" s="125">
        <v>98392</v>
      </c>
      <c r="C15" s="125">
        <v>97073.606784460426</v>
      </c>
      <c r="D15" s="125">
        <v>91260.025704303014</v>
      </c>
      <c r="E15" s="125">
        <v>96722.894011922326</v>
      </c>
      <c r="F15" s="125">
        <v>383448.52650068578</v>
      </c>
      <c r="G15" s="125">
        <v>104882</v>
      </c>
      <c r="H15" s="125">
        <v>99383</v>
      </c>
      <c r="I15" s="125">
        <v>93708.74462000007</v>
      </c>
      <c r="J15" s="125">
        <v>94115.232576504117</v>
      </c>
      <c r="K15" s="125">
        <v>392088.97719650413</v>
      </c>
      <c r="L15" s="125">
        <v>100864</v>
      </c>
      <c r="M15" s="125">
        <v>90589</v>
      </c>
      <c r="N15" s="125">
        <v>78336</v>
      </c>
      <c r="O15" s="125">
        <v>84867</v>
      </c>
      <c r="P15" s="125">
        <v>354656</v>
      </c>
      <c r="Q15" s="125">
        <v>94974.607641023002</v>
      </c>
      <c r="R15" s="125">
        <v>93021.081358977011</v>
      </c>
      <c r="S15" s="125">
        <v>94705.529532668035</v>
      </c>
      <c r="T15" s="125">
        <v>103077.22927691447</v>
      </c>
      <c r="U15" s="125">
        <v>385778.04780958244</v>
      </c>
      <c r="V15" s="125">
        <v>102016.28370787238</v>
      </c>
      <c r="W15" s="125">
        <v>103624.60374679542</v>
      </c>
      <c r="X15" s="125">
        <v>103612.81789849437</v>
      </c>
      <c r="Y15" s="125">
        <v>109614.57200000004</v>
      </c>
      <c r="Z15" s="125">
        <v>418868.27735316206</v>
      </c>
      <c r="AA15" s="125">
        <v>117229.741144361</v>
      </c>
      <c r="AB15" s="125">
        <v>106799.49900000004</v>
      </c>
      <c r="AC15" s="125">
        <v>103728.99554575939</v>
      </c>
      <c r="AD15" s="125">
        <v>110208.24485430514</v>
      </c>
      <c r="AE15" s="125">
        <v>437966.48054442555</v>
      </c>
      <c r="AF15" s="125">
        <v>120471.99614678993</v>
      </c>
      <c r="AG15" s="125">
        <v>151816.83100000001</v>
      </c>
      <c r="AH15" s="125">
        <v>125602.17285321011</v>
      </c>
      <c r="AI15" s="125">
        <v>120446.796</v>
      </c>
      <c r="AJ15" s="125">
        <v>518337.60463404813</v>
      </c>
      <c r="AK15" s="125">
        <v>130260.288</v>
      </c>
      <c r="AL15" s="125">
        <v>116909.65354325285</v>
      </c>
      <c r="AM15" s="125">
        <v>118710.98168446517</v>
      </c>
      <c r="AN15" s="125">
        <v>120499.20000000001</v>
      </c>
      <c r="AO15" s="125">
        <v>486379.79999999993</v>
      </c>
      <c r="AP15" s="125">
        <v>131401.99964263567</v>
      </c>
      <c r="AQ15" s="125">
        <v>114502</v>
      </c>
      <c r="AR15" s="125">
        <v>111353</v>
      </c>
      <c r="AS15" s="125">
        <v>116130.40000000002</v>
      </c>
      <c r="AT15" s="125">
        <v>473388</v>
      </c>
      <c r="AU15" s="125">
        <v>137110</v>
      </c>
      <c r="AV15" s="125">
        <v>114249.91000000003</v>
      </c>
      <c r="AW15" s="129">
        <v>111266.46658725085</v>
      </c>
    </row>
    <row r="16" spans="1:49" ht="15" customHeight="1" thickTop="1" thickBot="1" x14ac:dyDescent="0.3">
      <c r="A16" s="120" t="s">
        <v>196</v>
      </c>
      <c r="B16" s="127">
        <v>46.312796833152113</v>
      </c>
      <c r="C16" s="127">
        <v>45.343995125299777</v>
      </c>
      <c r="D16" s="127">
        <v>41.804739025669569</v>
      </c>
      <c r="E16" s="127">
        <v>42.295185236675486</v>
      </c>
      <c r="F16" s="127">
        <v>43.89695580110309</v>
      </c>
      <c r="G16" s="127">
        <v>45.953714170544266</v>
      </c>
      <c r="H16" s="127">
        <v>44.294640947015615</v>
      </c>
      <c r="I16" s="127">
        <v>40.15526881379467</v>
      </c>
      <c r="J16" s="127">
        <v>39.995044793800325</v>
      </c>
      <c r="K16" s="127">
        <v>42.558912629042368</v>
      </c>
      <c r="L16" s="127">
        <v>43.319575497021525</v>
      </c>
      <c r="M16" s="127">
        <v>38.757968596243529</v>
      </c>
      <c r="N16" s="127">
        <v>33.865800884515785</v>
      </c>
      <c r="O16" s="127">
        <v>36.573351835411941</v>
      </c>
      <c r="P16" s="127">
        <v>38.138088407034537</v>
      </c>
      <c r="Q16" s="127">
        <v>41.756163132082413</v>
      </c>
      <c r="R16" s="127">
        <v>40.922207848776246</v>
      </c>
      <c r="S16" s="127">
        <v>40.712296280629047</v>
      </c>
      <c r="T16" s="127">
        <v>43.912878063497288</v>
      </c>
      <c r="U16" s="127">
        <v>41.836212207876791</v>
      </c>
      <c r="V16" s="127">
        <v>43.945344849444083</v>
      </c>
      <c r="W16" s="127">
        <v>43.673842081280611</v>
      </c>
      <c r="X16" s="127">
        <v>41.531154744906424</v>
      </c>
      <c r="Y16" s="127">
        <v>43.031801377164356</v>
      </c>
      <c r="Z16" s="127">
        <v>43.021556358207498</v>
      </c>
      <c r="AA16" s="127">
        <v>46.34328630284957</v>
      </c>
      <c r="AB16" s="127">
        <v>41.718267157864339</v>
      </c>
      <c r="AC16" s="127">
        <v>40.505339538646155</v>
      </c>
      <c r="AD16" s="127">
        <v>42.639587488725446</v>
      </c>
      <c r="AE16" s="127">
        <v>42.790511331561561</v>
      </c>
      <c r="AF16" s="127">
        <v>46.490935904143363</v>
      </c>
      <c r="AG16" s="127">
        <v>61.042685923951964</v>
      </c>
      <c r="AH16" s="127">
        <v>50.571014321487695</v>
      </c>
      <c r="AI16" s="127">
        <v>47.629597343778748</v>
      </c>
      <c r="AJ16" s="127">
        <v>51.367013435322264</v>
      </c>
      <c r="AK16" s="127">
        <v>51.555466462784103</v>
      </c>
      <c r="AL16" s="127">
        <v>45.859490741265823</v>
      </c>
      <c r="AM16" s="127">
        <v>45.735590271716532</v>
      </c>
      <c r="AN16" s="127">
        <v>45.963465477584556</v>
      </c>
      <c r="AO16" s="127">
        <v>47.252857002680422</v>
      </c>
      <c r="AP16" s="127">
        <v>49.712393379534625</v>
      </c>
      <c r="AQ16" s="127">
        <v>42.243554742263477</v>
      </c>
      <c r="AR16" s="127">
        <v>40.319286836750209</v>
      </c>
      <c r="AS16" s="127">
        <v>40.848497724549894</v>
      </c>
      <c r="AT16" s="127">
        <v>43.198208515573747</v>
      </c>
      <c r="AU16" s="127">
        <v>48.256249802026545</v>
      </c>
      <c r="AV16" s="127">
        <v>39.580924669053672</v>
      </c>
      <c r="AW16" s="131">
        <v>37.440227102126705</v>
      </c>
    </row>
    <row r="17" spans="1:49" ht="13.5" thickTop="1" thickBot="1" x14ac:dyDescent="0.3"/>
    <row r="18" spans="1:49" ht="13.5" thickTop="1" thickBot="1" x14ac:dyDescent="0.3">
      <c r="A18" s="251" t="s">
        <v>197</v>
      </c>
      <c r="B18" s="252" t="s">
        <v>158</v>
      </c>
      <c r="C18" s="252" t="s">
        <v>159</v>
      </c>
      <c r="D18" s="252" t="s">
        <v>160</v>
      </c>
      <c r="E18" s="252" t="s">
        <v>167</v>
      </c>
      <c r="F18" s="252" t="s">
        <v>168</v>
      </c>
      <c r="G18" s="252" t="s">
        <v>172</v>
      </c>
      <c r="H18" s="252" t="s">
        <v>178</v>
      </c>
      <c r="I18" s="252" t="s">
        <v>183</v>
      </c>
      <c r="J18" s="252" t="s">
        <v>186</v>
      </c>
      <c r="K18" s="252" t="s">
        <v>187</v>
      </c>
      <c r="L18" s="252" t="s">
        <v>207</v>
      </c>
      <c r="M18" s="252" t="s">
        <v>223</v>
      </c>
      <c r="N18" s="252" t="s">
        <v>246</v>
      </c>
      <c r="O18" s="252" t="s">
        <v>248</v>
      </c>
      <c r="P18" s="252" t="s">
        <v>249</v>
      </c>
      <c r="Q18" s="252" t="s">
        <v>252</v>
      </c>
      <c r="R18" s="252" t="s">
        <v>254</v>
      </c>
      <c r="S18" s="252" t="s">
        <v>256</v>
      </c>
      <c r="T18" s="252" t="s">
        <v>260</v>
      </c>
      <c r="U18" s="252" t="s">
        <v>263</v>
      </c>
      <c r="V18" s="252" t="s">
        <v>276</v>
      </c>
      <c r="W18" s="252" t="s">
        <v>288</v>
      </c>
      <c r="X18" s="252" t="s">
        <v>315</v>
      </c>
      <c r="Y18" s="252" t="s">
        <v>339</v>
      </c>
      <c r="Z18" s="252" t="s">
        <v>340</v>
      </c>
      <c r="AA18" s="252" t="s">
        <v>351</v>
      </c>
      <c r="AB18" s="253" t="s">
        <v>362</v>
      </c>
      <c r="AC18" s="253" t="s">
        <v>396</v>
      </c>
      <c r="AD18" s="253" t="s">
        <v>404</v>
      </c>
      <c r="AE18" s="253" t="s">
        <v>405</v>
      </c>
      <c r="AF18" s="253" t="s">
        <v>428</v>
      </c>
      <c r="AG18" s="253" t="s">
        <v>429</v>
      </c>
      <c r="AH18" s="253" t="str">
        <f>AH2</f>
        <v>3T20</v>
      </c>
      <c r="AI18" s="253" t="s">
        <v>434</v>
      </c>
      <c r="AJ18" s="253" t="s">
        <v>435</v>
      </c>
      <c r="AK18" s="253" t="str">
        <f>AK2</f>
        <v>1T21</v>
      </c>
      <c r="AL18" s="253" t="s">
        <v>439</v>
      </c>
      <c r="AM18" s="253" t="s">
        <v>443</v>
      </c>
      <c r="AN18" s="253" t="s">
        <v>444</v>
      </c>
      <c r="AO18" s="253" t="s">
        <v>445</v>
      </c>
      <c r="AP18" s="253" t="s">
        <v>450</v>
      </c>
      <c r="AQ18" s="253" t="s">
        <v>455</v>
      </c>
      <c r="AR18" s="253" t="s">
        <v>460</v>
      </c>
      <c r="AS18" s="253" t="s">
        <v>461</v>
      </c>
      <c r="AT18" s="253" t="s">
        <v>462</v>
      </c>
      <c r="AU18" s="253" t="s">
        <v>463</v>
      </c>
      <c r="AV18" s="253" t="s">
        <v>467</v>
      </c>
      <c r="AW18" s="252" t="s">
        <v>473</v>
      </c>
    </row>
    <row r="19" spans="1:49" ht="15" customHeight="1" thickTop="1" thickBot="1" x14ac:dyDescent="0.3">
      <c r="A19" s="119" t="s">
        <v>208</v>
      </c>
      <c r="B19" s="124">
        <v>16.295395114038403</v>
      </c>
      <c r="C19" s="124">
        <v>16.191401020404424</v>
      </c>
      <c r="D19" s="124">
        <v>16.40340485997438</v>
      </c>
      <c r="E19" s="124">
        <v>16.837981583523902</v>
      </c>
      <c r="F19" s="124">
        <v>16.248962192815366</v>
      </c>
      <c r="G19" s="124">
        <v>16.98038297482465</v>
      </c>
      <c r="H19" s="124">
        <v>17.376298763694951</v>
      </c>
      <c r="I19" s="124">
        <v>17.341225128741367</v>
      </c>
      <c r="J19" s="124">
        <v>17.944969184824725</v>
      </c>
      <c r="K19" s="124">
        <v>17.255014386325364</v>
      </c>
      <c r="L19" s="124">
        <v>17.982203200457459</v>
      </c>
      <c r="M19" s="124">
        <v>18.410178751569202</v>
      </c>
      <c r="N19" s="124">
        <v>18.957835014550859</v>
      </c>
      <c r="O19" s="124">
        <v>19.558604701103349</v>
      </c>
      <c r="P19" s="124">
        <v>18.538423879188347</v>
      </c>
      <c r="Q19" s="124">
        <v>19.537383851869119</v>
      </c>
      <c r="R19" s="124">
        <v>20.373040427504836</v>
      </c>
      <c r="S19" s="124">
        <v>21.012069023245299</v>
      </c>
      <c r="T19" s="124">
        <v>21.406433732452467</v>
      </c>
      <c r="U19" s="124">
        <v>20.413759370308124</v>
      </c>
      <c r="V19" s="124">
        <v>22.379809043187507</v>
      </c>
      <c r="W19" s="124">
        <v>20.815517235116129</v>
      </c>
      <c r="X19" s="124">
        <v>22.668175142034972</v>
      </c>
      <c r="Y19" s="124">
        <v>22.062414306277986</v>
      </c>
      <c r="Z19" s="124">
        <v>21.643029798996295</v>
      </c>
      <c r="AA19" s="124">
        <v>22.943746862851828</v>
      </c>
      <c r="AB19" s="124">
        <v>23.201114756766419</v>
      </c>
      <c r="AC19" s="124">
        <v>23.644594707223295</v>
      </c>
      <c r="AD19" s="124">
        <v>23.83880444628279</v>
      </c>
      <c r="AE19" s="124">
        <v>23.038257017552443</v>
      </c>
      <c r="AF19" s="124">
        <v>23.86091687046213</v>
      </c>
      <c r="AG19" s="124">
        <v>23.80713269863071</v>
      </c>
      <c r="AH19" s="124">
        <v>24.450293766967715</v>
      </c>
      <c r="AI19" s="124">
        <v>24.434508644507517</v>
      </c>
      <c r="AJ19" s="124">
        <v>23.544576634980189</v>
      </c>
      <c r="AK19" s="124">
        <v>24.478251102954985</v>
      </c>
      <c r="AL19" s="124">
        <v>24.874601292926631</v>
      </c>
      <c r="AM19" s="124">
        <v>24.845040209837986</v>
      </c>
      <c r="AN19" s="124">
        <v>25.237009307101417</v>
      </c>
      <c r="AO19" s="124">
        <v>24.609677693686194</v>
      </c>
      <c r="AP19" s="124">
        <v>24.950753409006893</v>
      </c>
      <c r="AQ19" s="124">
        <v>25.43</v>
      </c>
      <c r="AR19" s="124">
        <v>25.939757150204613</v>
      </c>
      <c r="AS19" s="124">
        <v>26.667244995945669</v>
      </c>
      <c r="AT19" s="124">
        <v>25.585793505785816</v>
      </c>
      <c r="AU19" s="124">
        <v>26.58852658011762</v>
      </c>
      <c r="AV19" s="124">
        <v>26.229957283905886</v>
      </c>
      <c r="AW19" s="128">
        <v>26.220122100787663</v>
      </c>
    </row>
    <row r="20" spans="1:49" ht="15" customHeight="1" thickTop="1" thickBot="1" x14ac:dyDescent="0.3">
      <c r="A20" s="123" t="s">
        <v>209</v>
      </c>
      <c r="B20" s="125">
        <v>721.19399999999996</v>
      </c>
      <c r="C20" s="125">
        <v>732.87</v>
      </c>
      <c r="D20" s="125">
        <v>747.37099999999998</v>
      </c>
      <c r="E20" s="125">
        <v>781.40499999999997</v>
      </c>
      <c r="F20" s="125">
        <v>781.40499999999997</v>
      </c>
      <c r="G20" s="125">
        <v>790.29100000000005</v>
      </c>
      <c r="H20" s="125">
        <v>800.22799999999995</v>
      </c>
      <c r="I20" s="125">
        <v>827.45399999999995</v>
      </c>
      <c r="J20" s="125">
        <v>851.048</v>
      </c>
      <c r="K20" s="125">
        <v>851.048</v>
      </c>
      <c r="L20" s="125">
        <v>856.93700000000001</v>
      </c>
      <c r="M20" s="125">
        <v>862.61900000000003</v>
      </c>
      <c r="N20" s="125">
        <v>875.30799999999999</v>
      </c>
      <c r="O20" s="125">
        <v>903.55100000000004</v>
      </c>
      <c r="P20" s="125">
        <v>903.55100000000004</v>
      </c>
      <c r="Q20" s="125">
        <v>911.75900000000001</v>
      </c>
      <c r="R20" s="125">
        <v>912.4</v>
      </c>
      <c r="S20" s="125">
        <v>943.14099999999996</v>
      </c>
      <c r="T20" s="125">
        <v>963.15300000000002</v>
      </c>
      <c r="U20" s="125">
        <v>963.15300000000002</v>
      </c>
      <c r="V20" s="125">
        <v>974.97400000000005</v>
      </c>
      <c r="W20" s="125">
        <v>956.45399999999995</v>
      </c>
      <c r="X20" s="125">
        <v>1114.4739999999999</v>
      </c>
      <c r="Y20" s="125">
        <v>1111.903</v>
      </c>
      <c r="Z20" s="125">
        <v>1111.903</v>
      </c>
      <c r="AA20" s="125">
        <v>1088.875</v>
      </c>
      <c r="AB20" s="125">
        <v>1098.508</v>
      </c>
      <c r="AC20" s="125">
        <v>1123.6869999999999</v>
      </c>
      <c r="AD20" s="125">
        <v>1143.376</v>
      </c>
      <c r="AE20" s="125">
        <v>1143.376</v>
      </c>
      <c r="AF20" s="125">
        <v>1135.8699999999999</v>
      </c>
      <c r="AG20" s="125">
        <v>1065.896</v>
      </c>
      <c r="AH20" s="125">
        <v>1099.3689999999999</v>
      </c>
      <c r="AI20" s="125">
        <v>1131.643</v>
      </c>
      <c r="AJ20" s="125">
        <v>1131.643</v>
      </c>
      <c r="AK20" s="125">
        <v>1149.124</v>
      </c>
      <c r="AL20" s="125">
        <v>1157.7339999999999</v>
      </c>
      <c r="AM20" s="125">
        <v>1218.6479999999999</v>
      </c>
      <c r="AN20" s="125">
        <v>1251.473</v>
      </c>
      <c r="AO20" s="125">
        <v>1251.473</v>
      </c>
      <c r="AP20" s="125">
        <v>1256.1690000000001</v>
      </c>
      <c r="AQ20" s="125">
        <v>1316.8219999999999</v>
      </c>
      <c r="AR20" s="125">
        <v>1366.318</v>
      </c>
      <c r="AS20" s="125">
        <v>1400.2719999999999</v>
      </c>
      <c r="AT20" s="125">
        <v>1400.2719999999999</v>
      </c>
      <c r="AU20" s="125">
        <v>1394.367</v>
      </c>
      <c r="AV20" s="125">
        <v>1442.8150000000001</v>
      </c>
      <c r="AW20" s="129">
        <v>1492.4649999999999</v>
      </c>
    </row>
    <row r="21" spans="1:49" ht="15" customHeight="1" thickTop="1" thickBot="1" x14ac:dyDescent="0.3">
      <c r="A21" s="123" t="s">
        <v>210</v>
      </c>
      <c r="B21" s="125">
        <v>715.1099999999999</v>
      </c>
      <c r="C21" s="125">
        <v>727.03199999999993</v>
      </c>
      <c r="D21" s="125">
        <v>740.12049999999999</v>
      </c>
      <c r="E21" s="125">
        <v>764.38799999999992</v>
      </c>
      <c r="F21" s="125">
        <v>745.21550000000002</v>
      </c>
      <c r="G21" s="125">
        <v>785.84799999999996</v>
      </c>
      <c r="H21" s="125">
        <v>795.2595</v>
      </c>
      <c r="I21" s="125">
        <v>813.84099999999989</v>
      </c>
      <c r="J21" s="125">
        <v>839.25099999999998</v>
      </c>
      <c r="K21" s="125">
        <v>816.22649999999999</v>
      </c>
      <c r="L21" s="125">
        <v>853.99250000000006</v>
      </c>
      <c r="M21" s="125">
        <v>859.77800000000002</v>
      </c>
      <c r="N21" s="125">
        <v>868.96350000000007</v>
      </c>
      <c r="O21" s="125">
        <v>889.42949999999996</v>
      </c>
      <c r="P21" s="125">
        <v>877.29950000000008</v>
      </c>
      <c r="Q21" s="125">
        <v>907.65499999999997</v>
      </c>
      <c r="R21" s="125">
        <v>912.07950000000005</v>
      </c>
      <c r="S21" s="125">
        <v>927.77049999999997</v>
      </c>
      <c r="T21" s="125">
        <v>953.14699999999993</v>
      </c>
      <c r="U21" s="125">
        <v>933.35200000000009</v>
      </c>
      <c r="V21" s="125">
        <v>969.06349999999998</v>
      </c>
      <c r="W21" s="125">
        <v>965.71399999999994</v>
      </c>
      <c r="X21" s="125">
        <v>1035.4639999999999</v>
      </c>
      <c r="Y21" s="125">
        <v>1113.1885</v>
      </c>
      <c r="Z21" s="125">
        <v>1037.528</v>
      </c>
      <c r="AA21" s="125">
        <v>1100.3890000000001</v>
      </c>
      <c r="AB21" s="125">
        <v>1093.6914999999999</v>
      </c>
      <c r="AC21" s="125">
        <v>1111.0974999999999</v>
      </c>
      <c r="AD21" s="125">
        <v>1133.5315000000001</v>
      </c>
      <c r="AE21" s="125">
        <v>1127.6395</v>
      </c>
      <c r="AF21" s="125">
        <v>1139.623</v>
      </c>
      <c r="AG21" s="125">
        <v>1100.8829999999998</v>
      </c>
      <c r="AH21" s="125">
        <v>1082.6324999999999</v>
      </c>
      <c r="AI21" s="125">
        <v>1115.5059999999999</v>
      </c>
      <c r="AJ21" s="125">
        <v>1137.5095000000001</v>
      </c>
      <c r="AK21" s="125">
        <v>1140.3834999999999</v>
      </c>
      <c r="AL21" s="125">
        <v>1153.4290000000001</v>
      </c>
      <c r="AM21" s="125">
        <v>1188.1909999999998</v>
      </c>
      <c r="AN21" s="125">
        <v>1235.0605</v>
      </c>
      <c r="AO21" s="125">
        <v>1191.558</v>
      </c>
      <c r="AP21" s="125">
        <v>1253.8209999999999</v>
      </c>
      <c r="AQ21" s="125">
        <v>1286.4955</v>
      </c>
      <c r="AR21" s="125">
        <v>1341.57</v>
      </c>
      <c r="AS21" s="125">
        <v>1383.2950000000001</v>
      </c>
      <c r="AT21" s="125">
        <v>1325.8724999999999</v>
      </c>
      <c r="AU21" s="125">
        <v>1397.3195000000001</v>
      </c>
      <c r="AV21" s="125">
        <v>1418.5909999999999</v>
      </c>
      <c r="AW21" s="129">
        <v>1467.6399999999999</v>
      </c>
    </row>
    <row r="22" spans="1:49" ht="15" customHeight="1" thickTop="1" thickBot="1" x14ac:dyDescent="0.3">
      <c r="A22" s="123" t="s">
        <v>247</v>
      </c>
      <c r="B22" s="125">
        <v>34959</v>
      </c>
      <c r="C22" s="125">
        <v>35315</v>
      </c>
      <c r="D22" s="125">
        <v>36421.488620000004</v>
      </c>
      <c r="E22" s="125">
        <v>38612.253199999999</v>
      </c>
      <c r="F22" s="125">
        <v>145307.74182</v>
      </c>
      <c r="G22" s="125">
        <v>40032</v>
      </c>
      <c r="H22" s="125">
        <v>41456</v>
      </c>
      <c r="I22" s="125">
        <v>42339</v>
      </c>
      <c r="J22" s="125">
        <v>45181</v>
      </c>
      <c r="K22" s="125">
        <v>169008</v>
      </c>
      <c r="L22" s="125">
        <v>46070</v>
      </c>
      <c r="M22" s="125">
        <v>47486</v>
      </c>
      <c r="N22" s="125">
        <v>49421</v>
      </c>
      <c r="O22" s="125">
        <v>52188</v>
      </c>
      <c r="P22" s="125">
        <v>195165</v>
      </c>
      <c r="Q22" s="125">
        <v>53199.612420204801</v>
      </c>
      <c r="R22" s="125">
        <v>55745.497579795199</v>
      </c>
      <c r="S22" s="125">
        <v>58483.133351192402</v>
      </c>
      <c r="T22" s="125">
        <v>61210.434278357599</v>
      </c>
      <c r="U22" s="125">
        <v>228638.67762954999</v>
      </c>
      <c r="V22" s="125">
        <v>65062.368242168806</v>
      </c>
      <c r="W22" s="125">
        <v>60305.509233578807</v>
      </c>
      <c r="X22" s="125">
        <v>70416.237915816295</v>
      </c>
      <c r="Y22" s="125">
        <v>73678.8776639524</v>
      </c>
      <c r="Z22" s="125">
        <v>269462.99305551633</v>
      </c>
      <c r="AA22" s="125">
        <v>75741.14</v>
      </c>
      <c r="AB22" s="125">
        <v>76124.585999999996</v>
      </c>
      <c r="AC22" s="125">
        <v>78814.350203127105</v>
      </c>
      <c r="AD22" s="125">
        <v>81066.107286604805</v>
      </c>
      <c r="AE22" s="125">
        <v>311746.18348973192</v>
      </c>
      <c r="AF22" s="125">
        <v>81577.348999999987</v>
      </c>
      <c r="AG22" s="125">
        <v>78626.603000000003</v>
      </c>
      <c r="AH22" s="125">
        <v>79412.04800000001</v>
      </c>
      <c r="AI22" s="125">
        <v>81770.523000000001</v>
      </c>
      <c r="AJ22" s="125">
        <v>321386.15514921601</v>
      </c>
      <c r="AK22" s="125">
        <v>83743.780999999988</v>
      </c>
      <c r="AL22" s="125">
        <v>86073.259484097216</v>
      </c>
      <c r="AM22" s="125">
        <v>88561.959515902796</v>
      </c>
      <c r="AN22" s="125">
        <v>93507.7</v>
      </c>
      <c r="AO22" s="125">
        <v>351886.3</v>
      </c>
      <c r="AP22" s="125">
        <v>93851.335770103295</v>
      </c>
      <c r="AQ22" s="125">
        <v>98164</v>
      </c>
      <c r="AR22" s="125">
        <v>104400</v>
      </c>
      <c r="AS22" s="125">
        <v>110666</v>
      </c>
      <c r="AT22" s="125">
        <v>407082</v>
      </c>
      <c r="AU22" s="125">
        <v>111458</v>
      </c>
      <c r="AV22" s="125">
        <v>111628.74399999999</v>
      </c>
      <c r="AW22" s="129">
        <v>115445.1</v>
      </c>
    </row>
    <row r="23" spans="1:49" ht="15" customHeight="1" thickTop="1" thickBot="1" x14ac:dyDescent="0.3">
      <c r="A23" s="182" t="s">
        <v>189</v>
      </c>
      <c r="B23" s="125">
        <v>1363</v>
      </c>
      <c r="C23" s="125">
        <v>1709.2398775636684</v>
      </c>
      <c r="D23" s="125">
        <v>1583</v>
      </c>
      <c r="E23" s="125">
        <v>1594.9911739569998</v>
      </c>
      <c r="F23" s="125">
        <v>6250.2310515206682</v>
      </c>
      <c r="G23" s="125">
        <v>2082</v>
      </c>
      <c r="H23" s="125">
        <v>1569</v>
      </c>
      <c r="I23" s="125">
        <v>1731</v>
      </c>
      <c r="J23" s="125">
        <v>1860</v>
      </c>
      <c r="K23" s="125">
        <v>7242</v>
      </c>
      <c r="L23" s="125">
        <v>1999</v>
      </c>
      <c r="M23" s="125">
        <v>1818</v>
      </c>
      <c r="N23" s="125">
        <v>1824</v>
      </c>
      <c r="O23" s="125">
        <v>2136</v>
      </c>
      <c r="P23" s="125">
        <v>7777</v>
      </c>
      <c r="Q23" s="125">
        <v>2293.7306959864836</v>
      </c>
      <c r="R23" s="125">
        <v>2281.0943040135162</v>
      </c>
      <c r="S23" s="125">
        <v>2214.3896929614029</v>
      </c>
      <c r="T23" s="125">
        <v>2362.7763433653472</v>
      </c>
      <c r="U23" s="125">
        <v>9151.99103632675</v>
      </c>
      <c r="V23" s="125">
        <v>4094.9943810923596</v>
      </c>
      <c r="W23" s="125">
        <v>2883</v>
      </c>
      <c r="X23" s="125">
        <v>3698.2663845278803</v>
      </c>
      <c r="Y23" s="125">
        <v>3826.1653860323195</v>
      </c>
      <c r="Z23" s="125">
        <v>14502.42615165256</v>
      </c>
      <c r="AA23" s="125">
        <v>4112.3490000000002</v>
      </c>
      <c r="AB23" s="125">
        <v>3418.5860000000002</v>
      </c>
      <c r="AC23" s="125">
        <v>3549.4700000000003</v>
      </c>
      <c r="AD23" s="125">
        <v>3637.6859999999997</v>
      </c>
      <c r="AE23" s="125">
        <v>14718.091</v>
      </c>
      <c r="AF23" s="125">
        <v>4023.9440000000004</v>
      </c>
      <c r="AG23" s="125">
        <v>4231.3130000000001</v>
      </c>
      <c r="AH23" s="125">
        <v>4299.7429999999986</v>
      </c>
      <c r="AI23" s="125">
        <v>4047.05</v>
      </c>
      <c r="AJ23" s="125">
        <v>16602.082599240137</v>
      </c>
      <c r="AK23" s="125">
        <v>4503.0659999999998</v>
      </c>
      <c r="AL23" s="125">
        <v>4370.3912057844955</v>
      </c>
      <c r="AM23" s="125">
        <v>4371.5427942155038</v>
      </c>
      <c r="AN23" s="125">
        <v>4832.2</v>
      </c>
      <c r="AO23" s="125">
        <v>18076.8</v>
      </c>
      <c r="AP23" s="125">
        <v>5265.9901165041201</v>
      </c>
      <c r="AQ23" s="125">
        <v>5355</v>
      </c>
      <c r="AR23" s="125">
        <v>5538</v>
      </c>
      <c r="AS23" s="125">
        <v>5732</v>
      </c>
      <c r="AT23" s="125">
        <v>21891</v>
      </c>
      <c r="AU23" s="125">
        <v>6067</v>
      </c>
      <c r="AV23" s="125">
        <v>5902.1769999999997</v>
      </c>
      <c r="AW23" s="129">
        <v>5798.1359072545401</v>
      </c>
    </row>
    <row r="24" spans="1:49" ht="15" customHeight="1" thickTop="1" thickBot="1" x14ac:dyDescent="0.3">
      <c r="A24" s="120" t="s">
        <v>190</v>
      </c>
      <c r="B24" s="126">
        <v>33596</v>
      </c>
      <c r="C24" s="126">
        <v>33605.760122436332</v>
      </c>
      <c r="D24" s="126">
        <v>34838.488620000004</v>
      </c>
      <c r="E24" s="126">
        <v>37017.262026042998</v>
      </c>
      <c r="F24" s="126">
        <v>139057.51076847932</v>
      </c>
      <c r="G24" s="126">
        <v>37950</v>
      </c>
      <c r="H24" s="126">
        <v>39887</v>
      </c>
      <c r="I24" s="126">
        <v>40608</v>
      </c>
      <c r="J24" s="126">
        <v>43321</v>
      </c>
      <c r="K24" s="126">
        <v>161766</v>
      </c>
      <c r="L24" s="126">
        <v>44071</v>
      </c>
      <c r="M24" s="126">
        <v>45668</v>
      </c>
      <c r="N24" s="126">
        <v>47597</v>
      </c>
      <c r="O24" s="126">
        <v>50052</v>
      </c>
      <c r="P24" s="126">
        <v>187388</v>
      </c>
      <c r="Q24" s="126">
        <v>50905.881724218314</v>
      </c>
      <c r="R24" s="126">
        <v>53464.403275781689</v>
      </c>
      <c r="S24" s="126">
        <v>56268.743658231004</v>
      </c>
      <c r="T24" s="126">
        <v>58847.657934992225</v>
      </c>
      <c r="U24" s="126">
        <v>219486.68659322325</v>
      </c>
      <c r="V24" s="126">
        <v>60967.373861076449</v>
      </c>
      <c r="W24" s="126">
        <v>57422.509233578807</v>
      </c>
      <c r="X24" s="126">
        <v>66717.971531288422</v>
      </c>
      <c r="Y24" s="126">
        <v>69852.712277920087</v>
      </c>
      <c r="Z24" s="126">
        <v>254960.56690386377</v>
      </c>
      <c r="AA24" s="126">
        <v>71628.790999999997</v>
      </c>
      <c r="AB24" s="126">
        <v>72706</v>
      </c>
      <c r="AC24" s="126">
        <v>75264.880203127104</v>
      </c>
      <c r="AD24" s="126">
        <v>77428.421286604804</v>
      </c>
      <c r="AE24" s="126">
        <v>297028.09248973191</v>
      </c>
      <c r="AF24" s="126">
        <v>77553.404999999999</v>
      </c>
      <c r="AG24" s="126">
        <v>74395.290000000008</v>
      </c>
      <c r="AH24" s="126">
        <v>75112.305000000008</v>
      </c>
      <c r="AI24" s="126">
        <v>77723.472999999998</v>
      </c>
      <c r="AJ24" s="126">
        <v>304784.07254997588</v>
      </c>
      <c r="AK24" s="126">
        <v>79240.714999999982</v>
      </c>
      <c r="AL24" s="126">
        <v>81702.868278312715</v>
      </c>
      <c r="AM24" s="126">
        <v>84190.416721687288</v>
      </c>
      <c r="AN24" s="126">
        <v>88675.5</v>
      </c>
      <c r="AO24" s="126">
        <v>333809.40000000002</v>
      </c>
      <c r="AP24" s="126">
        <v>88585.345653599172</v>
      </c>
      <c r="AQ24" s="126">
        <v>92809</v>
      </c>
      <c r="AR24" s="126">
        <v>98862</v>
      </c>
      <c r="AS24" s="126">
        <v>104934</v>
      </c>
      <c r="AT24" s="126">
        <v>385191</v>
      </c>
      <c r="AU24" s="126">
        <v>105391</v>
      </c>
      <c r="AV24" s="126">
        <v>105726.567</v>
      </c>
      <c r="AW24" s="130">
        <v>109646.96409274546</v>
      </c>
    </row>
    <row r="25" spans="1:49" ht="15" customHeight="1" thickTop="1" thickBot="1" x14ac:dyDescent="0.3">
      <c r="A25" s="123" t="s">
        <v>191</v>
      </c>
      <c r="B25" s="125">
        <v>12642</v>
      </c>
      <c r="C25" s="125">
        <v>11535</v>
      </c>
      <c r="D25" s="125">
        <v>13968</v>
      </c>
      <c r="E25" s="125">
        <v>16019.252611338681</v>
      </c>
      <c r="F25" s="125">
        <v>54164.252611338685</v>
      </c>
      <c r="G25" s="125">
        <v>11418</v>
      </c>
      <c r="H25" s="125">
        <v>17767</v>
      </c>
      <c r="I25" s="125">
        <v>17594</v>
      </c>
      <c r="J25" s="125">
        <v>18889</v>
      </c>
      <c r="K25" s="125">
        <v>65668</v>
      </c>
      <c r="L25" s="125">
        <v>18256</v>
      </c>
      <c r="M25" s="125">
        <v>20451</v>
      </c>
      <c r="N25" s="125">
        <v>23712</v>
      </c>
      <c r="O25" s="125">
        <v>22844</v>
      </c>
      <c r="P25" s="125">
        <v>85263</v>
      </c>
      <c r="Q25" s="125">
        <v>21312.88911366191</v>
      </c>
      <c r="R25" s="125">
        <v>23095.588886338093</v>
      </c>
      <c r="S25" s="125">
        <v>24687.770844720031</v>
      </c>
      <c r="T25" s="125">
        <v>23927.827442694266</v>
      </c>
      <c r="U25" s="125">
        <v>93024.076287414297</v>
      </c>
      <c r="V25" s="125">
        <v>22530.963569842221</v>
      </c>
      <c r="W25" s="125">
        <v>24738.070970322471</v>
      </c>
      <c r="X25" s="125">
        <v>27731.036774630142</v>
      </c>
      <c r="Y25" s="125">
        <v>27606.940999999999</v>
      </c>
      <c r="Z25" s="125">
        <v>102607.01231479483</v>
      </c>
      <c r="AA25" s="125">
        <v>25865.892746852402</v>
      </c>
      <c r="AB25" s="125">
        <v>29040.358999999997</v>
      </c>
      <c r="AC25" s="125">
        <v>29160.093000000001</v>
      </c>
      <c r="AD25" s="125">
        <v>28607.043364936206</v>
      </c>
      <c r="AE25" s="125">
        <v>112673.3881117886</v>
      </c>
      <c r="AF25" s="125">
        <v>25574.881000000001</v>
      </c>
      <c r="AG25" s="125">
        <v>15600.853999999999</v>
      </c>
      <c r="AH25" s="125">
        <v>21150.264999999999</v>
      </c>
      <c r="AI25" s="125">
        <v>24329.471000000001</v>
      </c>
      <c r="AJ25" s="125">
        <v>86655.463191396178</v>
      </c>
      <c r="AK25" s="125">
        <v>21511.123</v>
      </c>
      <c r="AL25" s="125">
        <v>23926.857112522441</v>
      </c>
      <c r="AM25" s="125">
        <v>25324.004055709782</v>
      </c>
      <c r="AN25" s="125">
        <v>24535</v>
      </c>
      <c r="AO25" s="125">
        <v>95297</v>
      </c>
      <c r="AP25" s="125">
        <v>20017.6389459823</v>
      </c>
      <c r="AQ25" s="125">
        <v>25745</v>
      </c>
      <c r="AR25" s="125">
        <v>29293</v>
      </c>
      <c r="AS25" s="125">
        <v>28456</v>
      </c>
      <c r="AT25" s="125">
        <v>103511.6389459823</v>
      </c>
      <c r="AU25" s="125">
        <v>25510</v>
      </c>
      <c r="AV25" s="125">
        <v>31797.152000000002</v>
      </c>
      <c r="AW25" s="129">
        <v>33909.5</v>
      </c>
    </row>
    <row r="26" spans="1:49" ht="15" customHeight="1" thickTop="1" thickBot="1" x14ac:dyDescent="0.3">
      <c r="A26" s="120" t="s">
        <v>192</v>
      </c>
      <c r="B26" s="127">
        <v>37.629479699964278</v>
      </c>
      <c r="C26" s="127">
        <v>34.324472822439887</v>
      </c>
      <c r="D26" s="127">
        <v>40.093587733829764</v>
      </c>
      <c r="E26" s="127">
        <v>43.275087714668231</v>
      </c>
      <c r="F26" s="127">
        <v>38.950972379707153</v>
      </c>
      <c r="G26" s="127">
        <v>30.086956521739129</v>
      </c>
      <c r="H26" s="127">
        <v>44.543334921152258</v>
      </c>
      <c r="I26" s="127">
        <v>43.326438140267925</v>
      </c>
      <c r="J26" s="127">
        <v>43.602409916668591</v>
      </c>
      <c r="K26" s="127">
        <v>40.594438880852593</v>
      </c>
      <c r="L26" s="127">
        <v>41.424065712146309</v>
      </c>
      <c r="M26" s="127">
        <v>44.781904177980202</v>
      </c>
      <c r="N26" s="127">
        <v>49.818265857091831</v>
      </c>
      <c r="O26" s="127">
        <v>45.640533844801404</v>
      </c>
      <c r="P26" s="127">
        <v>45.500779132068217</v>
      </c>
      <c r="Q26" s="127">
        <v>41.867242824953109</v>
      </c>
      <c r="R26" s="127">
        <v>43.198067258332117</v>
      </c>
      <c r="S26" s="127">
        <v>43.874750420358282</v>
      </c>
      <c r="T26" s="127">
        <v>40.660628277045177</v>
      </c>
      <c r="U26" s="127">
        <v>42.382559840550464</v>
      </c>
      <c r="V26" s="127">
        <v>36.955771821798479</v>
      </c>
      <c r="W26" s="127">
        <v>43.080790617656348</v>
      </c>
      <c r="X26" s="127">
        <v>41.564568193781561</v>
      </c>
      <c r="Y26" s="127">
        <v>39.521645043876617</v>
      </c>
      <c r="Z26" s="127">
        <v>40.244267402136799</v>
      </c>
      <c r="AA26" s="127">
        <v>36.11102796199981</v>
      </c>
      <c r="AB26" s="127">
        <v>39.942176711688163</v>
      </c>
      <c r="AC26" s="127">
        <v>38.743292916034505</v>
      </c>
      <c r="AD26" s="127">
        <v>36.946437612418755</v>
      </c>
      <c r="AE26" s="127">
        <v>37.933579671654684</v>
      </c>
      <c r="AF26" s="127">
        <v>32.977122023204529</v>
      </c>
      <c r="AG26" s="127">
        <v>20.970217334995265</v>
      </c>
      <c r="AH26" s="127">
        <v>28.158189260734307</v>
      </c>
      <c r="AI26" s="127">
        <v>31.302604040866782</v>
      </c>
      <c r="AJ26" s="127">
        <v>28.431755789071673</v>
      </c>
      <c r="AK26" s="127">
        <v>27.146553384835059</v>
      </c>
      <c r="AL26" s="127">
        <v>29.285210686873285</v>
      </c>
      <c r="AM26" s="127">
        <v>30.079437828921407</v>
      </c>
      <c r="AN26" s="127">
        <v>27.668296203573707</v>
      </c>
      <c r="AO26" s="127">
        <v>28.548327278980157</v>
      </c>
      <c r="AP26" s="127">
        <v>22.597009469555527</v>
      </c>
      <c r="AQ26" s="127">
        <v>27.739766617461669</v>
      </c>
      <c r="AR26" s="127">
        <v>29.630191580182476</v>
      </c>
      <c r="AS26" s="127">
        <v>27.117997979682468</v>
      </c>
      <c r="AT26" s="127">
        <v>26.872808281081927</v>
      </c>
      <c r="AU26" s="127">
        <v>24.205102902524882</v>
      </c>
      <c r="AV26" s="127">
        <v>30.074893096642402</v>
      </c>
      <c r="AW26" s="131">
        <v>30.926072856260273</v>
      </c>
    </row>
    <row r="27" spans="1:49" ht="15" customHeight="1" thickTop="1" thickBot="1" x14ac:dyDescent="0.3">
      <c r="A27" s="120" t="s">
        <v>349</v>
      </c>
      <c r="B27" s="127">
        <v>5.8927997091356588</v>
      </c>
      <c r="C27" s="127">
        <v>5.2886255350521028</v>
      </c>
      <c r="D27" s="127">
        <v>6.2908675006299646</v>
      </c>
      <c r="E27" s="127">
        <v>6.9856550213323958</v>
      </c>
      <c r="F27" s="127">
        <v>6.0568892053527561</v>
      </c>
      <c r="G27" s="127">
        <v>4.8431757795400641</v>
      </c>
      <c r="H27" s="127">
        <v>7.4470450630685114</v>
      </c>
      <c r="I27" s="127">
        <v>7.2061577957692817</v>
      </c>
      <c r="J27" s="127">
        <v>7.5023244933081203</v>
      </c>
      <c r="K27" s="127">
        <v>6.704429877409436</v>
      </c>
      <c r="L27" s="127">
        <v>7.12574563984266</v>
      </c>
      <c r="M27" s="127">
        <v>7.9287909204469065</v>
      </c>
      <c r="N27" s="127">
        <v>9.0958941313415345</v>
      </c>
      <c r="O27" s="127">
        <v>8.5612931285353895</v>
      </c>
      <c r="P27" s="127">
        <v>8.0990015382432095</v>
      </c>
      <c r="Q27" s="127">
        <v>7.8270888952527526</v>
      </c>
      <c r="R27" s="127">
        <v>8.4406344280069501</v>
      </c>
      <c r="S27" s="127">
        <v>8.869927366994327</v>
      </c>
      <c r="T27" s="127">
        <v>8.3680087970670733</v>
      </c>
      <c r="U27" s="127">
        <v>8.3055549859908417</v>
      </c>
      <c r="V27" s="127">
        <v>7.7500815890263199</v>
      </c>
      <c r="W27" s="127">
        <v>8.5387844193769151</v>
      </c>
      <c r="X27" s="127">
        <v>8.9270886528906015</v>
      </c>
      <c r="Y27" s="127">
        <v>8.2666266015743659</v>
      </c>
      <c r="Z27" s="127">
        <v>8.241304677624349</v>
      </c>
      <c r="AA27" s="127">
        <v>7.8353784424878832</v>
      </c>
      <c r="AB27" s="127">
        <v>8.8508685188343019</v>
      </c>
      <c r="AC27" s="127">
        <v>8.7481350646545426</v>
      </c>
      <c r="AD27" s="127">
        <v>8.412365356979846</v>
      </c>
      <c r="AE27" s="127">
        <v>8.3266407476110214</v>
      </c>
      <c r="AF27" s="127">
        <v>7.4805091976323164</v>
      </c>
      <c r="AG27" s="127">
        <v>4.7237396405128136</v>
      </c>
      <c r="AH27" s="127">
        <v>6.5119866005623637</v>
      </c>
      <c r="AI27" s="127">
        <v>7.2700852049802229</v>
      </c>
      <c r="AJ27" s="127">
        <v>6.3483325627460809</v>
      </c>
      <c r="AK27" s="127">
        <v>6.2876868468662819</v>
      </c>
      <c r="AL27" s="127">
        <v>6.9147030614866454</v>
      </c>
      <c r="AM27" s="127">
        <v>7.1043583777663661</v>
      </c>
      <c r="AN27" s="127">
        <v>6.6218078655526051</v>
      </c>
      <c r="AO27" s="127">
        <v>6.6647336232618697</v>
      </c>
      <c r="AP27" s="127">
        <v>5.3217694673541391</v>
      </c>
      <c r="AQ27" s="127">
        <v>6.6705765132226782</v>
      </c>
      <c r="AR27" s="127">
        <v>7.2782883735722583</v>
      </c>
      <c r="AS27" s="127">
        <v>6.8570574847254804</v>
      </c>
      <c r="AT27" s="127">
        <v>6.5058819095842111</v>
      </c>
      <c r="AU27" s="127">
        <v>6.0854610082614125</v>
      </c>
      <c r="AV27" s="127">
        <v>7.47</v>
      </c>
      <c r="AW27" s="131">
        <v>7.7015934879579921</v>
      </c>
    </row>
    <row r="28" spans="1:49" ht="15" customHeight="1" thickTop="1" thickBot="1" x14ac:dyDescent="0.3">
      <c r="A28" s="120" t="s">
        <v>363</v>
      </c>
      <c r="B28" s="126">
        <v>20954</v>
      </c>
      <c r="C28" s="126">
        <v>22070.760122436332</v>
      </c>
      <c r="D28" s="126">
        <v>20870.488620000004</v>
      </c>
      <c r="E28" s="126">
        <v>20998.009414704316</v>
      </c>
      <c r="F28" s="126">
        <v>84893.258157140634</v>
      </c>
      <c r="G28" s="126">
        <v>26532</v>
      </c>
      <c r="H28" s="126">
        <v>22120</v>
      </c>
      <c r="I28" s="126">
        <v>23014</v>
      </c>
      <c r="J28" s="126">
        <v>24432</v>
      </c>
      <c r="K28" s="126">
        <v>96098</v>
      </c>
      <c r="L28" s="126">
        <v>25815</v>
      </c>
      <c r="M28" s="126">
        <v>25217</v>
      </c>
      <c r="N28" s="126">
        <v>23885</v>
      </c>
      <c r="O28" s="126">
        <v>27208</v>
      </c>
      <c r="P28" s="126">
        <v>102125</v>
      </c>
      <c r="Q28" s="126">
        <v>29592.992610556405</v>
      </c>
      <c r="R28" s="126">
        <v>30368.814389443596</v>
      </c>
      <c r="S28" s="126">
        <v>31580.972813510973</v>
      </c>
      <c r="T28" s="126">
        <v>34919.830492297959</v>
      </c>
      <c r="U28" s="126">
        <v>126462.61030580895</v>
      </c>
      <c r="V28" s="126">
        <v>38436.410291234228</v>
      </c>
      <c r="W28" s="126">
        <v>32684.438263256336</v>
      </c>
      <c r="X28" s="126">
        <v>38986.93475665828</v>
      </c>
      <c r="Y28" s="126">
        <v>42245.771277920088</v>
      </c>
      <c r="Z28" s="126">
        <v>152353.55458906892</v>
      </c>
      <c r="AA28" s="126">
        <v>45762.898253147592</v>
      </c>
      <c r="AB28" s="126">
        <v>43665.641000000003</v>
      </c>
      <c r="AC28" s="126">
        <v>46104.787203127104</v>
      </c>
      <c r="AD28" s="126">
        <v>48821.377921668594</v>
      </c>
      <c r="AE28" s="126">
        <v>184354.7043779433</v>
      </c>
      <c r="AF28" s="126">
        <v>51978.523999999998</v>
      </c>
      <c r="AG28" s="126">
        <v>58794.436000000009</v>
      </c>
      <c r="AH28" s="126">
        <v>53962.040000000008</v>
      </c>
      <c r="AI28" s="126">
        <v>53394.001999999993</v>
      </c>
      <c r="AJ28" s="126">
        <v>218128.60935857971</v>
      </c>
      <c r="AK28" s="126">
        <v>57729.591999999982</v>
      </c>
      <c r="AL28" s="126">
        <v>57776.011165790274</v>
      </c>
      <c r="AM28" s="126">
        <v>58866.412665977521</v>
      </c>
      <c r="AN28" s="126">
        <v>64140.5</v>
      </c>
      <c r="AO28" s="126">
        <v>238512.40000000002</v>
      </c>
      <c r="AP28" s="126">
        <v>68567.706707616875</v>
      </c>
      <c r="AQ28" s="126">
        <v>67064</v>
      </c>
      <c r="AR28" s="126">
        <v>69569</v>
      </c>
      <c r="AS28" s="126">
        <v>76478</v>
      </c>
      <c r="AT28" s="126">
        <v>281679.36105401767</v>
      </c>
      <c r="AU28" s="126">
        <v>79881</v>
      </c>
      <c r="AV28" s="126">
        <v>73929.414999999994</v>
      </c>
      <c r="AW28" s="130">
        <v>75737.46409274546</v>
      </c>
    </row>
    <row r="29" spans="1:49" ht="15" customHeight="1" thickTop="1" thickBot="1" x14ac:dyDescent="0.3">
      <c r="A29" s="152" t="s">
        <v>193</v>
      </c>
      <c r="B29" s="146">
        <v>4250</v>
      </c>
      <c r="C29" s="146">
        <v>5057</v>
      </c>
      <c r="D29" s="146">
        <v>4918.7273299999997</v>
      </c>
      <c r="E29" s="146">
        <v>5610.3696799999998</v>
      </c>
      <c r="F29" s="146">
        <v>19836.097009999998</v>
      </c>
      <c r="G29" s="146">
        <v>5417</v>
      </c>
      <c r="H29" s="146">
        <v>4928</v>
      </c>
      <c r="I29" s="146">
        <v>5752.6797100001731</v>
      </c>
      <c r="J29" s="146">
        <v>5706</v>
      </c>
      <c r="K29" s="146">
        <v>21803.679710000171</v>
      </c>
      <c r="L29" s="146">
        <v>6081</v>
      </c>
      <c r="M29" s="146">
        <v>5860</v>
      </c>
      <c r="N29" s="146">
        <v>6067</v>
      </c>
      <c r="O29" s="146">
        <v>5516</v>
      </c>
      <c r="P29" s="146">
        <v>23524</v>
      </c>
      <c r="Q29" s="146">
        <v>5980.5204704999296</v>
      </c>
      <c r="R29" s="146">
        <v>6377.13852950007</v>
      </c>
      <c r="S29" s="146">
        <v>7264.8739509999896</v>
      </c>
      <c r="T29" s="146">
        <v>7038.5121409999083</v>
      </c>
      <c r="U29" s="146">
        <v>26661.045091999898</v>
      </c>
      <c r="V29" s="146">
        <v>6260.2612539999791</v>
      </c>
      <c r="W29" s="146">
        <v>8011.8637589999707</v>
      </c>
      <c r="X29" s="146">
        <v>8577.2676100000008</v>
      </c>
      <c r="Y29" s="146">
        <v>8218.3289999999997</v>
      </c>
      <c r="Z29" s="146">
        <v>31067.72162299995</v>
      </c>
      <c r="AA29" s="146">
        <v>8763.0177384368708</v>
      </c>
      <c r="AB29" s="146">
        <v>9749.1229999999996</v>
      </c>
      <c r="AC29" s="146">
        <v>11214.65278510727</v>
      </c>
      <c r="AD29" s="146">
        <v>8910.4410000000007</v>
      </c>
      <c r="AE29" s="146">
        <v>38637.234523544139</v>
      </c>
      <c r="AF29" s="146">
        <v>9473.1880000000001</v>
      </c>
      <c r="AG29" s="146">
        <v>7906.7049999999999</v>
      </c>
      <c r="AH29" s="146">
        <v>10136.107</v>
      </c>
      <c r="AI29" s="146">
        <v>11798.789999999999</v>
      </c>
      <c r="AJ29" s="146">
        <v>39314.592297074843</v>
      </c>
      <c r="AK29" s="146">
        <v>9610.9560000000001</v>
      </c>
      <c r="AL29" s="146">
        <v>10321.748008537004</v>
      </c>
      <c r="AM29" s="146">
        <v>11206.295991462997</v>
      </c>
      <c r="AN29" s="146">
        <v>11339</v>
      </c>
      <c r="AO29" s="146">
        <v>42478</v>
      </c>
      <c r="AP29" s="146">
        <v>10867.529617326099</v>
      </c>
      <c r="AQ29" s="146">
        <v>11684</v>
      </c>
      <c r="AR29" s="146">
        <v>12850</v>
      </c>
      <c r="AS29" s="146">
        <v>13548</v>
      </c>
      <c r="AT29" s="146">
        <v>48949</v>
      </c>
      <c r="AU29" s="146">
        <v>12747</v>
      </c>
      <c r="AV29" s="146">
        <v>12946.5</v>
      </c>
      <c r="AW29" s="148">
        <v>12626.406950195229</v>
      </c>
    </row>
    <row r="30" spans="1:49" ht="15" customHeight="1" thickTop="1" thickBot="1" x14ac:dyDescent="0.3">
      <c r="A30" s="153" t="s">
        <v>194</v>
      </c>
      <c r="B30" s="147">
        <v>12.650315513751636</v>
      </c>
      <c r="C30" s="147">
        <v>15.048015523457176</v>
      </c>
      <c r="D30" s="147">
        <v>14.118658773205986</v>
      </c>
      <c r="E30" s="147">
        <v>15.156090356042268</v>
      </c>
      <c r="F30" s="147">
        <v>14.264671430100357</v>
      </c>
      <c r="G30" s="147">
        <v>14.274044795783928</v>
      </c>
      <c r="H30" s="147">
        <v>12.354902599844561</v>
      </c>
      <c r="I30" s="147">
        <v>14.166370444247868</v>
      </c>
      <c r="J30" s="147">
        <v>13.171441102467627</v>
      </c>
      <c r="K30" s="147">
        <v>13.478530537937623</v>
      </c>
      <c r="L30" s="147">
        <v>13.798189285471171</v>
      </c>
      <c r="M30" s="147">
        <v>12.831742138915653</v>
      </c>
      <c r="N30" s="147">
        <v>12.746601676576255</v>
      </c>
      <c r="O30" s="147">
        <v>11.020538639814593</v>
      </c>
      <c r="P30" s="147">
        <v>12.553632036202957</v>
      </c>
      <c r="Q30" s="147">
        <v>11.748191501522928</v>
      </c>
      <c r="R30" s="147">
        <v>11.927821389131237</v>
      </c>
      <c r="S30" s="147">
        <v>12.911029247651031</v>
      </c>
      <c r="T30" s="147">
        <v>11.960564596768158</v>
      </c>
      <c r="U30" s="147">
        <v>12.146998756881807</v>
      </c>
      <c r="V30" s="147">
        <v>10.268215370839078</v>
      </c>
      <c r="W30" s="147">
        <v>13.952479377747038</v>
      </c>
      <c r="X30" s="147">
        <v>12.856007778919896</v>
      </c>
      <c r="Y30" s="147">
        <v>11.765225331984356</v>
      </c>
      <c r="Z30" s="147">
        <v>12.185304574849978</v>
      </c>
      <c r="AA30" s="147">
        <v>12.233932216497792</v>
      </c>
      <c r="AB30" s="147">
        <v>13.408966247627429</v>
      </c>
      <c r="AC30" s="147">
        <v>14.900246642047168</v>
      </c>
      <c r="AD30" s="147">
        <v>11.507971946137969</v>
      </c>
      <c r="AE30" s="147">
        <v>13.007939484673425</v>
      </c>
      <c r="AF30" s="147">
        <v>12.215051034832063</v>
      </c>
      <c r="AG30" s="147">
        <v>10.627964485386103</v>
      </c>
      <c r="AH30" s="147">
        <v>13.494602515526582</v>
      </c>
      <c r="AI30" s="147">
        <v>15.180471927701944</v>
      </c>
      <c r="AJ30" s="147">
        <v>12.899162337503176</v>
      </c>
      <c r="AK30" s="147">
        <v>12.128810296575445</v>
      </c>
      <c r="AL30" s="147">
        <v>12.633274970686456</v>
      </c>
      <c r="AM30" s="147">
        <v>13.310655093332347</v>
      </c>
      <c r="AN30" s="147">
        <v>12.787071964635102</v>
      </c>
      <c r="AO30" s="147">
        <v>12.725225832466073</v>
      </c>
      <c r="AP30" s="147">
        <v>12.267863874259836</v>
      </c>
      <c r="AQ30" s="147">
        <v>12.589296296695363</v>
      </c>
      <c r="AR30" s="147">
        <v>12.997916287350044</v>
      </c>
      <c r="AS30" s="147">
        <v>12.910972611355708</v>
      </c>
      <c r="AT30" s="147">
        <v>12.707721623817795</v>
      </c>
      <c r="AU30" s="147">
        <v>12.094960670265962</v>
      </c>
      <c r="AV30" s="147">
        <v>12.245266603615343</v>
      </c>
      <c r="AW30" s="149">
        <v>11.515509849880674</v>
      </c>
    </row>
    <row r="31" spans="1:49" ht="15" customHeight="1" thickTop="1" thickBot="1" x14ac:dyDescent="0.3">
      <c r="A31" s="123" t="s">
        <v>195</v>
      </c>
      <c r="B31" s="125">
        <v>16704</v>
      </c>
      <c r="C31" s="125">
        <v>17013.760122436332</v>
      </c>
      <c r="D31" s="125">
        <v>15951.761290000002</v>
      </c>
      <c r="E31" s="125">
        <v>15387.639734704317</v>
      </c>
      <c r="F31" s="125">
        <v>65057.161147140636</v>
      </c>
      <c r="G31" s="125">
        <v>21115</v>
      </c>
      <c r="H31" s="125">
        <v>17192</v>
      </c>
      <c r="I31" s="125">
        <v>17261.320289999829</v>
      </c>
      <c r="J31" s="125">
        <v>18726</v>
      </c>
      <c r="K31" s="125">
        <v>74294.320289999829</v>
      </c>
      <c r="L31" s="125">
        <v>19734</v>
      </c>
      <c r="M31" s="125">
        <v>19357</v>
      </c>
      <c r="N31" s="125">
        <v>17818</v>
      </c>
      <c r="O31" s="125">
        <v>21692</v>
      </c>
      <c r="P31" s="125">
        <v>78601</v>
      </c>
      <c r="Q31" s="125">
        <v>23612.472140056474</v>
      </c>
      <c r="R31" s="125">
        <v>23991.675859943527</v>
      </c>
      <c r="S31" s="125">
        <v>24316.098862510982</v>
      </c>
      <c r="T31" s="125">
        <v>27881.31835129805</v>
      </c>
      <c r="U31" s="125">
        <v>99801.565213809052</v>
      </c>
      <c r="V31" s="125">
        <v>32176.149037234249</v>
      </c>
      <c r="W31" s="125">
        <v>24672.574504256365</v>
      </c>
      <c r="X31" s="125">
        <v>30409.667146658277</v>
      </c>
      <c r="Y31" s="125">
        <v>34027.44227792009</v>
      </c>
      <c r="Z31" s="125">
        <v>121285.83296606899</v>
      </c>
      <c r="AA31" s="125">
        <v>36999.880514710727</v>
      </c>
      <c r="AB31" s="125">
        <v>33916.518000000004</v>
      </c>
      <c r="AC31" s="125">
        <v>34890.134418019836</v>
      </c>
      <c r="AD31" s="125">
        <v>39910.936921668595</v>
      </c>
      <c r="AE31" s="125">
        <v>145717.73585439916</v>
      </c>
      <c r="AF31" s="125">
        <v>42505.335999999996</v>
      </c>
      <c r="AG31" s="125">
        <v>50887.731000000007</v>
      </c>
      <c r="AH31" s="125">
        <v>43825.933000000005</v>
      </c>
      <c r="AI31" s="125">
        <v>41595.212</v>
      </c>
      <c r="AJ31" s="125">
        <v>178814.01706150486</v>
      </c>
      <c r="AK31" s="125">
        <v>48118.635999999984</v>
      </c>
      <c r="AL31" s="125">
        <v>47454.26315725327</v>
      </c>
      <c r="AM31" s="125">
        <v>47660.116674514509</v>
      </c>
      <c r="AN31" s="125">
        <v>52801.5</v>
      </c>
      <c r="AO31" s="125">
        <v>196034.40000000002</v>
      </c>
      <c r="AP31" s="125">
        <v>57700.177090290774</v>
      </c>
      <c r="AQ31" s="125">
        <v>55380</v>
      </c>
      <c r="AR31" s="125">
        <v>56719</v>
      </c>
      <c r="AS31" s="125">
        <v>62930</v>
      </c>
      <c r="AT31" s="125">
        <v>232730.3610540177</v>
      </c>
      <c r="AU31" s="125">
        <v>67134</v>
      </c>
      <c r="AV31" s="125">
        <v>60982.914999999994</v>
      </c>
      <c r="AW31" s="129">
        <v>63111.057142550228</v>
      </c>
    </row>
    <row r="32" spans="1:49" ht="15" customHeight="1" thickTop="1" thickBot="1" x14ac:dyDescent="0.3">
      <c r="A32" s="120" t="s">
        <v>196</v>
      </c>
      <c r="B32" s="127">
        <v>49.720204786284086</v>
      </c>
      <c r="C32" s="127">
        <v>50.627511654102939</v>
      </c>
      <c r="D32" s="127">
        <v>45.787753492964242</v>
      </c>
      <c r="E32" s="127">
        <v>41.568821929289498</v>
      </c>
      <c r="F32" s="127">
        <v>46.784356190192483</v>
      </c>
      <c r="G32" s="127">
        <v>55.638998682476945</v>
      </c>
      <c r="H32" s="127">
        <v>43.101762479003185</v>
      </c>
      <c r="I32" s="127">
        <v>42.507191415484215</v>
      </c>
      <c r="J32" s="127">
        <v>43.226148980863783</v>
      </c>
      <c r="K32" s="127">
        <v>45.927030581209785</v>
      </c>
      <c r="L32" s="127">
        <v>44.777745002382517</v>
      </c>
      <c r="M32" s="127">
        <v>42.386353683104147</v>
      </c>
      <c r="N32" s="127">
        <v>37.435132466331908</v>
      </c>
      <c r="O32" s="127">
        <v>43.338927515384</v>
      </c>
      <c r="P32" s="127">
        <v>41.94558883172882</v>
      </c>
      <c r="Q32" s="127">
        <v>46.384565673523959</v>
      </c>
      <c r="R32" s="127">
        <v>44.874111352536652</v>
      </c>
      <c r="S32" s="127">
        <v>43.214220331990688</v>
      </c>
      <c r="T32" s="127">
        <v>47.378807126186665</v>
      </c>
      <c r="U32" s="127">
        <v>45.470441402567729</v>
      </c>
      <c r="V32" s="127">
        <v>52.776012807362434</v>
      </c>
      <c r="W32" s="127">
        <v>42.966730004596613</v>
      </c>
      <c r="X32" s="127">
        <v>45.579424027298543</v>
      </c>
      <c r="Y32" s="127">
        <v>48.713129624139029</v>
      </c>
      <c r="Z32" s="127">
        <v>47.570428023013221</v>
      </c>
      <c r="AA32" s="127">
        <v>51.655039821502399</v>
      </c>
      <c r="AB32" s="127">
        <v>46.648857040684405</v>
      </c>
      <c r="AC32" s="127">
        <v>46.35646044191833</v>
      </c>
      <c r="AD32" s="127">
        <v>51.545590441443281</v>
      </c>
      <c r="AE32" s="127">
        <v>49.058480843671894</v>
      </c>
      <c r="AF32" s="127">
        <v>54.807826941963413</v>
      </c>
      <c r="AG32" s="127">
        <v>68.40181817961863</v>
      </c>
      <c r="AH32" s="127">
        <v>58.347208223739109</v>
      </c>
      <c r="AI32" s="127">
        <v>53.51692403143128</v>
      </c>
      <c r="AJ32" s="127">
        <v>58.669081873425142</v>
      </c>
      <c r="AK32" s="127">
        <v>60.724636318589496</v>
      </c>
      <c r="AL32" s="127">
        <v>58.081514342440258</v>
      </c>
      <c r="AM32" s="127">
        <v>56.609907077746243</v>
      </c>
      <c r="AN32" s="127">
        <v>59.544631831791193</v>
      </c>
      <c r="AO32" s="127">
        <v>58.726446888553774</v>
      </c>
      <c r="AP32" s="127">
        <v>65.135126656184639</v>
      </c>
      <c r="AQ32" s="127">
        <v>59.670937085842965</v>
      </c>
      <c r="AR32" s="127">
        <v>57.371892132467487</v>
      </c>
      <c r="AS32" s="127">
        <v>59.971029408961826</v>
      </c>
      <c r="AT32" s="127">
        <v>60.41947009510028</v>
      </c>
      <c r="AU32" s="127">
        <v>63.69993642720916</v>
      </c>
      <c r="AV32" s="127">
        <v>57.67984029974226</v>
      </c>
      <c r="AW32" s="131">
        <v>57.558417293859051</v>
      </c>
    </row>
    <row r="33" spans="1:49" ht="13.5" thickTop="1" thickBot="1" x14ac:dyDescent="0.3"/>
    <row r="34" spans="1:49" ht="13.5" thickTop="1" thickBot="1" x14ac:dyDescent="0.3">
      <c r="A34" s="251" t="s">
        <v>350</v>
      </c>
      <c r="B34" s="252" t="s">
        <v>158</v>
      </c>
      <c r="C34" s="252" t="s">
        <v>159</v>
      </c>
      <c r="D34" s="252" t="s">
        <v>160</v>
      </c>
      <c r="E34" s="252" t="s">
        <v>167</v>
      </c>
      <c r="F34" s="252" t="s">
        <v>168</v>
      </c>
      <c r="G34" s="252" t="s">
        <v>172</v>
      </c>
      <c r="H34" s="252" t="s">
        <v>178</v>
      </c>
      <c r="I34" s="252" t="s">
        <v>183</v>
      </c>
      <c r="J34" s="252" t="s">
        <v>186</v>
      </c>
      <c r="K34" s="252" t="s">
        <v>187</v>
      </c>
      <c r="L34" s="252" t="s">
        <v>207</v>
      </c>
      <c r="M34" s="252" t="s">
        <v>223</v>
      </c>
      <c r="N34" s="252" t="s">
        <v>246</v>
      </c>
      <c r="O34" s="252" t="s">
        <v>248</v>
      </c>
      <c r="P34" s="252" t="s">
        <v>249</v>
      </c>
      <c r="Q34" s="252" t="s">
        <v>252</v>
      </c>
      <c r="R34" s="252" t="s">
        <v>254</v>
      </c>
      <c r="S34" s="252" t="s">
        <v>256</v>
      </c>
      <c r="T34" s="252" t="s">
        <v>260</v>
      </c>
      <c r="U34" s="252" t="s">
        <v>263</v>
      </c>
      <c r="V34" s="252" t="s">
        <v>276</v>
      </c>
      <c r="W34" s="252" t="s">
        <v>288</v>
      </c>
      <c r="X34" s="252" t="s">
        <v>315</v>
      </c>
      <c r="Y34" s="252" t="s">
        <v>339</v>
      </c>
      <c r="Z34" s="252" t="s">
        <v>340</v>
      </c>
      <c r="AA34" s="252" t="s">
        <v>351</v>
      </c>
      <c r="AB34" s="253" t="s">
        <v>362</v>
      </c>
      <c r="AC34" s="253" t="s">
        <v>396</v>
      </c>
      <c r="AD34" s="253" t="s">
        <v>404</v>
      </c>
      <c r="AE34" s="253" t="s">
        <v>405</v>
      </c>
      <c r="AF34" s="253" t="s">
        <v>428</v>
      </c>
      <c r="AG34" s="253" t="s">
        <v>429</v>
      </c>
      <c r="AH34" s="253" t="str">
        <f>AH2</f>
        <v>3T20</v>
      </c>
      <c r="AI34" s="253" t="s">
        <v>434</v>
      </c>
      <c r="AJ34" s="253" t="s">
        <v>435</v>
      </c>
      <c r="AK34" s="253" t="str">
        <f>AK2</f>
        <v>1T21</v>
      </c>
      <c r="AL34" s="253" t="s">
        <v>439</v>
      </c>
      <c r="AM34" s="253" t="s">
        <v>443</v>
      </c>
      <c r="AN34" s="253" t="s">
        <v>444</v>
      </c>
      <c r="AO34" s="253" t="s">
        <v>445</v>
      </c>
      <c r="AP34" s="253" t="s">
        <v>450</v>
      </c>
      <c r="AQ34" s="253" t="s">
        <v>455</v>
      </c>
      <c r="AR34" s="253" t="s">
        <v>460</v>
      </c>
      <c r="AS34" s="253" t="s">
        <v>461</v>
      </c>
      <c r="AT34" s="253" t="s">
        <v>462</v>
      </c>
      <c r="AU34" s="253" t="s">
        <v>463</v>
      </c>
      <c r="AV34" s="253" t="s">
        <v>467</v>
      </c>
      <c r="AW34" s="252" t="s">
        <v>473</v>
      </c>
    </row>
    <row r="35" spans="1:49" ht="15" customHeight="1" thickTop="1" thickBot="1" x14ac:dyDescent="0.3">
      <c r="A35" s="119" t="s">
        <v>208</v>
      </c>
      <c r="B35" s="124">
        <v>26.667138590004111</v>
      </c>
      <c r="C35" s="124">
        <v>27.489579788425349</v>
      </c>
      <c r="D35" s="124">
        <v>27.576458677195845</v>
      </c>
      <c r="E35" s="124">
        <v>29.847691697922105</v>
      </c>
      <c r="F35" s="124">
        <v>27.702941566131127</v>
      </c>
      <c r="G35" s="124">
        <v>29.532016888148988</v>
      </c>
      <c r="H35" s="124">
        <v>30.298242319213486</v>
      </c>
      <c r="I35" s="124">
        <v>31.653993566912735</v>
      </c>
      <c r="J35" s="124">
        <v>32.826047769546527</v>
      </c>
      <c r="K35" s="124">
        <v>30.125841460477378</v>
      </c>
      <c r="L35" s="124">
        <v>32.549949552398026</v>
      </c>
      <c r="M35" s="124">
        <v>34.024965763209487</v>
      </c>
      <c r="N35" s="124">
        <v>34.991431163419456</v>
      </c>
      <c r="O35" s="124">
        <v>36.193876719683551</v>
      </c>
      <c r="P35" s="124">
        <v>34.999608676314217</v>
      </c>
      <c r="Q35" s="124">
        <v>37.79640349483897</v>
      </c>
      <c r="R35" s="124">
        <v>38.295850141258938</v>
      </c>
      <c r="S35" s="124">
        <v>36.253015227331169</v>
      </c>
      <c r="T35" s="124">
        <v>40.673578149131167</v>
      </c>
      <c r="U35" s="124">
        <v>38.35108925543107</v>
      </c>
      <c r="V35" s="124">
        <v>40.909404591520584</v>
      </c>
      <c r="W35" s="124">
        <v>40.852916857895131</v>
      </c>
      <c r="X35" s="124">
        <v>40.721817815902035</v>
      </c>
      <c r="Y35" s="124">
        <v>38.596741494612793</v>
      </c>
      <c r="Z35" s="124">
        <v>38.07603987525777</v>
      </c>
      <c r="AA35" s="124">
        <v>39.475689669504916</v>
      </c>
      <c r="AB35" s="124">
        <v>39.877049568939889</v>
      </c>
      <c r="AC35" s="124">
        <v>39.924947413921082</v>
      </c>
      <c r="AD35" s="124">
        <v>39.918997653581336</v>
      </c>
      <c r="AE35" s="124">
        <v>39.885086823165793</v>
      </c>
      <c r="AF35" s="124">
        <v>38.846467197432688</v>
      </c>
      <c r="AG35" s="124">
        <v>38.164368778548301</v>
      </c>
      <c r="AH35" s="124">
        <v>37.254738410478311</v>
      </c>
      <c r="AI35" s="124">
        <v>37.675646474278736</v>
      </c>
      <c r="AJ35" s="124">
        <v>36.461778724339332</v>
      </c>
      <c r="AK35" s="124">
        <v>37.652314883197583</v>
      </c>
      <c r="AL35" s="124">
        <v>36.673489555585071</v>
      </c>
      <c r="AM35" s="124">
        <v>37.963935921378088</v>
      </c>
      <c r="AN35" s="124">
        <v>37.293484244455016</v>
      </c>
      <c r="AO35" s="124">
        <v>37.425126144249667</v>
      </c>
      <c r="AP35" s="124">
        <v>37.833412060310884</v>
      </c>
      <c r="AQ35" s="124">
        <v>37.47</v>
      </c>
      <c r="AR35" s="124">
        <v>36.887677523270398</v>
      </c>
      <c r="AS35" s="124">
        <v>39.294397505089584</v>
      </c>
      <c r="AT35" s="124">
        <v>38.466698758566146</v>
      </c>
      <c r="AU35" s="124">
        <v>42.100141004003525</v>
      </c>
      <c r="AV35" s="124">
        <v>41.243772103060003</v>
      </c>
      <c r="AW35" s="128">
        <v>41.806842844117632</v>
      </c>
    </row>
    <row r="36" spans="1:49" ht="15" customHeight="1" thickTop="1" thickBot="1" x14ac:dyDescent="0.3">
      <c r="A36" s="123" t="s">
        <v>209</v>
      </c>
      <c r="B36" s="125">
        <v>466.77199999999999</v>
      </c>
      <c r="C36" s="125">
        <v>450.036</v>
      </c>
      <c r="D36" s="125">
        <v>450.85500000000002</v>
      </c>
      <c r="E36" s="125">
        <v>424.84100000000001</v>
      </c>
      <c r="F36" s="125">
        <v>424.84100000000001</v>
      </c>
      <c r="G36" s="125">
        <v>429.32799999999997</v>
      </c>
      <c r="H36" s="125">
        <v>459.89299999999997</v>
      </c>
      <c r="I36" s="125">
        <v>513.82299999999998</v>
      </c>
      <c r="J36" s="125">
        <v>555.00300000000004</v>
      </c>
      <c r="K36" s="125">
        <v>555.00300000000004</v>
      </c>
      <c r="L36" s="125">
        <v>586.11500000000001</v>
      </c>
      <c r="M36" s="125">
        <v>631.87300000000005</v>
      </c>
      <c r="N36" s="125">
        <v>650.09799999999996</v>
      </c>
      <c r="O36" s="125">
        <v>667.34400000000005</v>
      </c>
      <c r="P36" s="125">
        <v>667.34400000000005</v>
      </c>
      <c r="Q36" s="125">
        <v>651.69399999999996</v>
      </c>
      <c r="R36" s="125">
        <v>656.83399999999995</v>
      </c>
      <c r="S36" s="125">
        <v>663.26300000000003</v>
      </c>
      <c r="T36" s="125">
        <v>642.48099999999999</v>
      </c>
      <c r="U36" s="125">
        <v>642.48099999999999</v>
      </c>
      <c r="V36" s="125">
        <v>651.11400000000003</v>
      </c>
      <c r="W36" s="125">
        <v>687.16200000000003</v>
      </c>
      <c r="X36" s="125">
        <v>926.55200000000002</v>
      </c>
      <c r="Y36" s="125">
        <v>978.08399999999995</v>
      </c>
      <c r="Z36" s="125">
        <v>978.08399999999995</v>
      </c>
      <c r="AA36" s="125">
        <v>986.74599999999998</v>
      </c>
      <c r="AB36" s="125">
        <v>1002.961</v>
      </c>
      <c r="AC36" s="125">
        <v>1026.7270000000001</v>
      </c>
      <c r="AD36" s="125">
        <v>1027.2739999999999</v>
      </c>
      <c r="AE36" s="125">
        <v>1027.2739999999999</v>
      </c>
      <c r="AF36" s="125">
        <v>1021.463</v>
      </c>
      <c r="AG36" s="125">
        <v>927.57299999999998</v>
      </c>
      <c r="AH36" s="125">
        <v>1013.426</v>
      </c>
      <c r="AI36" s="125">
        <v>1059.7809999999999</v>
      </c>
      <c r="AJ36" s="125">
        <v>1059.7809999999999</v>
      </c>
      <c r="AK36" s="125">
        <v>1059.2819999999999</v>
      </c>
      <c r="AL36" s="125">
        <v>1057.981</v>
      </c>
      <c r="AM36" s="125">
        <v>1069.857</v>
      </c>
      <c r="AN36" s="125">
        <v>1062.789</v>
      </c>
      <c r="AO36" s="125">
        <v>1062.789</v>
      </c>
      <c r="AP36" s="125">
        <v>1030.2329999999999</v>
      </c>
      <c r="AQ36" s="125">
        <v>1089.385</v>
      </c>
      <c r="AR36" s="125">
        <v>1084.837</v>
      </c>
      <c r="AS36" s="125">
        <v>1029.1199999999999</v>
      </c>
      <c r="AT36" s="125">
        <v>1029.1199999999999</v>
      </c>
      <c r="AU36" s="125">
        <v>1006.756</v>
      </c>
      <c r="AV36" s="125">
        <v>1003.995</v>
      </c>
      <c r="AW36" s="129">
        <v>978.86199999999997</v>
      </c>
    </row>
    <row r="37" spans="1:49" ht="15" customHeight="1" thickTop="1" thickBot="1" x14ac:dyDescent="0.3">
      <c r="A37" s="123" t="s">
        <v>210</v>
      </c>
      <c r="B37" s="125">
        <v>480.30399999999997</v>
      </c>
      <c r="C37" s="125">
        <v>458.404</v>
      </c>
      <c r="D37" s="125">
        <v>450.44550000000004</v>
      </c>
      <c r="E37" s="125">
        <v>437.84800000000001</v>
      </c>
      <c r="F37" s="125">
        <v>459.33850000000001</v>
      </c>
      <c r="G37" s="125">
        <v>427.08449999999999</v>
      </c>
      <c r="H37" s="125">
        <v>444.6105</v>
      </c>
      <c r="I37" s="125">
        <v>486.85799999999995</v>
      </c>
      <c r="J37" s="125">
        <v>534.41300000000001</v>
      </c>
      <c r="K37" s="125">
        <v>489.92200000000003</v>
      </c>
      <c r="L37" s="125">
        <v>570.55899999999997</v>
      </c>
      <c r="M37" s="125">
        <v>608.99400000000003</v>
      </c>
      <c r="N37" s="125">
        <v>640.9855</v>
      </c>
      <c r="O37" s="125">
        <v>658.721</v>
      </c>
      <c r="P37" s="125">
        <v>611.1735000000001</v>
      </c>
      <c r="Q37" s="125">
        <v>659.51900000000001</v>
      </c>
      <c r="R37" s="125">
        <v>654.2639999999999</v>
      </c>
      <c r="S37" s="125">
        <v>660.04849999999999</v>
      </c>
      <c r="T37" s="125">
        <v>652.87200000000007</v>
      </c>
      <c r="U37" s="125">
        <v>654.91250000000002</v>
      </c>
      <c r="V37" s="125">
        <v>646.79750000000001</v>
      </c>
      <c r="W37" s="125">
        <v>669.13800000000003</v>
      </c>
      <c r="X37" s="125">
        <v>806.85699999999997</v>
      </c>
      <c r="Y37" s="125">
        <v>952.31799999999998</v>
      </c>
      <c r="Z37" s="125">
        <v>810.28250000000003</v>
      </c>
      <c r="AA37" s="125">
        <v>982.41499999999996</v>
      </c>
      <c r="AB37" s="125">
        <v>994.85349999999994</v>
      </c>
      <c r="AC37" s="125">
        <v>1014.8440000000001</v>
      </c>
      <c r="AD37" s="125">
        <v>1027.0005000000001</v>
      </c>
      <c r="AE37" s="125">
        <v>1002.6789999999999</v>
      </c>
      <c r="AF37" s="125">
        <v>1024.3685</v>
      </c>
      <c r="AG37" s="125">
        <v>974.51800000000003</v>
      </c>
      <c r="AH37" s="125">
        <v>970.49950000000001</v>
      </c>
      <c r="AI37" s="125">
        <v>1036.6034999999999</v>
      </c>
      <c r="AJ37" s="125">
        <v>1043.5274999999999</v>
      </c>
      <c r="AK37" s="125">
        <v>1059.5315000000001</v>
      </c>
      <c r="AL37" s="125">
        <v>1058.6315</v>
      </c>
      <c r="AM37" s="125">
        <v>1063.9189999999999</v>
      </c>
      <c r="AN37" s="125">
        <v>1066.3229999999999</v>
      </c>
      <c r="AO37" s="125">
        <v>1061.2849999999999</v>
      </c>
      <c r="AP37" s="125">
        <v>1046.511</v>
      </c>
      <c r="AQ37" s="125">
        <v>1059.809</v>
      </c>
      <c r="AR37" s="125">
        <v>1087.1109999999999</v>
      </c>
      <c r="AS37" s="125">
        <v>1056.9784999999999</v>
      </c>
      <c r="AT37" s="125">
        <v>1045.9544999999998</v>
      </c>
      <c r="AU37" s="125">
        <v>1017.9379999999999</v>
      </c>
      <c r="AV37" s="125">
        <v>1005.3755</v>
      </c>
      <c r="AW37" s="129">
        <v>991.42849999999999</v>
      </c>
    </row>
    <row r="38" spans="1:49" ht="15" customHeight="1" thickTop="1" thickBot="1" x14ac:dyDescent="0.3">
      <c r="A38" s="123" t="s">
        <v>247</v>
      </c>
      <c r="B38" s="125">
        <v>38425</v>
      </c>
      <c r="C38" s="125">
        <v>37804</v>
      </c>
      <c r="D38" s="125">
        <v>37265.075151236466</v>
      </c>
      <c r="E38" s="125">
        <v>39206.256343655397</v>
      </c>
      <c r="F38" s="125">
        <v>152700.33149489187</v>
      </c>
      <c r="G38" s="125">
        <v>37838</v>
      </c>
      <c r="H38" s="125">
        <v>40412.75</v>
      </c>
      <c r="I38" s="125">
        <v>46233</v>
      </c>
      <c r="J38" s="125">
        <v>52628</v>
      </c>
      <c r="K38" s="125">
        <v>177111.75</v>
      </c>
      <c r="L38" s="125">
        <v>55715</v>
      </c>
      <c r="M38" s="125">
        <v>62163</v>
      </c>
      <c r="N38" s="125">
        <v>67287</v>
      </c>
      <c r="O38" s="125">
        <v>71525</v>
      </c>
      <c r="P38" s="125">
        <v>256690</v>
      </c>
      <c r="Q38" s="125">
        <v>74782.338709538104</v>
      </c>
      <c r="R38" s="125">
        <v>75166.788290461904</v>
      </c>
      <c r="S38" s="125">
        <v>71786.244963831297</v>
      </c>
      <c r="T38" s="125">
        <v>79663.920940138691</v>
      </c>
      <c r="U38" s="125">
        <v>301399.29290397</v>
      </c>
      <c r="V38" s="125">
        <v>79380.301848852105</v>
      </c>
      <c r="W38" s="125">
        <v>82008.717241374703</v>
      </c>
      <c r="X38" s="125">
        <v>98570.051272455807</v>
      </c>
      <c r="Y38" s="125">
        <v>110269.11500000001</v>
      </c>
      <c r="Z38" s="125">
        <v>370228.18536268268</v>
      </c>
      <c r="AA38" s="125">
        <v>116344.52900000001</v>
      </c>
      <c r="AB38" s="125">
        <v>119015.467</v>
      </c>
      <c r="AC38" s="125">
        <v>121552.78</v>
      </c>
      <c r="AD38" s="125">
        <v>122990.49164918059</v>
      </c>
      <c r="AE38" s="125">
        <v>479903.26764918061</v>
      </c>
      <c r="AF38" s="125">
        <v>119379.29199999999</v>
      </c>
      <c r="AG38" s="125">
        <v>111575.59300000001</v>
      </c>
      <c r="AH38" s="125">
        <v>108467.11499999999</v>
      </c>
      <c r="AI38" s="125">
        <v>117164.12099999998</v>
      </c>
      <c r="AJ38" s="125">
        <v>456586.4255731561</v>
      </c>
      <c r="AK38" s="125">
        <v>119681.44099999999</v>
      </c>
      <c r="AL38" s="125">
        <v>116471.13377539006</v>
      </c>
      <c r="AM38" s="125">
        <v>121171.65822460994</v>
      </c>
      <c r="AN38" s="125">
        <v>119300.7</v>
      </c>
      <c r="AO38" s="125">
        <v>476624.7</v>
      </c>
      <c r="AP38" s="125">
        <v>118779.24566594401</v>
      </c>
      <c r="AQ38" s="125">
        <v>119132</v>
      </c>
      <c r="AR38" s="125">
        <v>120303</v>
      </c>
      <c r="AS38" s="125">
        <v>124600</v>
      </c>
      <c r="AT38" s="125">
        <v>482813</v>
      </c>
      <c r="AU38" s="125">
        <v>128566</v>
      </c>
      <c r="AV38" s="125">
        <v>124396.43399999999</v>
      </c>
      <c r="AW38" s="129">
        <v>124345.48647203782</v>
      </c>
    </row>
    <row r="39" spans="1:49" ht="15" customHeight="1" thickTop="1" thickBot="1" x14ac:dyDescent="0.3">
      <c r="A39" s="182" t="s">
        <v>189</v>
      </c>
      <c r="B39" s="125">
        <v>1793</v>
      </c>
      <c r="C39" s="125">
        <v>2039.0795858192141</v>
      </c>
      <c r="D39" s="125">
        <v>1870.15462959459</v>
      </c>
      <c r="E39" s="125">
        <v>1954.9286905899007</v>
      </c>
      <c r="F39" s="125">
        <v>7657.1629060037048</v>
      </c>
      <c r="G39" s="125">
        <v>1889</v>
      </c>
      <c r="H39" s="125">
        <v>2045</v>
      </c>
      <c r="I39" s="125">
        <v>2395</v>
      </c>
      <c r="J39" s="125">
        <v>2810.4259999999995</v>
      </c>
      <c r="K39" s="125">
        <v>9139.4259999999995</v>
      </c>
      <c r="L39" s="125">
        <v>2957</v>
      </c>
      <c r="M39" s="125">
        <v>3293</v>
      </c>
      <c r="N39" s="125">
        <v>3544</v>
      </c>
      <c r="O39" s="125">
        <v>3779</v>
      </c>
      <c r="P39" s="125">
        <v>13573</v>
      </c>
      <c r="Q39" s="125">
        <v>4093.3373680640902</v>
      </c>
      <c r="R39" s="125">
        <v>4148.7096319359098</v>
      </c>
      <c r="S39" s="125">
        <v>3662.1733168208298</v>
      </c>
      <c r="T39" s="125">
        <v>3941.7796831791693</v>
      </c>
      <c r="U39" s="125">
        <v>15846</v>
      </c>
      <c r="V39" s="125">
        <v>5574.9328197560399</v>
      </c>
      <c r="W39" s="125">
        <v>5128.5935806908801</v>
      </c>
      <c r="X39" s="125">
        <v>6229.4</v>
      </c>
      <c r="Y39" s="125">
        <v>6645.4220000000005</v>
      </c>
      <c r="Z39" s="125">
        <v>23578.348400446921</v>
      </c>
      <c r="AA39" s="125">
        <v>6879.9369999999999</v>
      </c>
      <c r="AB39" s="125">
        <v>5991.0599999999995</v>
      </c>
      <c r="AC39" s="125">
        <v>5574.1990000000005</v>
      </c>
      <c r="AD39" s="125">
        <v>5970.2870000000003</v>
      </c>
      <c r="AE39" s="125">
        <v>24415.483</v>
      </c>
      <c r="AF39" s="125">
        <v>6178.134</v>
      </c>
      <c r="AG39" s="125">
        <v>5713.6710000000003</v>
      </c>
      <c r="AH39" s="125">
        <v>5380.1949999999997</v>
      </c>
      <c r="AI39" s="125">
        <v>5378.2170000000006</v>
      </c>
      <c r="AJ39" s="125">
        <v>22650.085109483283</v>
      </c>
      <c r="AK39" s="125">
        <v>5861.4169999999995</v>
      </c>
      <c r="AL39" s="125">
        <v>5453.7509764475317</v>
      </c>
      <c r="AM39" s="125">
        <v>6273.8320235524698</v>
      </c>
      <c r="AN39" s="125">
        <v>6390.3</v>
      </c>
      <c r="AO39" s="125">
        <v>23979.3</v>
      </c>
      <c r="AP39" s="125">
        <v>6606.97208721479</v>
      </c>
      <c r="AQ39" s="125">
        <v>7425</v>
      </c>
      <c r="AR39" s="125">
        <v>7005</v>
      </c>
      <c r="AS39" s="125">
        <v>6890</v>
      </c>
      <c r="AT39" s="125">
        <v>27927.972087214788</v>
      </c>
      <c r="AU39" s="125">
        <v>7394</v>
      </c>
      <c r="AV39" s="125">
        <v>7197.598</v>
      </c>
      <c r="AW39" s="129">
        <v>7144.50041562162</v>
      </c>
    </row>
    <row r="40" spans="1:49" ht="15" customHeight="1" thickTop="1" thickBot="1" x14ac:dyDescent="0.3">
      <c r="A40" s="120" t="s">
        <v>190</v>
      </c>
      <c r="B40" s="126">
        <v>36632</v>
      </c>
      <c r="C40" s="126">
        <v>35764.920414180786</v>
      </c>
      <c r="D40" s="126">
        <v>35394.920521641878</v>
      </c>
      <c r="E40" s="126">
        <v>37251.327653065498</v>
      </c>
      <c r="F40" s="126">
        <v>145043.16858888816</v>
      </c>
      <c r="G40" s="126">
        <v>35949</v>
      </c>
      <c r="H40" s="126">
        <v>38367.75</v>
      </c>
      <c r="I40" s="126">
        <v>43838</v>
      </c>
      <c r="J40" s="126">
        <v>49817.574000000001</v>
      </c>
      <c r="K40" s="126">
        <v>167973.32399999999</v>
      </c>
      <c r="L40" s="126">
        <v>52758</v>
      </c>
      <c r="M40" s="126">
        <v>58870</v>
      </c>
      <c r="N40" s="126">
        <v>63743</v>
      </c>
      <c r="O40" s="126">
        <v>67746</v>
      </c>
      <c r="P40" s="126">
        <v>243117</v>
      </c>
      <c r="Q40" s="126">
        <v>70689.00134147401</v>
      </c>
      <c r="R40" s="126">
        <v>71018.078658526007</v>
      </c>
      <c r="S40" s="126">
        <v>68124.071647010467</v>
      </c>
      <c r="T40" s="126">
        <v>75722.141256959527</v>
      </c>
      <c r="U40" s="126">
        <v>285553.29290397</v>
      </c>
      <c r="V40" s="126">
        <v>73805.369029096066</v>
      </c>
      <c r="W40" s="126">
        <v>76880.123660683821</v>
      </c>
      <c r="X40" s="126">
        <v>92340.651272455798</v>
      </c>
      <c r="Y40" s="126">
        <v>103623.693</v>
      </c>
      <c r="Z40" s="126">
        <v>346649.83696223574</v>
      </c>
      <c r="AA40" s="126">
        <v>109464.592</v>
      </c>
      <c r="AB40" s="126">
        <v>113024.40700000001</v>
      </c>
      <c r="AC40" s="126">
        <v>115978.58100000001</v>
      </c>
      <c r="AD40" s="126">
        <v>117020.2046491806</v>
      </c>
      <c r="AE40" s="126">
        <v>455487.7846491806</v>
      </c>
      <c r="AF40" s="126">
        <v>113201.158</v>
      </c>
      <c r="AG40" s="126">
        <v>105861.92200000001</v>
      </c>
      <c r="AH40" s="126">
        <v>103086.91999999998</v>
      </c>
      <c r="AI40" s="126">
        <v>111785.90399999998</v>
      </c>
      <c r="AJ40" s="126">
        <v>433936.34046367282</v>
      </c>
      <c r="AK40" s="126">
        <v>113820.02399999999</v>
      </c>
      <c r="AL40" s="126">
        <v>111017.38279894253</v>
      </c>
      <c r="AM40" s="126">
        <v>114897.82620105747</v>
      </c>
      <c r="AN40" s="126">
        <v>112910.39999999999</v>
      </c>
      <c r="AO40" s="126">
        <v>452645.5</v>
      </c>
      <c r="AP40" s="126">
        <v>112172.27357872922</v>
      </c>
      <c r="AQ40" s="126">
        <v>111707</v>
      </c>
      <c r="AR40" s="126">
        <v>113297</v>
      </c>
      <c r="AS40" s="126">
        <v>117710</v>
      </c>
      <c r="AT40" s="126">
        <v>454885.02791278518</v>
      </c>
      <c r="AU40" s="126">
        <v>121172</v>
      </c>
      <c r="AV40" s="126">
        <v>117198.836</v>
      </c>
      <c r="AW40" s="130">
        <v>117200.48605641621</v>
      </c>
    </row>
    <row r="41" spans="1:49" ht="15" customHeight="1" thickTop="1" thickBot="1" x14ac:dyDescent="0.3">
      <c r="A41" s="123" t="s">
        <v>191</v>
      </c>
      <c r="B41" s="125">
        <v>10054</v>
      </c>
      <c r="C41" s="125">
        <v>9333</v>
      </c>
      <c r="D41" s="125">
        <v>10557</v>
      </c>
      <c r="E41" s="125">
        <v>11062.60190969217</v>
      </c>
      <c r="F41" s="125">
        <v>41006.601909692166</v>
      </c>
      <c r="G41" s="125">
        <v>9589</v>
      </c>
      <c r="H41" s="125">
        <v>10153.621893048981</v>
      </c>
      <c r="I41" s="125">
        <v>11355</v>
      </c>
      <c r="J41" s="125">
        <v>11915</v>
      </c>
      <c r="K41" s="125">
        <v>43012.621893048985</v>
      </c>
      <c r="L41" s="125">
        <v>11687</v>
      </c>
      <c r="M41" s="125">
        <v>14596</v>
      </c>
      <c r="N41" s="125">
        <v>17411</v>
      </c>
      <c r="O41" s="125">
        <v>17660</v>
      </c>
      <c r="P41" s="125">
        <v>61354</v>
      </c>
      <c r="Q41" s="125">
        <v>16951.519968193777</v>
      </c>
      <c r="R41" s="125">
        <v>19033.912031806223</v>
      </c>
      <c r="S41" s="125">
        <v>21666.25746990972</v>
      </c>
      <c r="T41" s="125">
        <v>20991.022487095586</v>
      </c>
      <c r="U41" s="125">
        <v>78642.711957005304</v>
      </c>
      <c r="V41" s="125">
        <v>20018.422577181693</v>
      </c>
      <c r="W41" s="125">
        <v>22609.587643254392</v>
      </c>
      <c r="X41" s="125">
        <v>29298.549322336628</v>
      </c>
      <c r="Y41" s="125">
        <v>32089.949999999997</v>
      </c>
      <c r="Z41" s="125">
        <v>104016.50954277272</v>
      </c>
      <c r="AA41" s="125">
        <v>33251.31601829829</v>
      </c>
      <c r="AB41" s="125">
        <v>40483.862000000001</v>
      </c>
      <c r="AC41" s="125">
        <v>47891.199999999997</v>
      </c>
      <c r="AD41" s="125">
        <v>40470.544972771691</v>
      </c>
      <c r="AE41" s="125">
        <v>162096.92299106999</v>
      </c>
      <c r="AF41" s="125">
        <v>59883.095000000001</v>
      </c>
      <c r="AG41" s="125">
        <v>48629.622000000003</v>
      </c>
      <c r="AH41" s="125">
        <v>41952.282999999996</v>
      </c>
      <c r="AI41" s="125">
        <v>50451.966</v>
      </c>
      <c r="AJ41" s="125">
        <v>200916.9552775039</v>
      </c>
      <c r="AK41" s="125">
        <v>41604.131000000001</v>
      </c>
      <c r="AL41" s="125">
        <v>35192.421550755244</v>
      </c>
      <c r="AM41" s="125">
        <v>34285.966449244763</v>
      </c>
      <c r="AN41" s="125">
        <v>33500</v>
      </c>
      <c r="AO41" s="125">
        <v>144582</v>
      </c>
      <c r="AP41" s="125">
        <v>29643.278842413001</v>
      </c>
      <c r="AQ41" s="125">
        <v>35007</v>
      </c>
      <c r="AR41" s="125">
        <v>33720</v>
      </c>
      <c r="AS41" s="125">
        <v>33201</v>
      </c>
      <c r="AT41" s="125">
        <v>131571.27884241298</v>
      </c>
      <c r="AU41" s="125">
        <v>20619</v>
      </c>
      <c r="AV41" s="125">
        <v>24709.727999999999</v>
      </c>
      <c r="AW41" s="129">
        <v>24984.198890321837</v>
      </c>
    </row>
    <row r="42" spans="1:49" ht="15" customHeight="1" thickTop="1" thickBot="1" x14ac:dyDescent="0.3">
      <c r="A42" s="120" t="s">
        <v>192</v>
      </c>
      <c r="B42" s="127">
        <v>27.445948897139111</v>
      </c>
      <c r="C42" s="127">
        <v>26.095402679267437</v>
      </c>
      <c r="D42" s="127">
        <v>29.826313619054535</v>
      </c>
      <c r="E42" s="127">
        <v>29.697201701700433</v>
      </c>
      <c r="F42" s="127">
        <v>28.271998128999581</v>
      </c>
      <c r="G42" s="127">
        <v>26.673899134885531</v>
      </c>
      <c r="H42" s="127">
        <v>26.463949262203236</v>
      </c>
      <c r="I42" s="127">
        <v>25.902185318673297</v>
      </c>
      <c r="J42" s="127">
        <v>23.917262610981417</v>
      </c>
      <c r="K42" s="127">
        <v>25.606817123562418</v>
      </c>
      <c r="L42" s="127">
        <v>22.152090678190987</v>
      </c>
      <c r="M42" s="127">
        <v>24.793613045693903</v>
      </c>
      <c r="N42" s="127">
        <v>27.314371774155592</v>
      </c>
      <c r="O42" s="127">
        <v>26.067959731939894</v>
      </c>
      <c r="P42" s="127">
        <v>25.236408807282089</v>
      </c>
      <c r="Q42" s="127">
        <v>23.98042078187931</v>
      </c>
      <c r="R42" s="127">
        <v>26.801502365793905</v>
      </c>
      <c r="S42" s="127">
        <v>31.804114090794389</v>
      </c>
      <c r="T42" s="127">
        <v>27.721115830393039</v>
      </c>
      <c r="U42" s="127">
        <v>27.540467545388246</v>
      </c>
      <c r="V42" s="127">
        <v>27.123260598141428</v>
      </c>
      <c r="W42" s="127">
        <v>29.408885634788383</v>
      </c>
      <c r="X42" s="127">
        <v>31.72876617026424</v>
      </c>
      <c r="Y42" s="127">
        <v>30.967772978328416</v>
      </c>
      <c r="Z42" s="127">
        <v>30.006219086756513</v>
      </c>
      <c r="AA42" s="127">
        <v>30.376321156249585</v>
      </c>
      <c r="AB42" s="127">
        <v>35.818690028605943</v>
      </c>
      <c r="AC42" s="127">
        <v>41.29314187763687</v>
      </c>
      <c r="AD42" s="127">
        <v>34.584237050430659</v>
      </c>
      <c r="AE42" s="127">
        <v>35.587545583888271</v>
      </c>
      <c r="AF42" s="127">
        <v>52.899719453399939</v>
      </c>
      <c r="AG42" s="127">
        <v>45.936840254988006</v>
      </c>
      <c r="AH42" s="127">
        <v>40.696029137353221</v>
      </c>
      <c r="AI42" s="127">
        <v>45.132672541611335</v>
      </c>
      <c r="AJ42" s="127">
        <v>46.301020804761052</v>
      </c>
      <c r="AK42" s="127">
        <v>36.552558625361037</v>
      </c>
      <c r="AL42" s="127">
        <v>31.699920015670248</v>
      </c>
      <c r="AM42" s="127">
        <v>29.840396100487069</v>
      </c>
      <c r="AN42" s="127">
        <v>29.669543283878191</v>
      </c>
      <c r="AO42" s="127">
        <v>31.941552495275001</v>
      </c>
      <c r="AP42" s="127">
        <v>26.426565047384525</v>
      </c>
      <c r="AQ42" s="127">
        <v>31.338233056120028</v>
      </c>
      <c r="AR42" s="127">
        <v>29.762482678270384</v>
      </c>
      <c r="AS42" s="127">
        <v>28.205759918443636</v>
      </c>
      <c r="AT42" s="127">
        <v>28.924073286412728</v>
      </c>
      <c r="AU42" s="127">
        <v>17.016307397748655</v>
      </c>
      <c r="AV42" s="127">
        <v>21.083595062326388</v>
      </c>
      <c r="AW42" s="131">
        <v>21.317487436268241</v>
      </c>
    </row>
    <row r="43" spans="1:49" ht="15" customHeight="1" thickTop="1" thickBot="1" x14ac:dyDescent="0.3">
      <c r="A43" s="120" t="s">
        <v>349</v>
      </c>
      <c r="B43" s="127">
        <v>6.9775253450592407</v>
      </c>
      <c r="C43" s="127">
        <v>6.7865899948517026</v>
      </c>
      <c r="D43" s="127">
        <v>7.8122658568017656</v>
      </c>
      <c r="E43" s="127">
        <v>8.4219500143825936</v>
      </c>
      <c r="F43" s="127">
        <v>7.4394304544637135</v>
      </c>
      <c r="G43" s="127">
        <v>7.4840771166673887</v>
      </c>
      <c r="H43" s="127">
        <v>7.6123722472058732</v>
      </c>
      <c r="I43" s="127">
        <v>7.7743407728742264</v>
      </c>
      <c r="J43" s="127">
        <v>7.4318301887616256</v>
      </c>
      <c r="K43" s="127">
        <v>7.3162363759008207</v>
      </c>
      <c r="L43" s="127">
        <v>6.8278068817890301</v>
      </c>
      <c r="M43" s="127">
        <v>7.9891318031595269</v>
      </c>
      <c r="N43" s="127">
        <v>9.0542869794506533</v>
      </c>
      <c r="O43" s="127">
        <v>8.9365097919554213</v>
      </c>
      <c r="P43" s="127">
        <v>8.3656004936950517</v>
      </c>
      <c r="Q43" s="127">
        <v>8.5676176972378233</v>
      </c>
      <c r="R43" s="127">
        <v>9.6973658094215924</v>
      </c>
      <c r="S43" s="127">
        <v>10.941750224874747</v>
      </c>
      <c r="T43" s="127">
        <v>10.717273057656827</v>
      </c>
      <c r="U43" s="127">
        <v>10.006770873590659</v>
      </c>
      <c r="V43" s="127">
        <v>10.316687256409047</v>
      </c>
      <c r="W43" s="127">
        <v>11.263041725949101</v>
      </c>
      <c r="X43" s="127">
        <v>12.103982623247418</v>
      </c>
      <c r="Y43" s="127">
        <v>11.232224950069197</v>
      </c>
      <c r="Z43" s="127">
        <v>10.697556052238234</v>
      </c>
      <c r="AA43" s="127">
        <v>11.282168947033005</v>
      </c>
      <c r="AB43" s="127">
        <v>13.564430005690957</v>
      </c>
      <c r="AC43" s="127">
        <v>15.7302337436427</v>
      </c>
      <c r="AD43" s="127">
        <v>13.135516153683042</v>
      </c>
      <c r="AE43" s="127">
        <v>13.471985466856792</v>
      </c>
      <c r="AF43" s="127">
        <v>19.486182625360566</v>
      </c>
      <c r="AG43" s="127">
        <v>16.633734830962588</v>
      </c>
      <c r="AH43" s="127">
        <v>14.40917211532137</v>
      </c>
      <c r="AI43" s="127">
        <v>16.223485643257042</v>
      </c>
      <c r="AJ43" s="127">
        <v>16.044694180516242</v>
      </c>
      <c r="AK43" s="127">
        <v>13.088845085461514</v>
      </c>
      <c r="AL43" s="127">
        <v>11.081105354965425</v>
      </c>
      <c r="AM43" s="127">
        <v>10.74203532701417</v>
      </c>
      <c r="AN43" s="127">
        <v>10.472123987447207</v>
      </c>
      <c r="AO43" s="127">
        <v>11.352746905873543</v>
      </c>
      <c r="AP43" s="127">
        <v>9.4419389260800894</v>
      </c>
      <c r="AQ43" s="127">
        <v>11.010474528900962</v>
      </c>
      <c r="AR43" s="127">
        <v>10.339330574338776</v>
      </c>
      <c r="AS43" s="127">
        <v>10.470411649811231</v>
      </c>
      <c r="AT43" s="127">
        <v>10.482552765792155</v>
      </c>
      <c r="AU43" s="127">
        <v>6.7518846923879456</v>
      </c>
      <c r="AV43" s="127">
        <v>8.19</v>
      </c>
      <c r="AW43" s="131">
        <v>8.4000674751370834</v>
      </c>
    </row>
    <row r="44" spans="1:49" ht="15" customHeight="1" thickTop="1" thickBot="1" x14ac:dyDescent="0.3">
      <c r="A44" s="120" t="s">
        <v>363</v>
      </c>
      <c r="B44" s="126">
        <v>26578</v>
      </c>
      <c r="C44" s="126">
        <v>26431.920414180786</v>
      </c>
      <c r="D44" s="126">
        <v>24837.920521641878</v>
      </c>
      <c r="E44" s="126">
        <v>26188.725743373328</v>
      </c>
      <c r="F44" s="126">
        <v>104036.566679196</v>
      </c>
      <c r="G44" s="126">
        <v>26360</v>
      </c>
      <c r="H44" s="126">
        <v>28214.128106951019</v>
      </c>
      <c r="I44" s="126">
        <v>32483</v>
      </c>
      <c r="J44" s="126">
        <v>37902.574000000001</v>
      </c>
      <c r="K44" s="126">
        <v>124960.70210695101</v>
      </c>
      <c r="L44" s="126">
        <v>41071</v>
      </c>
      <c r="M44" s="126">
        <v>44274</v>
      </c>
      <c r="N44" s="126">
        <v>46332</v>
      </c>
      <c r="O44" s="126">
        <v>50086</v>
      </c>
      <c r="P44" s="126">
        <v>181763</v>
      </c>
      <c r="Q44" s="126">
        <v>53737.481373280229</v>
      </c>
      <c r="R44" s="126">
        <v>51984.166626719787</v>
      </c>
      <c r="S44" s="126">
        <v>46457.81417710075</v>
      </c>
      <c r="T44" s="126">
        <v>54731.118769863941</v>
      </c>
      <c r="U44" s="126">
        <v>206910.58094696468</v>
      </c>
      <c r="V44" s="126">
        <v>53786.946451914373</v>
      </c>
      <c r="W44" s="126">
        <v>54270.536017429433</v>
      </c>
      <c r="X44" s="126">
        <v>63042.101950119169</v>
      </c>
      <c r="Y44" s="126">
        <v>71533.743000000002</v>
      </c>
      <c r="Z44" s="126">
        <v>242633.32741946302</v>
      </c>
      <c r="AA44" s="126">
        <v>76213.275981701707</v>
      </c>
      <c r="AB44" s="126">
        <v>72540.545000000013</v>
      </c>
      <c r="AC44" s="126">
        <v>68087.381000000008</v>
      </c>
      <c r="AD44" s="126">
        <v>76549.659676408904</v>
      </c>
      <c r="AE44" s="126">
        <v>293390.86165811063</v>
      </c>
      <c r="AF44" s="126">
        <v>53318.062999999995</v>
      </c>
      <c r="AG44" s="126">
        <v>57232.3</v>
      </c>
      <c r="AH44" s="126">
        <v>61134.636999999988</v>
      </c>
      <c r="AI44" s="126">
        <v>61333.93799999998</v>
      </c>
      <c r="AJ44" s="126">
        <v>233019.38518616892</v>
      </c>
      <c r="AK44" s="126">
        <v>72215.892999999982</v>
      </c>
      <c r="AL44" s="126">
        <v>75824.96124818729</v>
      </c>
      <c r="AM44" s="126">
        <v>80611.859751812706</v>
      </c>
      <c r="AN44" s="126">
        <v>79410.399999999994</v>
      </c>
      <c r="AO44" s="126">
        <v>308063.5</v>
      </c>
      <c r="AP44" s="126">
        <v>82528.994736316221</v>
      </c>
      <c r="AQ44" s="126">
        <v>76700</v>
      </c>
      <c r="AR44" s="126">
        <v>79577</v>
      </c>
      <c r="AS44" s="126">
        <v>84509</v>
      </c>
      <c r="AT44" s="126">
        <v>323313.7490703722</v>
      </c>
      <c r="AU44" s="126">
        <v>100553</v>
      </c>
      <c r="AV44" s="126">
        <v>92489.107999999993</v>
      </c>
      <c r="AW44" s="130">
        <v>92216.287166094378</v>
      </c>
    </row>
    <row r="45" spans="1:49" ht="15" customHeight="1" thickTop="1" thickBot="1" x14ac:dyDescent="0.3">
      <c r="A45" s="152" t="s">
        <v>193</v>
      </c>
      <c r="B45" s="146">
        <v>9688</v>
      </c>
      <c r="C45" s="146">
        <v>9073</v>
      </c>
      <c r="D45" s="146">
        <v>9739.7246000000014</v>
      </c>
      <c r="E45" s="146">
        <v>9417.4780100000007</v>
      </c>
      <c r="F45" s="146">
        <v>37918.20261</v>
      </c>
      <c r="G45" s="146">
        <v>9477</v>
      </c>
      <c r="H45" s="146">
        <v>9969</v>
      </c>
      <c r="I45" s="146">
        <v>11849.883890000001</v>
      </c>
      <c r="J45" s="146">
        <v>11520</v>
      </c>
      <c r="K45" s="146">
        <v>42815.883889999997</v>
      </c>
      <c r="L45" s="146">
        <v>12220</v>
      </c>
      <c r="M45" s="146">
        <v>13060</v>
      </c>
      <c r="N45" s="146">
        <v>11014</v>
      </c>
      <c r="O45" s="146">
        <v>14670</v>
      </c>
      <c r="P45" s="146">
        <v>50964</v>
      </c>
      <c r="Q45" s="146">
        <v>15831.850859499998</v>
      </c>
      <c r="R45" s="146">
        <v>17245.508140499998</v>
      </c>
      <c r="S45" s="146">
        <v>16730.064519</v>
      </c>
      <c r="T45" s="146">
        <v>17952.038604000008</v>
      </c>
      <c r="U45" s="146">
        <v>67759.462123000005</v>
      </c>
      <c r="V45" s="146">
        <v>17694.871906</v>
      </c>
      <c r="W45" s="146">
        <v>19426.422720999999</v>
      </c>
      <c r="X45" s="146">
        <v>21301.738150000001</v>
      </c>
      <c r="Y45" s="146">
        <v>21562.172000000002</v>
      </c>
      <c r="Z45" s="146">
        <v>79985.204777000006</v>
      </c>
      <c r="AA45" s="146">
        <v>24648.324749303451</v>
      </c>
      <c r="AB45" s="146">
        <v>24221.544999999998</v>
      </c>
      <c r="AC45" s="146">
        <v>25746.725020652149</v>
      </c>
      <c r="AD45" s="146">
        <v>25247.420000000002</v>
      </c>
      <c r="AE45" s="146">
        <v>99864.014769955596</v>
      </c>
      <c r="AF45" s="146">
        <v>23761.749</v>
      </c>
      <c r="AG45" s="146">
        <v>21123.156999999999</v>
      </c>
      <c r="AH45" s="146">
        <v>20955.093999999997</v>
      </c>
      <c r="AI45" s="146">
        <v>22266.001</v>
      </c>
      <c r="AJ45" s="146">
        <v>88106.276638118783</v>
      </c>
      <c r="AK45" s="146">
        <v>21041.321</v>
      </c>
      <c r="AL45" s="146">
        <v>20419.13876729094</v>
      </c>
      <c r="AM45" s="146">
        <v>20990.540098788682</v>
      </c>
      <c r="AN45" s="146">
        <v>21008</v>
      </c>
      <c r="AO45" s="146">
        <v>83459</v>
      </c>
      <c r="AP45" s="146">
        <v>20760.401426013399</v>
      </c>
      <c r="AQ45" s="146">
        <v>21578</v>
      </c>
      <c r="AR45" s="146">
        <v>21017</v>
      </c>
      <c r="AS45" s="146">
        <v>23751</v>
      </c>
      <c r="AT45" s="146">
        <v>87107</v>
      </c>
      <c r="AU45" s="146">
        <v>21481</v>
      </c>
      <c r="AV45" s="146">
        <v>22142.400000000001</v>
      </c>
      <c r="AW45" s="148">
        <v>21397.77531401646</v>
      </c>
    </row>
    <row r="46" spans="1:49" ht="15" customHeight="1" thickTop="1" thickBot="1" x14ac:dyDescent="0.3">
      <c r="A46" s="153" t="s">
        <v>194</v>
      </c>
      <c r="B46" s="147">
        <v>26.446822450316667</v>
      </c>
      <c r="C46" s="147">
        <v>25.368433355726289</v>
      </c>
      <c r="D46" s="147">
        <v>27.517294731724974</v>
      </c>
      <c r="E46" s="147">
        <v>25.280919106315437</v>
      </c>
      <c r="F46" s="147">
        <v>26.142701499769178</v>
      </c>
      <c r="G46" s="147">
        <v>26.362346657765169</v>
      </c>
      <c r="H46" s="147">
        <v>25.982758957718392</v>
      </c>
      <c r="I46" s="147">
        <v>27.031077809206629</v>
      </c>
      <c r="J46" s="147">
        <v>23.124369725430626</v>
      </c>
      <c r="K46" s="147">
        <v>25.48969257166096</v>
      </c>
      <c r="L46" s="147">
        <v>23.162364001667992</v>
      </c>
      <c r="M46" s="147">
        <v>22.18447426533039</v>
      </c>
      <c r="N46" s="147">
        <v>17.278760020708155</v>
      </c>
      <c r="O46" s="147">
        <v>21.654415020813037</v>
      </c>
      <c r="P46" s="147">
        <v>20.962746332012983</v>
      </c>
      <c r="Q46" s="147">
        <v>22.396483977785774</v>
      </c>
      <c r="R46" s="147">
        <v>24.283264861924852</v>
      </c>
      <c r="S46" s="147">
        <v>24.558227531801052</v>
      </c>
      <c r="T46" s="147">
        <v>23.707779925399375</v>
      </c>
      <c r="U46" s="147">
        <v>23.729182540292797</v>
      </c>
      <c r="V46" s="147">
        <v>23.975046990177916</v>
      </c>
      <c r="W46" s="147">
        <v>25.26845925318743</v>
      </c>
      <c r="X46" s="147">
        <v>23.068646209942941</v>
      </c>
      <c r="Y46" s="147">
        <v>20.808148576600143</v>
      </c>
      <c r="Z46" s="147">
        <v>23.073775391884478</v>
      </c>
      <c r="AA46" s="147">
        <v>22.517166783304184</v>
      </c>
      <c r="AB46" s="147">
        <v>21.430366805640482</v>
      </c>
      <c r="AC46" s="147">
        <v>22.199551674677025</v>
      </c>
      <c r="AD46" s="147">
        <v>21.57526563527232</v>
      </c>
      <c r="AE46" s="147">
        <v>21.924630722396092</v>
      </c>
      <c r="AF46" s="147">
        <v>20.990729617801261</v>
      </c>
      <c r="AG46" s="147">
        <v>19.953498482674441</v>
      </c>
      <c r="AH46" s="147">
        <v>20.327597332425878</v>
      </c>
      <c r="AI46" s="147">
        <v>19.918433544179241</v>
      </c>
      <c r="AJ46" s="147">
        <v>20.303963605347001</v>
      </c>
      <c r="AK46" s="147">
        <v>18.486484416836884</v>
      </c>
      <c r="AL46" s="147">
        <v>18.392740174996668</v>
      </c>
      <c r="AM46" s="147">
        <v>18.268874871538252</v>
      </c>
      <c r="AN46" s="147">
        <v>18.605903442021283</v>
      </c>
      <c r="AO46" s="147">
        <v>18.438049201858849</v>
      </c>
      <c r="AP46" s="147">
        <v>18.507605100330345</v>
      </c>
      <c r="AQ46" s="147">
        <v>19.316605047132228</v>
      </c>
      <c r="AR46" s="147">
        <v>18.550358791494919</v>
      </c>
      <c r="AS46" s="147">
        <v>20.177555008070684</v>
      </c>
      <c r="AT46" s="147">
        <v>19.149234346024897</v>
      </c>
      <c r="AU46" s="147">
        <v>17.72769286633876</v>
      </c>
      <c r="AV46" s="147">
        <v>18.893020405083206</v>
      </c>
      <c r="AW46" s="149">
        <v>18.257411751446423</v>
      </c>
    </row>
    <row r="47" spans="1:49" ht="15" customHeight="1" thickTop="1" thickBot="1" x14ac:dyDescent="0.3">
      <c r="A47" s="123" t="s">
        <v>195</v>
      </c>
      <c r="B47" s="125">
        <v>16890</v>
      </c>
      <c r="C47" s="125">
        <v>17358.920414180786</v>
      </c>
      <c r="D47" s="125">
        <v>15098.195921641876</v>
      </c>
      <c r="E47" s="125">
        <v>16771.247733373326</v>
      </c>
      <c r="F47" s="125">
        <v>66118.364069195988</v>
      </c>
      <c r="G47" s="125">
        <v>16883</v>
      </c>
      <c r="H47" s="125">
        <v>18245.128106951019</v>
      </c>
      <c r="I47" s="125">
        <v>20633.116109999999</v>
      </c>
      <c r="J47" s="125">
        <v>26382.574000000001</v>
      </c>
      <c r="K47" s="125">
        <v>82144.818216951011</v>
      </c>
      <c r="L47" s="125">
        <v>28851</v>
      </c>
      <c r="M47" s="125">
        <v>31214</v>
      </c>
      <c r="N47" s="125">
        <v>35318</v>
      </c>
      <c r="O47" s="125">
        <v>35416</v>
      </c>
      <c r="P47" s="125">
        <v>130799</v>
      </c>
      <c r="Q47" s="125">
        <v>37905.430513780237</v>
      </c>
      <c r="R47" s="125">
        <v>34738.658486219785</v>
      </c>
      <c r="S47" s="125">
        <v>29727.749658100744</v>
      </c>
      <c r="T47" s="125">
        <v>36779.080165863932</v>
      </c>
      <c r="U47" s="125">
        <v>139151.11882396467</v>
      </c>
      <c r="V47" s="125">
        <v>36092.074545914373</v>
      </c>
      <c r="W47" s="125">
        <v>34844.11329642943</v>
      </c>
      <c r="X47" s="125">
        <v>41740.363800119172</v>
      </c>
      <c r="Y47" s="125">
        <v>49971.570999999996</v>
      </c>
      <c r="Z47" s="125">
        <v>162648.12264246301</v>
      </c>
      <c r="AA47" s="125">
        <v>51564.951232398264</v>
      </c>
      <c r="AB47" s="125">
        <v>48319.000000000007</v>
      </c>
      <c r="AC47" s="125">
        <v>42340.655979347852</v>
      </c>
      <c r="AD47" s="125">
        <v>51302.239676408906</v>
      </c>
      <c r="AE47" s="125">
        <v>193526.84688815501</v>
      </c>
      <c r="AF47" s="125">
        <v>29556.313999999998</v>
      </c>
      <c r="AG47" s="125">
        <v>36109.142999999996</v>
      </c>
      <c r="AH47" s="125">
        <v>40179.542999999991</v>
      </c>
      <c r="AI47" s="125">
        <v>39067.936999999976</v>
      </c>
      <c r="AJ47" s="125">
        <v>144913.10854805011</v>
      </c>
      <c r="AK47" s="125">
        <v>51174.571999999986</v>
      </c>
      <c r="AL47" s="125">
        <v>55405.82248089635</v>
      </c>
      <c r="AM47" s="125">
        <v>59621.319653024024</v>
      </c>
      <c r="AN47" s="125">
        <v>58402.399999999994</v>
      </c>
      <c r="AO47" s="125">
        <v>224604.5</v>
      </c>
      <c r="AP47" s="125">
        <v>61768.593310302822</v>
      </c>
      <c r="AQ47" s="125">
        <v>55122</v>
      </c>
      <c r="AR47" s="125">
        <v>58560</v>
      </c>
      <c r="AS47" s="125">
        <v>60758</v>
      </c>
      <c r="AT47" s="125">
        <v>236206.7490703722</v>
      </c>
      <c r="AU47" s="125">
        <v>79072</v>
      </c>
      <c r="AV47" s="125">
        <v>70346.707999999999</v>
      </c>
      <c r="AW47" s="129">
        <v>70818.511852077907</v>
      </c>
    </row>
    <row r="48" spans="1:49" ht="15" customHeight="1" thickTop="1" thickBot="1" x14ac:dyDescent="0.3">
      <c r="A48" s="120" t="s">
        <v>196</v>
      </c>
      <c r="B48" s="127">
        <v>46.107228652544222</v>
      </c>
      <c r="C48" s="127">
        <v>48.536163965006267</v>
      </c>
      <c r="D48" s="127">
        <v>42.656391649220495</v>
      </c>
      <c r="E48" s="127">
        <v>45.021879191984134</v>
      </c>
      <c r="F48" s="127">
        <v>45.585300371231241</v>
      </c>
      <c r="G48" s="127">
        <v>46.963754207349304</v>
      </c>
      <c r="H48" s="127">
        <v>47.553291780078375</v>
      </c>
      <c r="I48" s="127">
        <v>47.066736872120075</v>
      </c>
      <c r="J48" s="127">
        <v>52.958367663587957</v>
      </c>
      <c r="K48" s="127">
        <v>48.903490304776618</v>
      </c>
      <c r="L48" s="127">
        <v>54.685545320141017</v>
      </c>
      <c r="M48" s="127">
        <v>53.021912688975718</v>
      </c>
      <c r="N48" s="127">
        <v>55.406868205136249</v>
      </c>
      <c r="O48" s="127">
        <v>52.277625247247073</v>
      </c>
      <c r="P48" s="127">
        <v>53.800844860704935</v>
      </c>
      <c r="Q48" s="127">
        <v>53.622812310888747</v>
      </c>
      <c r="R48" s="127">
        <v>48.915232772281243</v>
      </c>
      <c r="S48" s="127">
        <v>43.637658377404556</v>
      </c>
      <c r="T48" s="127">
        <v>48.571104244207589</v>
      </c>
      <c r="U48" s="127">
        <v>48.73034991431895</v>
      </c>
      <c r="V48" s="127">
        <v>48.901692411680656</v>
      </c>
      <c r="W48" s="127">
        <v>45.322655112024187</v>
      </c>
      <c r="X48" s="127">
        <v>45.20258761979283</v>
      </c>
      <c r="Y48" s="127">
        <v>48.224078445071434</v>
      </c>
      <c r="Z48" s="127">
        <v>46.920005521359009</v>
      </c>
      <c r="AA48" s="127">
        <v>47.106512060446235</v>
      </c>
      <c r="AB48" s="127">
        <v>42.750943165753576</v>
      </c>
      <c r="AC48" s="127">
        <v>36.507306447686105</v>
      </c>
      <c r="AD48" s="127">
        <v>43.840497314297025</v>
      </c>
      <c r="AE48" s="127">
        <v>42.48782369371564</v>
      </c>
      <c r="AF48" s="127">
        <v>26.109550928798804</v>
      </c>
      <c r="AG48" s="127">
        <v>34.109661262337553</v>
      </c>
      <c r="AH48" s="127">
        <v>38.976373530220904</v>
      </c>
      <c r="AI48" s="127">
        <v>34.948893914209414</v>
      </c>
      <c r="AJ48" s="127">
        <v>33.395015589891941</v>
      </c>
      <c r="AK48" s="127">
        <v>44.960956957802075</v>
      </c>
      <c r="AL48" s="127">
        <v>49.907339809333081</v>
      </c>
      <c r="AM48" s="127">
        <v>51.890729027974679</v>
      </c>
      <c r="AN48" s="127">
        <v>51.724553274100529</v>
      </c>
      <c r="AO48" s="127">
        <v>49.62039830286615</v>
      </c>
      <c r="AP48" s="127">
        <v>55.065829852285134</v>
      </c>
      <c r="AQ48" s="127">
        <v>49.34516189674774</v>
      </c>
      <c r="AR48" s="127">
        <v>51.68715853023469</v>
      </c>
      <c r="AS48" s="127">
        <v>51.616685073485677</v>
      </c>
      <c r="AT48" s="127">
        <v>51.926692367562374</v>
      </c>
      <c r="AU48" s="127">
        <v>65.255999735912582</v>
      </c>
      <c r="AV48" s="127">
        <v>60.023384532590406</v>
      </c>
      <c r="AW48" s="131">
        <v>60.425100812285329</v>
      </c>
    </row>
    <row r="49" spans="1:1" ht="13" thickTop="1" x14ac:dyDescent="0.25">
      <c r="A49" s="89" t="s">
        <v>424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Métricas Selecionadas 2006-3T23</vt:lpstr>
      <vt:lpstr>Métricas ESG</vt:lpstr>
      <vt:lpstr>DRE</vt:lpstr>
      <vt:lpstr>Fluxo de Caixa</vt:lpstr>
      <vt:lpstr>EBITDA Ajustado</vt:lpstr>
      <vt:lpstr>Dados operacionais</vt:lpstr>
      <vt:lpstr>Balanço Patrimonial</vt:lpstr>
      <vt:lpstr>Segmentação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bruno.cardoso</dc:creator>
  <cp:lastModifiedBy>Diego Augusto Cogo Lyra</cp:lastModifiedBy>
  <cp:lastPrinted>2019-01-30T18:55:12Z</cp:lastPrinted>
  <dcterms:created xsi:type="dcterms:W3CDTF">2006-12-22T20:15:56Z</dcterms:created>
  <dcterms:modified xsi:type="dcterms:W3CDTF">2023-11-13T19:55:27Z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444c4c-8bf2-41f2-9034-db3445275fd9_Enabled">
    <vt:lpwstr>true</vt:lpwstr>
  </property>
  <property fmtid="{D5CDD505-2E9C-101B-9397-08002B2CF9AE}" pid="3" name="MSIP_Label_92444c4c-8bf2-41f2-9034-db3445275fd9_SetDate">
    <vt:lpwstr>2022-02-23T18:26:48Z</vt:lpwstr>
  </property>
  <property fmtid="{D5CDD505-2E9C-101B-9397-08002B2CF9AE}" pid="4" name="MSIP_Label_92444c4c-8bf2-41f2-9034-db3445275fd9_Method">
    <vt:lpwstr>Standard</vt:lpwstr>
  </property>
  <property fmtid="{D5CDD505-2E9C-101B-9397-08002B2CF9AE}" pid="5" name="MSIP_Label_92444c4c-8bf2-41f2-9034-db3445275fd9_Name">
    <vt:lpwstr>Public</vt:lpwstr>
  </property>
  <property fmtid="{D5CDD505-2E9C-101B-9397-08002B2CF9AE}" pid="6" name="MSIP_Label_92444c4c-8bf2-41f2-9034-db3445275fd9_SiteId">
    <vt:lpwstr>8a4791e4-1c14-4feb-b017-c020d95331dd</vt:lpwstr>
  </property>
  <property fmtid="{D5CDD505-2E9C-101B-9397-08002B2CF9AE}" pid="7" name="MSIP_Label_92444c4c-8bf2-41f2-9034-db3445275fd9_ActionId">
    <vt:lpwstr>1cbfb4dc-978b-4962-8548-818b123177d1</vt:lpwstr>
  </property>
  <property fmtid="{D5CDD505-2E9C-101B-9397-08002B2CF9AE}" pid="8" name="MSIP_Label_92444c4c-8bf2-41f2-9034-db3445275fd9_ContentBits">
    <vt:lpwstr>0</vt:lpwstr>
  </property>
  <property fmtid="{D5CDD505-2E9C-101B-9397-08002B2CF9AE}" pid="9" name="ExcelMultiFormExcelAuto">
    <vt:lpwstr>0</vt:lpwstr>
  </property>
  <property fmtid="{D5CDD505-2E9C-101B-9397-08002B2CF9AE}" pid="10" name="AutoOpenUrl">
    <vt:lpwstr>0</vt:lpwstr>
  </property>
  <property fmtid="{D5CDD505-2E9C-101B-9397-08002B2CF9AE}" pid="11" name="AutoLoginExecuted">
    <vt:lpwstr>0</vt:lpwstr>
  </property>
  <property fmtid="{D5CDD505-2E9C-101B-9397-08002B2CF9AE}" pid="12" name="ExcelMultiForm">
    <vt:lpwstr>0</vt:lpwstr>
  </property>
  <property fmtid="{D5CDD505-2E9C-101B-9397-08002B2CF9AE}" pid="13" name="Application">
    <vt:lpwstr>0</vt:lpwstr>
  </property>
  <property fmtid="{D5CDD505-2E9C-101B-9397-08002B2CF9AE}" pid="14" name="MultiformPassword">
    <vt:lpwstr>0</vt:lpwstr>
  </property>
</Properties>
</file>