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cristobal.contreras\Downloads\"/>
    </mc:Choice>
  </mc:AlternateContent>
  <xr:revisionPtr revIDLastSave="0" documentId="13_ncr:1_{AAB50B9D-2BEB-4867-94D6-D70A7248476B}" xr6:coauthVersionLast="47" xr6:coauthVersionMax="47" xr10:uidLastSave="{00000000-0000-0000-0000-000000000000}"/>
  <bookViews>
    <workbookView xWindow="28680" yWindow="1725" windowWidth="29040" windowHeight="15720" tabRatio="487" activeTab="1" xr2:uid="{5BE8EC91-7177-443C-9811-FF401BD014F7}"/>
  </bookViews>
  <sheets>
    <sheet name="Reporte Plaza S.A." sheetId="3" r:id="rId1"/>
    <sheet name="Reporte Filiales Plaza S.A." sheetId="1" r:id="rId2"/>
    <sheet name="Reporte Agregado" sheetId="2" r:id="rId3"/>
  </sheets>
  <definedNames>
    <definedName name="_xlnm._FilterDatabase" localSheetId="1" hidden="1">'Reporte Filiales Plaza S.A.'!$A$10:$O$35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K24" i="1"/>
  <c r="K15" i="1"/>
  <c r="K14" i="1"/>
</calcChain>
</file>

<file path=xl/sharedStrings.xml><?xml version="1.0" encoding="utf-8"?>
<sst xmlns="http://schemas.openxmlformats.org/spreadsheetml/2006/main" count="305" uniqueCount="123">
  <si>
    <t>PLAZA S.A.</t>
  </si>
  <si>
    <t>REPORTE DE OPERACIONES CON PARTES RELACIONADAS  -  Norma de Carácter General N° 501 de la Comisión para el Mercado Financiero</t>
  </si>
  <si>
    <t xml:space="preserve">Fecha del Reporte: </t>
  </si>
  <si>
    <t>31 de julio de 2025</t>
  </si>
  <si>
    <t>Período Reportado:</t>
  </si>
  <si>
    <t>01 de enero de 2025 al 30 de junio de 2025</t>
  </si>
  <si>
    <t>Título de la Operación</t>
  </si>
  <si>
    <t>Tipo de Operación</t>
  </si>
  <si>
    <t>Subtipo de Operación</t>
  </si>
  <si>
    <t>Contraparte</t>
  </si>
  <si>
    <t>Monto total involucrado</t>
  </si>
  <si>
    <t>Reajustes o Intereses</t>
  </si>
  <si>
    <t>Precio Operación</t>
  </si>
  <si>
    <t>Moneda en que está expresado el monto</t>
  </si>
  <si>
    <t>Número de operaciones realizadas</t>
  </si>
  <si>
    <t>Nombre o razón social</t>
  </si>
  <si>
    <t>N° Identificación</t>
  </si>
  <si>
    <t>Naturaleza de la relación</t>
  </si>
  <si>
    <t xml:space="preserve">Cuenta Corriente Mercantil </t>
  </si>
  <si>
    <t>Exceptuada por la letra c) del inciso segundo del artículo 147 de la Ley N°18.046 (Operación entre Filiales)</t>
  </si>
  <si>
    <t>No Aplica</t>
  </si>
  <si>
    <t>No aplica</t>
  </si>
  <si>
    <t>Pesos Chilenos</t>
  </si>
  <si>
    <t>Precio Operación**</t>
  </si>
  <si>
    <t>N° Identificación (RUT / NIT / RUC)</t>
  </si>
  <si>
    <t>Contrato de Arrendamiento</t>
  </si>
  <si>
    <t>Exceptuada por la letra a) del inciso segundo del artículo 147 de la Ley N°18.046 (Monto No Relevante)</t>
  </si>
  <si>
    <t>Deportes Sparta SpA</t>
  </si>
  <si>
    <t>76.074.938-9</t>
  </si>
  <si>
    <t>Unidades de Fomento</t>
  </si>
  <si>
    <t>Exceptuada por la letra b) del inciso segundo del artículo 147 de la Ley N°18.046 (Política de Operaciones Habituales)</t>
  </si>
  <si>
    <t>Falabella Retail S.A.</t>
  </si>
  <si>
    <t>77.261.280-K</t>
  </si>
  <si>
    <t>Sociedad con controlador común</t>
  </si>
  <si>
    <t>Promotora Chilena de Cafe Colombia S.A.</t>
  </si>
  <si>
    <t>76.000.935-0</t>
  </si>
  <si>
    <t>Contrato de Prestación de Servicios</t>
  </si>
  <si>
    <t>Contratos de Prestación de Servicios</t>
  </si>
  <si>
    <t>Megamedia S.A.</t>
  </si>
  <si>
    <t>Aprobada por Directorio</t>
  </si>
  <si>
    <t xml:space="preserve">Operaciones en relación con servicios tecnologicos </t>
  </si>
  <si>
    <t>Falabella Tecnología Corporativa SpA</t>
  </si>
  <si>
    <t>77.612.410-9</t>
  </si>
  <si>
    <t>Pesos Colombianos</t>
  </si>
  <si>
    <t>Dólares Américanos</t>
  </si>
  <si>
    <t xml:space="preserve">Soles </t>
  </si>
  <si>
    <t>Dercocenter S.A.</t>
  </si>
  <si>
    <t>82.995.700-0</t>
  </si>
  <si>
    <t>Adenda Prestamo Perú</t>
  </si>
  <si>
    <t xml:space="preserve">Exceptuada por la letra c) del inciso segundo del artículo 147 de la Ley N°18.046 (Operación entre Filiales)  </t>
  </si>
  <si>
    <t>Cesión de Contrato con un tercero no relacionado</t>
  </si>
  <si>
    <t xml:space="preserve">Contrato de Préstamo </t>
  </si>
  <si>
    <t>Aprobada por el Directorio</t>
  </si>
  <si>
    <t>Soles</t>
  </si>
  <si>
    <t>Contrato de Préstamo</t>
  </si>
  <si>
    <t>Contratos de Arrendamiento</t>
  </si>
  <si>
    <t>Servicios Falabella SpA</t>
  </si>
  <si>
    <t>77.070.342-5</t>
  </si>
  <si>
    <t>Falabella Servicios S.A.S.</t>
  </si>
  <si>
    <t>901.464.041-1</t>
  </si>
  <si>
    <t>(**)Se considera promedio simple de las operaciones</t>
  </si>
  <si>
    <t>(****)Tasa Promedio (variable)</t>
  </si>
  <si>
    <t>REPORTE AGREGADO DE OPERACIONES POR FILIALES DE PLAZA CON PARTES RELACIONADAS POR MONTOS INDIVIDUALES INFERIORES A 1000 UF</t>
  </si>
  <si>
    <t>Monto total involuctado</t>
  </si>
  <si>
    <t>Moneda</t>
  </si>
  <si>
    <t>(*) Considera UF del día 23 de julio de 2025 ($39.219,56)</t>
  </si>
  <si>
    <t>Se establece un fee en función de los ingresos mensuales (Administración de Activos)</t>
  </si>
  <si>
    <t>Filial de Plaza S.A.</t>
  </si>
  <si>
    <t xml:space="preserve">(i) Servicios Mallplaza SpA;(ii) Desarrollo e Inversiones Internacionales SpA; (iii) Plaza Valparaíso S.A.; (iv) Plaza Cordillera SpA; (v) Plaza Vespucio SpA; (vi) Plaza Oeste SpA; (vii) Plaza Del Trébol SpA;(iix) Plaza La Serena SpA; (ix)Plaza Antofagasta S.A.; (x)Inmobiliaria Mall Las Américas S.A.; (xi) Desarrollos Perú SpA; (Xii) Desarrollo e Inversiones Internacionales en Colombia SpA.  </t>
  </si>
  <si>
    <t>Servicios Mallplaza SpA, Rol Único Tributario N° 76.034.238-6;(ii) Desarrollo e Inversiones Internacionales SpA, Rol Único Tributario N° 76.883.720-1; (iii) Plaza Valparaíso S.A., Rol Único Tributario N° 76.677.940-9; (iv) Plaza Cordillera SpA, Rol Único Tributario N° 76.882.090-2; (v) Plaza Vespucio SpA, Rol Único Tributario N° 96.538.230-5; (vi) Plaza Oeste SpA, Rol Único Tributario N° 96.653.650-0; (vii) Plaza Del Trébol SpA, Rol Único Tributario N° 96.653.660-8;(iix) Plaza La Serena SpA, Rol Único Tributario N° 96.795.700-3; (ix)Plaza Antofagasta S.A., Rol Único Tributario N° 99.555.550-6; (x)Inmobiliaria Mall Las Américas S.A., Rol Único Tributario N°96.824.450-7; (xi) Desarrollos Perú SpA, Rol Único Tributario 77.934.285-9; (Xii) Desarrollo e Inversiones Internacionales en Colombia SpA, Rol Único Tributario N° 77.865.419-9.</t>
  </si>
  <si>
    <t xml:space="preserve">Filiales </t>
  </si>
  <si>
    <t>OPERACIONES CELEBRADAS POR FILIALES DE PLAZA S.A. (FILIALES)</t>
  </si>
  <si>
    <t>Sociedad del grupo empresarial de un miembro del controlador</t>
  </si>
  <si>
    <t>Operaciones en relación con arrendamientos de bienes inmuebles</t>
  </si>
  <si>
    <t>(*****)Monto máximo</t>
  </si>
  <si>
    <t>En el caso de remesas efectuadas por Plaza a cualquiera de las Sociedades, se calculará
la tasa de interés como la suma de: i) la tasa TAB a 30 días, del último día hábil del mes anterior, más, ii)
el percentil 75% de la serie de “Spreads” de los últimos 30 días hábiles. Se define “Spread” como la
diferencia entre (i) la tasa promedio de las cotizaciones de líneas de sobregiro, a los que accede Plaza S.A.,
adicionando el 0,8% correspondiente al impuesto de timbres y estampillas (ITE) menos (ii) la tasa TAB
a 30 días. En el caso de remesas efectuadas por cualquiera de las Sociedades a Plaza, se calculará
la tasa de interés como la suma de (i) la tasa TAB a 30 días, del último día hábil del mes anterior más (ii)
el percentil 25% de la serie de “Spreads” de los últimos 30 días hábiles. Se define “Spread” como la
diferencia entre (i) la tasa promedio ponderada de las colocaciones de Plaza S.A. del último mes, menos,
(ii) la tasa TAB a 30 días. En caso de no existir colocaciones se utilizará Tasa de Activos Bancarios a 30
días.</t>
  </si>
  <si>
    <t>Liquidación</t>
  </si>
  <si>
    <t>Desarrollo e Inversiones Internacionales SpA- anteriormente Nuevos Desarrollos SpA-</t>
  </si>
  <si>
    <t>76.883.720-1</t>
  </si>
  <si>
    <t>Filial</t>
  </si>
  <si>
    <t>Plaza Oeste SpA</t>
  </si>
  <si>
    <t>96.653.650-0</t>
  </si>
  <si>
    <t>Plaza del Trébol SpA</t>
  </si>
  <si>
    <t>96.653.660-8</t>
  </si>
  <si>
    <t>Servicios Mallplaza SpA</t>
  </si>
  <si>
    <t>76.034.238-6</t>
  </si>
  <si>
    <t>Desarrollo e Inveriones Internacionales SpA con Plaza Oeste SpA</t>
  </si>
  <si>
    <t>Plaza Vespucio SpA con Plaza Oeste SpA</t>
  </si>
  <si>
    <t>Plaza del Trébol SpA con Plaza Antofagasta S.A.</t>
  </si>
  <si>
    <t>Plaza Vespucio SpA con Plaza Valparaíso S.A.</t>
  </si>
  <si>
    <t>Plaza Valparaíso S.A. con Desarrollo e Inversiones Internacionales SpA-antigualmente Nuevos Desarrollos SpA-</t>
  </si>
  <si>
    <t>Plaza Cordillera SpA con Desarrollo e Inversiones Internacionales SpA-antigualmente Nuevos Desarrollos SpA-</t>
  </si>
  <si>
    <t>Inmobiliaria Mall Las Américas S.A. con Desarrollo e Inversiones Internacionales SpA-antigualmente Nuevos Desarrollos SpA-</t>
  </si>
  <si>
    <t>257.620.088.398 </t>
  </si>
  <si>
    <t>Plaza Oeste SpA con  con Desarrollo e Inversiones Internacionales SpA-antigualmente Nuevos Desarrollos SpA-</t>
  </si>
  <si>
    <t>Mall Plaza Perú S.A. con Mallplaza Inmobiliaria S.A.</t>
  </si>
  <si>
    <t>Mall Plaza Perú S.A.con Open Plaza Corporativo Perú S.A.C.</t>
  </si>
  <si>
    <t>Mall Plaza Perú S.A, RUC N° 20513669560; Mallplaza Inmobiliaria S.A., RUC N°20601279640</t>
  </si>
  <si>
    <t>Mall Plaza Perú S.A., RUC N° 20513669560;  Open Plaza Corporativo Perú S.A.C., RUC N°20519405807</t>
  </si>
  <si>
    <t>Mall Plaza Perú S.A. con Gemma Negocios S.A.C</t>
  </si>
  <si>
    <t>Mall Plaza Perú S.A., RUC N° 20513669560; Gemma Negocios S.A.C, RUC N°20558125439</t>
  </si>
  <si>
    <t>Open Plaza S.A. con Open Plaza Corporativo Perú S.A.C.</t>
  </si>
  <si>
    <t>Open Plaza S.A., RUC N°20266409461; Open Plaza Corporativo Perú S.A.C., RUC N°20519405807</t>
  </si>
  <si>
    <t>Mallplaza Perú S.A., Mallplaza Inmobiliaria S.A., Open Plaza S.A. con Open Plaza Corporativo Perú S.A.C.</t>
  </si>
  <si>
    <t>Mallplaza Perú S.A., RUC N°20513669560, Mallplaza Inmobiliaria S.A. RUC N° 20601279640, Open Plaza S.A., RUC N° 20266409461 con Open Plaza Corporativo Perú S.A.C, RUC N°20519405807</t>
  </si>
  <si>
    <t>Plaza La Serena SpA con Plaza del Trébol SpA</t>
  </si>
  <si>
    <t>Desarrollo e Inveriones Internacionales SpA, RUT N° 76.883.720-1; Plaza Oeste SpA, RUT N°96.653.650-0</t>
  </si>
  <si>
    <t>Plaza Vespucio SpA, RUT N°96.538.230-5;  Plaza Oeste SpA, RUT N°96.653.650-0</t>
  </si>
  <si>
    <t>Plaza La Serena SpA, RUT N°96.795.700-3 con Plaza del Trébol SpA, RUT N°96.653.650-0</t>
  </si>
  <si>
    <t>Plaza del Trébol SpA, RUT N°96.653.650-0 con Plaza Antofagasta S.A., RUT N°99.555.550-6</t>
  </si>
  <si>
    <t>Plaza Vespucio SpA, RUT N° 96.538.230-5 con Plaza Valparaíso S.A., RUT N°76.677.940-9</t>
  </si>
  <si>
    <t>Plaza Valparaíso S.A., RUT N°76.677.940-9 con Desarrollo e Inversiones Internacionales SpA-antigualmente Nuevos Desarrollos SpA-, RUT N°76.883.720-1</t>
  </si>
  <si>
    <t>Plaza Cordillera SpA, RUT N°76.882.090-2 con Desarrollo e Inversiones Internacionales SpA-antigualmente Nuevos Desarrollos SpA-, RUT N°76.883.720-1</t>
  </si>
  <si>
    <t>Inmobiliaria Mall Las Américas S.A. con Desarrollo e Inversiones Internacionales SpA-antigualmente Nuevos Desarrollos SpA- RUT N°76.883.720-1</t>
  </si>
  <si>
    <t>Plaza Oeste SpA con  con Desarrollo e Inversiones Internacionales SpA-antigualmente Nuevos Desarrollos SpA- RUT N°76.883.720-1</t>
  </si>
  <si>
    <t>Unidad de Fomento (*)</t>
  </si>
  <si>
    <t>(**) Considera valorización de descuentos en estacionamientos</t>
  </si>
  <si>
    <t>Para el caso de Filiales de Plaza S.A. se indican ambas filiales comparecientes</t>
  </si>
  <si>
    <t>Liquidación de Contrato de Cuenta Corriente Mercantil</t>
  </si>
  <si>
    <t>El directorio excepcionalmente, y por unanimidad, acordó que no se informe el precio antes aludido, puesto que su divulgación implica exponer información comercialmente sensible que no debe llegar al conocimiento de competidores</t>
  </si>
  <si>
    <t xml:space="preserve">Open Plaza S.A. </t>
  </si>
  <si>
    <t>7.45%</t>
  </si>
  <si>
    <t>(***) Aporte de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</si>
</sst>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4" formatCode="_ &quot;$&quot;* #,##0.00_ ;_ &quot;$&quot;* \-#,##0.00_ ;_ &quot;$&quot;* &quot;-&quot;??_ ;_ @_ "/>
    <numFmt numFmtId="164" formatCode="#,##0.00\ &quot;(*)&quot;"/>
    <numFmt numFmtId="165" formatCode="#,##0.00\ &quot;(***)&quot;"/>
    <numFmt numFmtId="166" formatCode="#,##0_ ;[Red]\-#,##0\ "/>
    <numFmt numFmtId="167" formatCode="#,##0.00_ ;\-#,##0.00\ "/>
    <numFmt numFmtId="168" formatCode="0.00%\ &quot;(****)&quot;"/>
    <numFmt numFmtId="169" formatCode="#,###&quot;(*****)&quot;"/>
    <numFmt numFmtId="170" formatCode="#,##0\ &quot;(**)&quot;"/>
    <numFmt numFmtId="174" formatCode="_ &quot;$&quot;* #,##0.00_ ;_ &quot;$&quot;* \-#,##0.00_ ;_ &quot;$&quot;* &quot;-&quot;??_ ;_ @_ "/>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6"/>
      <color theme="0"/>
      <name val="Aptos Narrow"/>
      <family val="2"/>
      <scheme val="minor"/>
    </font>
    <font>
      <b/>
      <sz val="9"/>
      <color theme="0"/>
      <name val="Aptos Narrow"/>
      <family val="2"/>
      <scheme val="minor"/>
    </font>
    <font>
      <sz val="9"/>
      <color theme="1"/>
      <name val="Aptos Narrow"/>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174" fontId="1" fillId="0" borderId="0" applyFont="0" applyFill="0" applyBorder="0" applyAlignment="0" applyProtection="0"/>
  </cellStyleXfs>
  <cellXfs count="68">
    <xf numFmtId="0" fontId="0" fillId="0" borderId="0" xfId="0"/>
    <xf numFmtId="0" fontId="0" fillId="2" borderId="0" xfId="0" applyFill="1" applyAlignment="1">
      <alignment wrapText="1"/>
    </xf>
    <xf numFmtId="1" fontId="0" fillId="2" borderId="0" xfId="0" applyNumberFormat="1" applyFill="1" applyAlignment="1">
      <alignment wrapText="1"/>
    </xf>
    <xf numFmtId="4" fontId="0" fillId="2" borderId="0" xfId="0" applyNumberFormat="1" applyFill="1" applyAlignment="1">
      <alignment wrapText="1"/>
    </xf>
    <xf numFmtId="10" fontId="0" fillId="2" borderId="0" xfId="0" applyNumberFormat="1" applyFill="1" applyAlignment="1">
      <alignment wrapText="1"/>
    </xf>
    <xf numFmtId="0" fontId="3" fillId="2" borderId="0" xfId="0" applyFont="1" applyFill="1" applyAlignment="1">
      <alignment wrapText="1"/>
    </xf>
    <xf numFmtId="0" fontId="2" fillId="2" borderId="0" xfId="0" applyFont="1" applyFill="1" applyAlignment="1">
      <alignment wrapText="1"/>
    </xf>
    <xf numFmtId="4" fontId="2" fillId="2" borderId="0" xfId="0" applyNumberFormat="1" applyFont="1" applyFill="1" applyAlignment="1">
      <alignment wrapText="1"/>
    </xf>
    <xf numFmtId="10" fontId="2" fillId="2" borderId="0" xfId="0" applyNumberFormat="1" applyFont="1" applyFill="1" applyAlignment="1">
      <alignment wrapText="1"/>
    </xf>
    <xf numFmtId="1" fontId="2" fillId="2" borderId="0" xfId="0" applyNumberFormat="1" applyFont="1" applyFill="1" applyAlignment="1">
      <alignment wrapText="1"/>
    </xf>
    <xf numFmtId="0" fontId="4" fillId="3" borderId="3" xfId="0"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wrapText="1"/>
    </xf>
    <xf numFmtId="0" fontId="4" fillId="2" borderId="0" xfId="0" applyFont="1" applyFill="1" applyAlignment="1">
      <alignment horizontal="center" vertical="center" wrapText="1"/>
    </xf>
    <xf numFmtId="4" fontId="4" fillId="2" borderId="0" xfId="0" applyNumberFormat="1" applyFont="1" applyFill="1" applyAlignment="1">
      <alignment horizontal="center" vertical="center" wrapText="1"/>
    </xf>
    <xf numFmtId="10" fontId="4" fillId="2" borderId="0" xfId="0" applyNumberFormat="1" applyFont="1" applyFill="1" applyAlignment="1">
      <alignment horizontal="center" vertical="center" wrapText="1"/>
    </xf>
    <xf numFmtId="0" fontId="0" fillId="2" borderId="1" xfId="0" applyFill="1" applyBorder="1" applyAlignment="1">
      <alignment wrapText="1"/>
    </xf>
    <xf numFmtId="4" fontId="0" fillId="0" borderId="0" xfId="0" applyNumberFormat="1"/>
    <xf numFmtId="10" fontId="0" fillId="0" borderId="0" xfId="0" applyNumberFormat="1"/>
    <xf numFmtId="0" fontId="5"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5" xfId="0" applyFont="1" applyBorder="1" applyAlignment="1">
      <alignment horizontal="center" vertical="center" wrapText="1"/>
    </xf>
    <xf numFmtId="165" fontId="5" fillId="0" borderId="3" xfId="0" applyNumberFormat="1" applyFont="1" applyBorder="1" applyAlignment="1">
      <alignment horizontal="center" vertical="center" wrapText="1"/>
    </xf>
    <xf numFmtId="166" fontId="5" fillId="0" borderId="3" xfId="0" applyNumberFormat="1" applyFont="1" applyBorder="1" applyAlignment="1">
      <alignment horizontal="center" vertical="center" wrapText="1"/>
    </xf>
    <xf numFmtId="6" fontId="5" fillId="0" borderId="3" xfId="0" applyNumberFormat="1" applyFont="1" applyBorder="1" applyAlignment="1">
      <alignment horizontal="center" vertical="center" wrapText="1"/>
    </xf>
    <xf numFmtId="167" fontId="5" fillId="0" borderId="3" xfId="0" applyNumberFormat="1" applyFont="1" applyBorder="1" applyAlignment="1">
      <alignment horizontal="center" vertical="center" wrapText="1"/>
    </xf>
    <xf numFmtId="167" fontId="5" fillId="0" borderId="3" xfId="1" applyNumberFormat="1" applyFont="1" applyFill="1" applyBorder="1" applyAlignment="1">
      <alignment horizontal="center" vertical="center" wrapText="1"/>
    </xf>
    <xf numFmtId="168" fontId="5" fillId="0" borderId="3" xfId="0" applyNumberFormat="1" applyFont="1" applyBorder="1" applyAlignment="1">
      <alignment horizontal="center" vertical="center" wrapText="1"/>
    </xf>
    <xf numFmtId="0" fontId="2" fillId="2" borderId="0" xfId="0" applyFont="1" applyFill="1"/>
    <xf numFmtId="0" fontId="5" fillId="0" borderId="3" xfId="0" applyFont="1" applyBorder="1" applyAlignment="1">
      <alignment horizontal="center" vertical="center"/>
    </xf>
    <xf numFmtId="0" fontId="5" fillId="0" borderId="0" xfId="0" applyFont="1" applyAlignment="1">
      <alignment horizontal="center" vertical="center" wrapText="1"/>
    </xf>
    <xf numFmtId="1" fontId="5" fillId="0" borderId="0" xfId="0" applyNumberFormat="1" applyFont="1" applyAlignment="1">
      <alignment horizontal="center" vertical="center" wrapText="1"/>
    </xf>
    <xf numFmtId="4" fontId="5"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0" fontId="5" fillId="0" borderId="0" xfId="0" applyFont="1"/>
    <xf numFmtId="0" fontId="0" fillId="0" borderId="0" xfId="0" applyAlignment="1">
      <alignment wrapText="1"/>
    </xf>
    <xf numFmtId="169" fontId="5" fillId="0" borderId="3" xfId="0" applyNumberFormat="1"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3" fontId="0" fillId="0" borderId="3" xfId="0" applyNumberFormat="1" applyBorder="1" applyAlignment="1">
      <alignment horizontal="center" vertical="center"/>
    </xf>
    <xf numFmtId="3" fontId="0" fillId="0" borderId="3" xfId="0" applyNumberFormat="1" applyBorder="1" applyAlignment="1">
      <alignment horizontal="center" vertical="center" wrapText="1"/>
    </xf>
    <xf numFmtId="4" fontId="0" fillId="0" borderId="3" xfId="0" applyNumberFormat="1" applyBorder="1" applyAlignment="1">
      <alignment horizontal="center" vertical="center"/>
    </xf>
    <xf numFmtId="40" fontId="5" fillId="0" borderId="3" xfId="0" applyNumberFormat="1" applyFont="1" applyBorder="1" applyAlignment="1">
      <alignment horizontal="center" vertical="center" wrapText="1"/>
    </xf>
    <xf numFmtId="1" fontId="0" fillId="4" borderId="3" xfId="0" applyNumberFormat="1" applyFill="1" applyBorder="1" applyAlignment="1">
      <alignment horizontal="center" vertical="center" wrapText="1"/>
    </xf>
    <xf numFmtId="3"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wrapText="1"/>
    </xf>
    <xf numFmtId="170" fontId="5" fillId="0" borderId="3" xfId="0" applyNumberFormat="1" applyFont="1" applyBorder="1" applyAlignment="1">
      <alignment horizontal="center" vertical="center" wrapText="1"/>
    </xf>
    <xf numFmtId="0" fontId="5" fillId="4" borderId="0" xfId="0" applyFont="1" applyFill="1"/>
    <xf numFmtId="0" fontId="3" fillId="2" borderId="0" xfId="0" applyFont="1" applyFill="1" applyAlignment="1">
      <alignment horizontal="left" wrapText="1"/>
    </xf>
    <xf numFmtId="0" fontId="2" fillId="2" borderId="0" xfId="0" applyFont="1" applyFill="1" applyAlignment="1">
      <alignment horizontal="left" wrapText="1"/>
    </xf>
    <xf numFmtId="0" fontId="2" fillId="2" borderId="1" xfId="0" applyFont="1" applyFill="1" applyBorder="1" applyAlignment="1">
      <alignment horizontal="left" wrapText="1"/>
    </xf>
    <xf numFmtId="0" fontId="2" fillId="2" borderId="0" xfId="0" applyFont="1" applyFill="1" applyAlignment="1">
      <alignment horizontal="left" vertical="center" wrapText="1"/>
    </xf>
    <xf numFmtId="10" fontId="4" fillId="3" borderId="2" xfId="0" applyNumberFormat="1" applyFont="1" applyFill="1" applyBorder="1" applyAlignment="1">
      <alignment horizontal="center" vertical="center" wrapText="1"/>
    </xf>
    <xf numFmtId="10" fontId="4" fillId="3" borderId="4"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10" fontId="4" fillId="3" borderId="3"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2" borderId="0" xfId="0" applyFont="1" applyFill="1" applyAlignment="1">
      <alignment horizontal="left" vertical="top" wrapText="1"/>
    </xf>
    <xf numFmtId="0" fontId="5" fillId="4" borderId="3" xfId="0" applyFont="1" applyFill="1" applyBorder="1" applyAlignment="1">
      <alignment horizontal="center" vertical="center" wrapText="1"/>
    </xf>
    <xf numFmtId="4" fontId="5" fillId="4" borderId="3" xfId="0" applyNumberFormat="1" applyFont="1" applyFill="1" applyBorder="1" applyAlignment="1">
      <alignment horizontal="center" vertical="center" wrapText="1"/>
    </xf>
    <xf numFmtId="0" fontId="0" fillId="0" borderId="0" xfId="0"/>
  </cellXfs>
  <cellStyles count="3">
    <cellStyle name="Moneda" xfId="1" builtinId="4"/>
    <cellStyle name="Moneda 2" xfId="2" xr:uid="{91D99AD4-6B03-46DA-ACBF-552EEACB822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4FDA-EE72-48D6-8CF8-3D17FFE832FE}">
  <dimension ref="A1:O15"/>
  <sheetViews>
    <sheetView topLeftCell="A11" zoomScale="60" zoomScaleNormal="60" workbookViewId="0">
      <selection activeCell="H12" sqref="H12"/>
    </sheetView>
  </sheetViews>
  <sheetFormatPr baseColWidth="10" defaultColWidth="0" defaultRowHeight="14.5" zeroHeight="1" x14ac:dyDescent="0.35"/>
  <cols>
    <col min="1" max="2" width="10.90625" customWidth="1"/>
    <col min="3" max="3" width="19.7265625" customWidth="1"/>
    <col min="4" max="4" width="19.6328125" customWidth="1"/>
    <col min="5" max="5" width="17.81640625" customWidth="1"/>
    <col min="6" max="6" width="24" customWidth="1"/>
    <col min="7" max="7" width="42.08984375" customWidth="1"/>
    <col min="8" max="8" width="17.7265625" customWidth="1"/>
    <col min="9" max="9" width="41.08984375" customWidth="1"/>
    <col min="10" max="10" width="50.36328125" customWidth="1"/>
    <col min="11" max="11" width="25.7265625" customWidth="1"/>
    <col min="12" max="12" width="25.36328125" customWidth="1"/>
    <col min="13" max="13" width="16.90625" customWidth="1"/>
    <col min="14" max="15" width="10.90625" customWidth="1"/>
    <col min="16" max="16384" width="10.90625" hidden="1"/>
  </cols>
  <sheetData>
    <row r="1" spans="1:15" x14ac:dyDescent="0.35">
      <c r="A1" s="1"/>
      <c r="B1" s="1"/>
      <c r="C1" s="1"/>
      <c r="D1" s="1"/>
      <c r="E1" s="1"/>
      <c r="F1" s="1"/>
      <c r="G1" s="2"/>
      <c r="H1" s="1"/>
      <c r="I1" s="3"/>
      <c r="J1" s="1"/>
      <c r="K1" s="4"/>
      <c r="L1" s="1"/>
      <c r="M1" s="1"/>
      <c r="N1" s="1"/>
      <c r="O1" s="1"/>
    </row>
    <row r="2" spans="1:15" ht="21" x14ac:dyDescent="0.5">
      <c r="A2" s="1"/>
      <c r="B2" s="5"/>
      <c r="C2" s="52" t="s">
        <v>0</v>
      </c>
      <c r="D2" s="52"/>
      <c r="E2" s="5"/>
      <c r="F2" s="1"/>
      <c r="G2" s="2"/>
      <c r="H2" s="1"/>
      <c r="I2" s="3"/>
      <c r="J2" s="1"/>
      <c r="K2" s="4"/>
      <c r="L2" s="1"/>
      <c r="M2" s="1"/>
      <c r="N2" s="1"/>
      <c r="O2" s="1"/>
    </row>
    <row r="3" spans="1:15" x14ac:dyDescent="0.35">
      <c r="A3" s="1"/>
      <c r="B3" s="6"/>
      <c r="C3" s="55" t="s">
        <v>1</v>
      </c>
      <c r="D3" s="55"/>
      <c r="E3" s="55"/>
      <c r="F3" s="55"/>
      <c r="G3" s="55"/>
      <c r="H3" s="55"/>
      <c r="I3" s="55"/>
      <c r="J3" s="6"/>
      <c r="K3" s="8"/>
      <c r="L3" s="6"/>
      <c r="M3" s="6"/>
      <c r="N3" s="6"/>
      <c r="O3" s="1"/>
    </row>
    <row r="4" spans="1:15" x14ac:dyDescent="0.35">
      <c r="A4" s="1"/>
      <c r="B4" s="1"/>
      <c r="C4" s="6"/>
      <c r="D4" s="6"/>
      <c r="E4" s="6"/>
      <c r="F4" s="6"/>
      <c r="G4" s="9"/>
      <c r="H4" s="6"/>
      <c r="I4" s="3"/>
      <c r="J4" s="1"/>
      <c r="K4" s="4"/>
      <c r="L4" s="1"/>
      <c r="M4" s="1"/>
      <c r="N4" s="1"/>
      <c r="O4" s="1"/>
    </row>
    <row r="5" spans="1:15" x14ac:dyDescent="0.35">
      <c r="A5" s="1"/>
      <c r="B5" s="6"/>
      <c r="C5" s="53" t="s">
        <v>2</v>
      </c>
      <c r="D5" s="53"/>
      <c r="E5" s="53"/>
      <c r="F5" s="53" t="s">
        <v>3</v>
      </c>
      <c r="G5" s="53"/>
      <c r="H5" s="53"/>
      <c r="I5" s="3"/>
      <c r="J5" s="1"/>
      <c r="K5" s="4"/>
      <c r="L5" s="1"/>
      <c r="M5" s="1"/>
      <c r="N5" s="1"/>
      <c r="O5" s="1"/>
    </row>
    <row r="6" spans="1:15" x14ac:dyDescent="0.35">
      <c r="A6" s="1"/>
      <c r="B6" s="1"/>
      <c r="C6" s="1"/>
      <c r="D6" s="1"/>
      <c r="E6" s="1"/>
      <c r="F6" s="1"/>
      <c r="G6" s="2"/>
      <c r="H6" s="1"/>
      <c r="I6" s="3"/>
      <c r="J6" s="1"/>
      <c r="K6" s="4"/>
      <c r="L6" s="1"/>
      <c r="M6" s="1"/>
      <c r="N6" s="1"/>
      <c r="O6" s="1"/>
    </row>
    <row r="7" spans="1:15" x14ac:dyDescent="0.35">
      <c r="A7" s="1"/>
      <c r="B7" s="6"/>
      <c r="C7" s="53" t="s">
        <v>4</v>
      </c>
      <c r="D7" s="53"/>
      <c r="E7" s="53"/>
      <c r="F7" s="53" t="s">
        <v>5</v>
      </c>
      <c r="G7" s="53"/>
      <c r="H7" s="53"/>
      <c r="I7" s="3"/>
      <c r="J7" s="1"/>
      <c r="K7" s="4"/>
      <c r="L7" s="1"/>
      <c r="M7" s="1"/>
      <c r="N7" s="1"/>
      <c r="O7" s="1"/>
    </row>
    <row r="8" spans="1:15" x14ac:dyDescent="0.35">
      <c r="A8" s="1"/>
      <c r="B8" s="1"/>
      <c r="C8" s="1"/>
      <c r="D8" s="1"/>
      <c r="E8" s="1"/>
      <c r="F8" s="54"/>
      <c r="G8" s="54"/>
      <c r="H8" s="54"/>
      <c r="I8" s="3"/>
      <c r="J8" s="1"/>
      <c r="K8" s="4"/>
      <c r="L8" s="1"/>
      <c r="M8" s="1"/>
      <c r="N8" s="1"/>
      <c r="O8" s="1"/>
    </row>
    <row r="9" spans="1:15" x14ac:dyDescent="0.35">
      <c r="A9" s="1"/>
      <c r="B9" s="1"/>
      <c r="C9" s="59" t="s">
        <v>6</v>
      </c>
      <c r="D9" s="58" t="s">
        <v>7</v>
      </c>
      <c r="E9" s="58" t="s">
        <v>8</v>
      </c>
      <c r="F9" s="58" t="s">
        <v>9</v>
      </c>
      <c r="G9" s="58"/>
      <c r="H9" s="58"/>
      <c r="I9" s="61" t="s">
        <v>10</v>
      </c>
      <c r="J9" s="59" t="s">
        <v>11</v>
      </c>
      <c r="K9" s="56" t="s">
        <v>12</v>
      </c>
      <c r="L9" s="58" t="s">
        <v>13</v>
      </c>
      <c r="M9" s="58" t="s">
        <v>14</v>
      </c>
      <c r="N9" s="1"/>
      <c r="O9" s="1"/>
    </row>
    <row r="10" spans="1:15" x14ac:dyDescent="0.35">
      <c r="A10" s="1"/>
      <c r="B10" s="1"/>
      <c r="C10" s="60"/>
      <c r="D10" s="58"/>
      <c r="E10" s="58"/>
      <c r="F10" s="10" t="s">
        <v>15</v>
      </c>
      <c r="G10" s="11" t="s">
        <v>16</v>
      </c>
      <c r="H10" s="12" t="s">
        <v>17</v>
      </c>
      <c r="I10" s="61"/>
      <c r="J10" s="60"/>
      <c r="K10" s="57"/>
      <c r="L10" s="58"/>
      <c r="M10" s="58"/>
      <c r="N10" s="1"/>
      <c r="O10" s="1"/>
    </row>
    <row r="11" spans="1:15" ht="355.75" customHeight="1" x14ac:dyDescent="0.35">
      <c r="A11" s="1"/>
      <c r="B11" s="13">
        <v>1</v>
      </c>
      <c r="C11" s="46" t="s">
        <v>18</v>
      </c>
      <c r="D11" s="46" t="s">
        <v>19</v>
      </c>
      <c r="E11" s="46" t="s">
        <v>20</v>
      </c>
      <c r="F11" s="46" t="s">
        <v>68</v>
      </c>
      <c r="G11" s="46" t="s">
        <v>69</v>
      </c>
      <c r="H11" s="46" t="s">
        <v>70</v>
      </c>
      <c r="I11" s="46" t="s">
        <v>20</v>
      </c>
      <c r="J11" s="46" t="s">
        <v>75</v>
      </c>
      <c r="K11" s="46" t="s">
        <v>21</v>
      </c>
      <c r="L11" s="46" t="s">
        <v>22</v>
      </c>
      <c r="M11" s="46">
        <v>1</v>
      </c>
      <c r="N11" s="1"/>
      <c r="O11" s="1"/>
    </row>
    <row r="12" spans="1:15" ht="112.75" customHeight="1" x14ac:dyDescent="0.35">
      <c r="A12" s="1"/>
      <c r="B12" s="13">
        <v>2</v>
      </c>
      <c r="C12" s="41" t="s">
        <v>118</v>
      </c>
      <c r="D12" s="41" t="s">
        <v>19</v>
      </c>
      <c r="E12" s="40" t="s">
        <v>20</v>
      </c>
      <c r="F12" s="41" t="s">
        <v>77</v>
      </c>
      <c r="G12" s="40" t="s">
        <v>78</v>
      </c>
      <c r="H12" s="40" t="s">
        <v>79</v>
      </c>
      <c r="I12" s="42">
        <v>271441044433</v>
      </c>
      <c r="J12" s="40" t="s">
        <v>20</v>
      </c>
      <c r="K12" s="43">
        <v>271441044433</v>
      </c>
      <c r="L12" s="40" t="s">
        <v>22</v>
      </c>
      <c r="M12" s="40">
        <v>1</v>
      </c>
      <c r="N12" s="1"/>
      <c r="O12" s="1"/>
    </row>
    <row r="13" spans="1:15" ht="94.75" customHeight="1" x14ac:dyDescent="0.35">
      <c r="A13" s="1"/>
      <c r="B13" s="13">
        <v>3</v>
      </c>
      <c r="C13" s="41" t="s">
        <v>118</v>
      </c>
      <c r="D13" s="41" t="s">
        <v>19</v>
      </c>
      <c r="E13" s="40" t="s">
        <v>20</v>
      </c>
      <c r="F13" s="40" t="s">
        <v>80</v>
      </c>
      <c r="G13" s="40" t="s">
        <v>81</v>
      </c>
      <c r="H13" s="40" t="s">
        <v>79</v>
      </c>
      <c r="I13" s="44">
        <v>1026468949406</v>
      </c>
      <c r="J13" s="40" t="s">
        <v>20</v>
      </c>
      <c r="K13" s="44">
        <v>1026468949406</v>
      </c>
      <c r="L13" s="40" t="s">
        <v>22</v>
      </c>
      <c r="M13" s="40">
        <v>1</v>
      </c>
      <c r="N13" s="1"/>
      <c r="O13" s="1"/>
    </row>
    <row r="14" spans="1:15" ht="121.75" customHeight="1" x14ac:dyDescent="0.35">
      <c r="A14" s="1"/>
      <c r="B14" s="13">
        <v>4</v>
      </c>
      <c r="C14" s="41" t="s">
        <v>118</v>
      </c>
      <c r="D14" s="41" t="s">
        <v>19</v>
      </c>
      <c r="E14" s="40" t="s">
        <v>20</v>
      </c>
      <c r="F14" s="40" t="s">
        <v>82</v>
      </c>
      <c r="G14" s="40" t="s">
        <v>83</v>
      </c>
      <c r="H14" s="40" t="s">
        <v>79</v>
      </c>
      <c r="I14" s="44">
        <v>166688620888</v>
      </c>
      <c r="J14" s="40" t="s">
        <v>20</v>
      </c>
      <c r="K14" s="44">
        <v>166688620888</v>
      </c>
      <c r="L14" s="40" t="s">
        <v>22</v>
      </c>
      <c r="M14" s="40">
        <v>1</v>
      </c>
      <c r="N14" s="1"/>
      <c r="O14" s="1"/>
    </row>
    <row r="15" spans="1:15" ht="124.75" customHeight="1" x14ac:dyDescent="0.35">
      <c r="A15" s="1"/>
      <c r="B15" s="13">
        <v>5</v>
      </c>
      <c r="C15" s="41" t="s">
        <v>118</v>
      </c>
      <c r="D15" s="41" t="s">
        <v>19</v>
      </c>
      <c r="E15" s="40" t="s">
        <v>20</v>
      </c>
      <c r="F15" s="40" t="s">
        <v>84</v>
      </c>
      <c r="G15" s="40" t="s">
        <v>85</v>
      </c>
      <c r="H15" s="40" t="s">
        <v>79</v>
      </c>
      <c r="I15" s="44">
        <v>3598002783</v>
      </c>
      <c r="J15" s="40" t="s">
        <v>20</v>
      </c>
      <c r="K15" s="44">
        <v>3598002783</v>
      </c>
      <c r="L15" s="40" t="s">
        <v>22</v>
      </c>
      <c r="M15" s="40">
        <v>1</v>
      </c>
      <c r="N15" s="1"/>
      <c r="O15" s="1"/>
    </row>
  </sheetData>
  <mergeCells count="15">
    <mergeCell ref="K9:K10"/>
    <mergeCell ref="L9:L10"/>
    <mergeCell ref="M9:M10"/>
    <mergeCell ref="C9:C10"/>
    <mergeCell ref="D9:D10"/>
    <mergeCell ref="E9:E10"/>
    <mergeCell ref="F9:H9"/>
    <mergeCell ref="I9:I10"/>
    <mergeCell ref="J9:J10"/>
    <mergeCell ref="C2:D2"/>
    <mergeCell ref="C5:E5"/>
    <mergeCell ref="F5:H5"/>
    <mergeCell ref="C7:E7"/>
    <mergeCell ref="F7:H8"/>
    <mergeCell ref="C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3B678-52C2-4B9C-831C-68974282B59A}">
  <dimension ref="A1:Q41"/>
  <sheetViews>
    <sheetView tabSelected="1" topLeftCell="A19" zoomScale="90" zoomScaleNormal="90" workbookViewId="0">
      <selection activeCell="A22" sqref="A22"/>
    </sheetView>
  </sheetViews>
  <sheetFormatPr baseColWidth="10" defaultColWidth="0" defaultRowHeight="14.5" zeroHeight="1" x14ac:dyDescent="0.35"/>
  <cols>
    <col min="1" max="2" width="10.90625" customWidth="1"/>
    <col min="3" max="3" width="14.7265625" customWidth="1"/>
    <col min="4" max="4" width="31.90625" customWidth="1"/>
    <col min="5" max="5" width="14.26953125" customWidth="1"/>
    <col min="6" max="6" width="41.7265625" customWidth="1"/>
    <col min="7" max="7" width="39.453125" customWidth="1"/>
    <col min="8" max="8" width="22.26953125" customWidth="1"/>
    <col min="9" max="9" width="46.1796875" style="17" customWidth="1"/>
    <col min="10" max="10" width="49.90625" customWidth="1"/>
    <col min="11" max="11" width="48.54296875" style="18" customWidth="1"/>
    <col min="12" max="12" width="18.6328125" customWidth="1"/>
    <col min="13" max="13" width="19.26953125" customWidth="1"/>
    <col min="14" max="15" width="10.90625" customWidth="1"/>
    <col min="16" max="16" width="21.1796875" hidden="1"/>
    <col min="17" max="17" width="18.08984375" hidden="1"/>
    <col min="18" max="16384" width="10.90625" hidden="1"/>
  </cols>
  <sheetData>
    <row r="1" spans="1:15" x14ac:dyDescent="0.35">
      <c r="A1" s="1"/>
      <c r="B1" s="13"/>
      <c r="C1" s="13"/>
      <c r="D1" s="13"/>
      <c r="E1" s="13"/>
      <c r="F1" s="13"/>
      <c r="G1" s="13"/>
      <c r="H1" s="13"/>
      <c r="I1" s="14"/>
      <c r="J1" s="13"/>
      <c r="K1" s="15"/>
      <c r="L1" s="13"/>
      <c r="M1" s="13"/>
      <c r="N1" s="13"/>
      <c r="O1" s="13"/>
    </row>
    <row r="2" spans="1:15" ht="21" x14ac:dyDescent="0.5">
      <c r="A2" s="1"/>
      <c r="B2" s="1"/>
      <c r="C2" s="52" t="s">
        <v>71</v>
      </c>
      <c r="D2" s="52"/>
      <c r="E2" s="52"/>
      <c r="F2" s="52"/>
      <c r="G2" s="2"/>
      <c r="H2" s="1"/>
      <c r="I2" s="3"/>
      <c r="J2" s="1"/>
      <c r="K2" s="4"/>
      <c r="L2" s="1"/>
      <c r="M2" s="1"/>
      <c r="N2" s="1"/>
      <c r="O2" s="1"/>
    </row>
    <row r="3" spans="1:15" ht="32.15" customHeight="1" x14ac:dyDescent="0.35">
      <c r="A3" s="1"/>
      <c r="B3" s="1"/>
      <c r="C3" s="55" t="s">
        <v>1</v>
      </c>
      <c r="D3" s="55"/>
      <c r="E3" s="55"/>
      <c r="F3" s="55"/>
      <c r="G3" s="55"/>
      <c r="H3" s="55"/>
      <c r="I3" s="55"/>
      <c r="J3" s="6"/>
      <c r="K3" s="4"/>
      <c r="L3" s="1"/>
      <c r="M3" s="1"/>
      <c r="N3" s="1"/>
      <c r="O3" s="1"/>
    </row>
    <row r="4" spans="1:15" x14ac:dyDescent="0.35">
      <c r="A4" s="1"/>
      <c r="B4" s="1"/>
      <c r="C4" s="6"/>
      <c r="D4" s="6"/>
      <c r="E4" s="6"/>
      <c r="F4" s="6"/>
      <c r="G4" s="9"/>
      <c r="H4" s="6"/>
      <c r="I4" s="7"/>
      <c r="J4" s="6"/>
      <c r="K4" s="4"/>
      <c r="L4" s="1"/>
      <c r="M4" s="1"/>
      <c r="N4" s="1"/>
      <c r="O4" s="1"/>
    </row>
    <row r="5" spans="1:15" x14ac:dyDescent="0.35">
      <c r="A5" s="1"/>
      <c r="B5" s="1"/>
      <c r="C5" s="53" t="s">
        <v>2</v>
      </c>
      <c r="D5" s="53"/>
      <c r="E5" s="53"/>
      <c r="F5" s="53" t="s">
        <v>3</v>
      </c>
      <c r="G5" s="53"/>
      <c r="H5" s="53"/>
      <c r="I5" s="3"/>
      <c r="J5" s="1"/>
      <c r="K5" s="4"/>
      <c r="L5" s="1"/>
      <c r="M5" s="1"/>
      <c r="N5" s="1"/>
      <c r="O5" s="1"/>
    </row>
    <row r="6" spans="1:15" x14ac:dyDescent="0.35">
      <c r="A6" s="1"/>
      <c r="B6" s="1"/>
      <c r="C6" s="1"/>
      <c r="D6" s="1"/>
      <c r="E6" s="1"/>
      <c r="F6" s="1"/>
      <c r="G6" s="2"/>
      <c r="H6" s="1"/>
      <c r="I6" s="3"/>
      <c r="J6" s="1"/>
      <c r="K6" s="4"/>
      <c r="L6" s="1"/>
      <c r="M6" s="1"/>
      <c r="N6" s="1"/>
      <c r="O6" s="1"/>
    </row>
    <row r="7" spans="1:15" x14ac:dyDescent="0.35">
      <c r="A7" s="1"/>
      <c r="B7" s="1"/>
      <c r="C7" s="53" t="s">
        <v>4</v>
      </c>
      <c r="D7" s="53"/>
      <c r="E7" s="53"/>
      <c r="F7" s="53" t="s">
        <v>5</v>
      </c>
      <c r="G7" s="53"/>
      <c r="H7" s="53"/>
      <c r="I7" s="3"/>
      <c r="J7" s="1"/>
      <c r="K7" s="4"/>
      <c r="L7" s="1"/>
      <c r="M7" s="1"/>
      <c r="N7" s="1"/>
      <c r="O7" s="1"/>
    </row>
    <row r="8" spans="1:15" x14ac:dyDescent="0.35">
      <c r="A8" s="1"/>
      <c r="B8" s="1"/>
      <c r="C8" s="1"/>
      <c r="D8" s="1"/>
      <c r="E8" s="1"/>
      <c r="F8" s="54"/>
      <c r="G8" s="54"/>
      <c r="H8" s="54"/>
      <c r="I8" s="3"/>
      <c r="J8" s="1"/>
      <c r="K8" s="4"/>
      <c r="L8" s="1"/>
      <c r="M8" s="1"/>
      <c r="N8" s="1"/>
      <c r="O8" s="1"/>
    </row>
    <row r="9" spans="1:15" x14ac:dyDescent="0.35">
      <c r="A9" s="1"/>
      <c r="B9" s="1"/>
      <c r="C9" s="58" t="s">
        <v>6</v>
      </c>
      <c r="D9" s="58" t="s">
        <v>7</v>
      </c>
      <c r="E9" s="58" t="s">
        <v>8</v>
      </c>
      <c r="F9" s="58" t="s">
        <v>9</v>
      </c>
      <c r="G9" s="58"/>
      <c r="H9" s="58"/>
      <c r="I9" s="61" t="s">
        <v>10</v>
      </c>
      <c r="J9" s="58" t="s">
        <v>11</v>
      </c>
      <c r="K9" s="62" t="s">
        <v>23</v>
      </c>
      <c r="L9" s="58" t="s">
        <v>13</v>
      </c>
      <c r="M9" s="63" t="s">
        <v>14</v>
      </c>
      <c r="N9" s="1"/>
      <c r="O9" s="1"/>
    </row>
    <row r="10" spans="1:15" ht="38.65" customHeight="1" x14ac:dyDescent="0.35">
      <c r="A10" s="1"/>
      <c r="B10" s="1"/>
      <c r="C10" s="58"/>
      <c r="D10" s="58"/>
      <c r="E10" s="58"/>
      <c r="F10" s="10" t="s">
        <v>15</v>
      </c>
      <c r="G10" s="11" t="s">
        <v>24</v>
      </c>
      <c r="H10" s="12" t="s">
        <v>17</v>
      </c>
      <c r="I10" s="61"/>
      <c r="J10" s="58"/>
      <c r="K10" s="62"/>
      <c r="L10" s="58"/>
      <c r="M10" s="63"/>
      <c r="N10" s="1"/>
      <c r="O10" s="1"/>
    </row>
    <row r="11" spans="1:15" s="38" customFormat="1" ht="61.75" customHeight="1" x14ac:dyDescent="0.35">
      <c r="A11" s="1"/>
      <c r="B11" s="13">
        <v>1</v>
      </c>
      <c r="C11" s="19" t="s">
        <v>25</v>
      </c>
      <c r="D11" s="19" t="s">
        <v>26</v>
      </c>
      <c r="E11" s="19" t="s">
        <v>20</v>
      </c>
      <c r="F11" s="19" t="s">
        <v>27</v>
      </c>
      <c r="G11" s="20" t="s">
        <v>28</v>
      </c>
      <c r="H11" s="19" t="s">
        <v>72</v>
      </c>
      <c r="I11" s="21" t="s">
        <v>119</v>
      </c>
      <c r="J11" s="21" t="s">
        <v>119</v>
      </c>
      <c r="K11" s="21" t="s">
        <v>119</v>
      </c>
      <c r="L11" s="19" t="s">
        <v>29</v>
      </c>
      <c r="M11" s="24">
        <v>7</v>
      </c>
      <c r="N11" s="1"/>
      <c r="O11" s="1"/>
    </row>
    <row r="12" spans="1:15" ht="63.9" customHeight="1" x14ac:dyDescent="0.35">
      <c r="A12" s="1"/>
      <c r="B12" s="13">
        <v>2</v>
      </c>
      <c r="C12" s="19" t="s">
        <v>25</v>
      </c>
      <c r="D12" s="19" t="s">
        <v>30</v>
      </c>
      <c r="E12" s="19" t="s">
        <v>73</v>
      </c>
      <c r="F12" s="19" t="s">
        <v>31</v>
      </c>
      <c r="G12" s="20" t="s">
        <v>32</v>
      </c>
      <c r="H12" s="19" t="s">
        <v>33</v>
      </c>
      <c r="I12" s="21" t="s">
        <v>119</v>
      </c>
      <c r="J12" s="21" t="s">
        <v>119</v>
      </c>
      <c r="K12" s="21" t="s">
        <v>119</v>
      </c>
      <c r="L12" s="19" t="s">
        <v>29</v>
      </c>
      <c r="M12" s="24">
        <v>1</v>
      </c>
      <c r="N12" s="1"/>
      <c r="O12" s="1"/>
    </row>
    <row r="13" spans="1:15" ht="72.5" customHeight="1" x14ac:dyDescent="0.35">
      <c r="A13" s="1"/>
      <c r="B13" s="13">
        <v>3</v>
      </c>
      <c r="C13" s="19" t="s">
        <v>25</v>
      </c>
      <c r="D13" s="19" t="s">
        <v>30</v>
      </c>
      <c r="E13" s="19" t="s">
        <v>73</v>
      </c>
      <c r="F13" s="19" t="s">
        <v>34</v>
      </c>
      <c r="G13" s="19" t="s">
        <v>35</v>
      </c>
      <c r="H13" s="19" t="s">
        <v>33</v>
      </c>
      <c r="I13" s="21" t="s">
        <v>119</v>
      </c>
      <c r="J13" s="21" t="s">
        <v>119</v>
      </c>
      <c r="K13" s="21" t="s">
        <v>119</v>
      </c>
      <c r="L13" s="19" t="s">
        <v>29</v>
      </c>
      <c r="M13" s="19">
        <v>1</v>
      </c>
      <c r="N13" s="1"/>
      <c r="O13" s="1"/>
    </row>
    <row r="14" spans="1:15" ht="73.75" customHeight="1" x14ac:dyDescent="0.35">
      <c r="A14" s="1"/>
      <c r="B14" s="13">
        <v>4</v>
      </c>
      <c r="C14" s="19" t="s">
        <v>37</v>
      </c>
      <c r="D14" s="19" t="s">
        <v>26</v>
      </c>
      <c r="E14" s="19" t="s">
        <v>20</v>
      </c>
      <c r="F14" s="19" t="s">
        <v>38</v>
      </c>
      <c r="G14" s="19" t="s">
        <v>28</v>
      </c>
      <c r="H14" s="19" t="s">
        <v>72</v>
      </c>
      <c r="I14" s="23">
        <v>494450149</v>
      </c>
      <c r="J14" s="19" t="s">
        <v>20</v>
      </c>
      <c r="K14" s="23">
        <f>I14/M14</f>
        <v>44950013.545454547</v>
      </c>
      <c r="L14" s="19" t="s">
        <v>22</v>
      </c>
      <c r="M14" s="19">
        <v>11</v>
      </c>
      <c r="N14" s="1"/>
      <c r="O14" s="1"/>
    </row>
    <row r="15" spans="1:15" ht="53.65" customHeight="1" x14ac:dyDescent="0.35">
      <c r="A15" s="1"/>
      <c r="B15" s="13">
        <v>5</v>
      </c>
      <c r="C15" s="19" t="s">
        <v>36</v>
      </c>
      <c r="D15" s="19" t="s">
        <v>39</v>
      </c>
      <c r="E15" s="19" t="s">
        <v>20</v>
      </c>
      <c r="F15" s="19" t="s">
        <v>38</v>
      </c>
      <c r="G15" s="19" t="s">
        <v>28</v>
      </c>
      <c r="H15" s="19" t="s">
        <v>72</v>
      </c>
      <c r="I15" s="23">
        <v>350000000</v>
      </c>
      <c r="J15" s="19" t="s">
        <v>20</v>
      </c>
      <c r="K15" s="23">
        <f>I15/M15</f>
        <v>350000000</v>
      </c>
      <c r="L15" s="20" t="s">
        <v>22</v>
      </c>
      <c r="M15" s="19">
        <v>1</v>
      </c>
      <c r="N15" s="1"/>
      <c r="O15" s="1"/>
    </row>
    <row r="16" spans="1:15" ht="96" customHeight="1" x14ac:dyDescent="0.35">
      <c r="A16" s="1"/>
      <c r="B16" s="13">
        <v>6</v>
      </c>
      <c r="C16" s="19" t="s">
        <v>36</v>
      </c>
      <c r="D16" s="19" t="s">
        <v>30</v>
      </c>
      <c r="E16" s="19" t="s">
        <v>40</v>
      </c>
      <c r="F16" s="19" t="s">
        <v>41</v>
      </c>
      <c r="G16" s="19" t="s">
        <v>42</v>
      </c>
      <c r="H16" s="19" t="s">
        <v>33</v>
      </c>
      <c r="I16" s="23">
        <v>291996495</v>
      </c>
      <c r="J16" s="19" t="s">
        <v>20</v>
      </c>
      <c r="K16" s="23">
        <v>291996495</v>
      </c>
      <c r="L16" s="20" t="s">
        <v>22</v>
      </c>
      <c r="M16" s="19">
        <v>1</v>
      </c>
      <c r="N16" s="1"/>
      <c r="O16" s="1"/>
    </row>
    <row r="17" spans="1:15" ht="63.5" customHeight="1" x14ac:dyDescent="0.35">
      <c r="A17" s="1"/>
      <c r="B17" s="13">
        <v>7</v>
      </c>
      <c r="C17" s="19" t="s">
        <v>25</v>
      </c>
      <c r="D17" s="19" t="s">
        <v>26</v>
      </c>
      <c r="E17" s="19" t="s">
        <v>20</v>
      </c>
      <c r="F17" s="19" t="s">
        <v>46</v>
      </c>
      <c r="G17" s="22" t="s">
        <v>47</v>
      </c>
      <c r="H17" s="19" t="s">
        <v>72</v>
      </c>
      <c r="I17" s="23" t="s">
        <v>119</v>
      </c>
      <c r="J17" s="23" t="s">
        <v>119</v>
      </c>
      <c r="K17" s="23" t="s">
        <v>119</v>
      </c>
      <c r="L17" s="19" t="s">
        <v>29</v>
      </c>
      <c r="M17" s="24">
        <v>7</v>
      </c>
      <c r="N17" s="1"/>
      <c r="O17" s="1"/>
    </row>
    <row r="18" spans="1:15" ht="65.650000000000006" customHeight="1" x14ac:dyDescent="0.35">
      <c r="A18" s="1"/>
      <c r="B18" s="13">
        <v>8</v>
      </c>
      <c r="C18" s="19" t="s">
        <v>48</v>
      </c>
      <c r="D18" s="19" t="s">
        <v>49</v>
      </c>
      <c r="E18" s="26" t="s">
        <v>20</v>
      </c>
      <c r="F18" s="19" t="s">
        <v>95</v>
      </c>
      <c r="G18" s="22" t="s">
        <v>97</v>
      </c>
      <c r="H18" s="19" t="s">
        <v>67</v>
      </c>
      <c r="I18" s="25">
        <v>23723546</v>
      </c>
      <c r="J18" s="19" t="s">
        <v>20</v>
      </c>
      <c r="K18" s="25">
        <v>23723546</v>
      </c>
      <c r="L18" s="19" t="s">
        <v>45</v>
      </c>
      <c r="M18" s="24">
        <v>1</v>
      </c>
      <c r="N18" s="1"/>
      <c r="O18" s="1"/>
    </row>
    <row r="19" spans="1:15" ht="86.65" customHeight="1" x14ac:dyDescent="0.35">
      <c r="A19" s="1"/>
      <c r="B19" s="13">
        <v>9</v>
      </c>
      <c r="C19" s="19" t="s">
        <v>50</v>
      </c>
      <c r="D19" s="19" t="s">
        <v>26</v>
      </c>
      <c r="E19" s="26" t="s">
        <v>20</v>
      </c>
      <c r="F19" s="19" t="s">
        <v>96</v>
      </c>
      <c r="G19" s="19" t="s">
        <v>98</v>
      </c>
      <c r="H19" s="19" t="s">
        <v>67</v>
      </c>
      <c r="I19" s="27" t="s">
        <v>20</v>
      </c>
      <c r="J19" s="27" t="s">
        <v>20</v>
      </c>
      <c r="K19" s="27" t="s">
        <v>20</v>
      </c>
      <c r="L19" s="27" t="s">
        <v>20</v>
      </c>
      <c r="M19" s="24">
        <v>5</v>
      </c>
      <c r="N19" s="1"/>
      <c r="O19" s="1"/>
    </row>
    <row r="20" spans="1:15" ht="65.150000000000006" customHeight="1" x14ac:dyDescent="0.35">
      <c r="A20" s="1"/>
      <c r="B20" s="13">
        <v>10</v>
      </c>
      <c r="C20" s="19" t="s">
        <v>51</v>
      </c>
      <c r="D20" s="19" t="s">
        <v>52</v>
      </c>
      <c r="E20" s="26" t="s">
        <v>20</v>
      </c>
      <c r="F20" s="19" t="s">
        <v>99</v>
      </c>
      <c r="G20" s="19" t="s">
        <v>100</v>
      </c>
      <c r="H20" s="19" t="s">
        <v>67</v>
      </c>
      <c r="I20" s="28">
        <v>25484229</v>
      </c>
      <c r="J20" s="19" t="s">
        <v>121</v>
      </c>
      <c r="K20" s="28">
        <v>25484229</v>
      </c>
      <c r="L20" s="19" t="s">
        <v>53</v>
      </c>
      <c r="M20" s="19">
        <v>1</v>
      </c>
      <c r="N20" s="1"/>
      <c r="O20" s="1"/>
    </row>
    <row r="21" spans="1:15" ht="68.650000000000006" customHeight="1" x14ac:dyDescent="0.35">
      <c r="A21" s="1"/>
      <c r="B21" s="13">
        <v>11</v>
      </c>
      <c r="C21" s="19" t="s">
        <v>54</v>
      </c>
      <c r="D21" s="19" t="s">
        <v>52</v>
      </c>
      <c r="E21" s="26" t="s">
        <v>20</v>
      </c>
      <c r="F21" s="19" t="s">
        <v>101</v>
      </c>
      <c r="G21" s="19" t="s">
        <v>102</v>
      </c>
      <c r="H21" s="19" t="s">
        <v>67</v>
      </c>
      <c r="I21" s="29">
        <v>6205000</v>
      </c>
      <c r="J21" s="30">
        <v>5.815E-2</v>
      </c>
      <c r="K21" s="29">
        <v>6205000</v>
      </c>
      <c r="L21" s="19" t="s">
        <v>53</v>
      </c>
      <c r="M21" s="19">
        <v>1</v>
      </c>
      <c r="N21" s="16"/>
      <c r="O21" s="16"/>
    </row>
    <row r="22" spans="1:15" ht="65.650000000000006" customHeight="1" x14ac:dyDescent="0.35">
      <c r="A22" s="1"/>
      <c r="B22" s="13">
        <v>12</v>
      </c>
      <c r="C22" s="65" t="s">
        <v>55</v>
      </c>
      <c r="D22" s="65" t="s">
        <v>19</v>
      </c>
      <c r="E22" s="65" t="s">
        <v>20</v>
      </c>
      <c r="F22" s="65" t="s">
        <v>120</v>
      </c>
      <c r="G22" s="65">
        <v>20266409461</v>
      </c>
      <c r="H22" s="65" t="s">
        <v>67</v>
      </c>
      <c r="I22" s="66" t="s">
        <v>66</v>
      </c>
      <c r="J22" s="66" t="s">
        <v>20</v>
      </c>
      <c r="K22" s="66" t="s">
        <v>66</v>
      </c>
      <c r="L22" s="65" t="s">
        <v>45</v>
      </c>
      <c r="M22" s="65">
        <v>1</v>
      </c>
      <c r="N22" s="16"/>
      <c r="O22" s="16"/>
    </row>
    <row r="23" spans="1:15" ht="86.65" customHeight="1" x14ac:dyDescent="0.35">
      <c r="A23" s="1"/>
      <c r="B23" s="13">
        <v>13</v>
      </c>
      <c r="C23" s="65" t="s">
        <v>36</v>
      </c>
      <c r="D23" s="65" t="s">
        <v>19</v>
      </c>
      <c r="E23" s="65" t="s">
        <v>20</v>
      </c>
      <c r="F23" s="65" t="s">
        <v>103</v>
      </c>
      <c r="G23" s="65" t="s">
        <v>104</v>
      </c>
      <c r="H23" s="65" t="s">
        <v>67</v>
      </c>
      <c r="I23" s="66" t="s">
        <v>119</v>
      </c>
      <c r="J23" s="66" t="s">
        <v>119</v>
      </c>
      <c r="K23" s="66" t="s">
        <v>119</v>
      </c>
      <c r="L23" s="65" t="s">
        <v>20</v>
      </c>
      <c r="M23" s="65">
        <v>1</v>
      </c>
      <c r="N23" s="16"/>
      <c r="O23" s="16"/>
    </row>
    <row r="24" spans="1:15" ht="83.65" customHeight="1" x14ac:dyDescent="0.35">
      <c r="A24" s="1"/>
      <c r="B24" s="13">
        <v>14</v>
      </c>
      <c r="C24" s="19" t="s">
        <v>36</v>
      </c>
      <c r="D24" s="19" t="s">
        <v>26</v>
      </c>
      <c r="E24" s="19" t="s">
        <v>20</v>
      </c>
      <c r="F24" s="19" t="s">
        <v>56</v>
      </c>
      <c r="G24" s="22" t="s">
        <v>57</v>
      </c>
      <c r="H24" s="19" t="s">
        <v>33</v>
      </c>
      <c r="I24" s="39">
        <v>5345.58</v>
      </c>
      <c r="J24" s="19" t="s">
        <v>20</v>
      </c>
      <c r="K24" s="23">
        <f t="shared" ref="K24:K25" si="0">I24/M24</f>
        <v>1781.86</v>
      </c>
      <c r="L24" s="19" t="s">
        <v>29</v>
      </c>
      <c r="M24" s="19">
        <v>3</v>
      </c>
      <c r="N24" s="1"/>
      <c r="O24" s="1"/>
    </row>
    <row r="25" spans="1:15" ht="61.75" customHeight="1" x14ac:dyDescent="0.35">
      <c r="A25" s="1"/>
      <c r="B25" s="13">
        <v>15</v>
      </c>
      <c r="C25" s="19" t="s">
        <v>36</v>
      </c>
      <c r="D25" s="19" t="s">
        <v>26</v>
      </c>
      <c r="E25" s="26" t="s">
        <v>20</v>
      </c>
      <c r="F25" s="19" t="s">
        <v>58</v>
      </c>
      <c r="G25" s="22" t="s">
        <v>59</v>
      </c>
      <c r="H25" s="19" t="s">
        <v>33</v>
      </c>
      <c r="I25" s="39">
        <v>1089279679</v>
      </c>
      <c r="J25" s="19" t="s">
        <v>21</v>
      </c>
      <c r="K25" s="23">
        <f t="shared" si="0"/>
        <v>217855935.80000001</v>
      </c>
      <c r="L25" s="19" t="s">
        <v>43</v>
      </c>
      <c r="M25" s="19">
        <v>5</v>
      </c>
      <c r="N25" s="1"/>
      <c r="O25" s="1"/>
    </row>
    <row r="26" spans="1:15" ht="72" customHeight="1" x14ac:dyDescent="0.35">
      <c r="A26" s="1"/>
      <c r="B26" s="13">
        <v>16</v>
      </c>
      <c r="C26" s="32" t="s">
        <v>76</v>
      </c>
      <c r="D26" s="19" t="s">
        <v>19</v>
      </c>
      <c r="E26" s="32" t="s">
        <v>20</v>
      </c>
      <c r="F26" s="19" t="s">
        <v>86</v>
      </c>
      <c r="G26" s="19" t="s">
        <v>106</v>
      </c>
      <c r="H26" s="32" t="s">
        <v>67</v>
      </c>
      <c r="I26" s="45">
        <v>115355093576</v>
      </c>
      <c r="J26" s="32" t="s">
        <v>20</v>
      </c>
      <c r="K26" s="45">
        <v>115355093576</v>
      </c>
      <c r="L26" s="32" t="s">
        <v>22</v>
      </c>
      <c r="M26" s="32">
        <v>1</v>
      </c>
      <c r="N26" s="1"/>
      <c r="O26" s="1"/>
    </row>
    <row r="27" spans="1:15" ht="76.25" customHeight="1" x14ac:dyDescent="0.35">
      <c r="A27" s="1"/>
      <c r="B27" s="13">
        <v>17</v>
      </c>
      <c r="C27" s="32" t="s">
        <v>76</v>
      </c>
      <c r="D27" s="19" t="s">
        <v>19</v>
      </c>
      <c r="E27" s="32" t="s">
        <v>20</v>
      </c>
      <c r="F27" s="19" t="s">
        <v>87</v>
      </c>
      <c r="G27" s="19" t="s">
        <v>107</v>
      </c>
      <c r="H27" s="32" t="s">
        <v>67</v>
      </c>
      <c r="I27" s="45">
        <v>142304749627</v>
      </c>
      <c r="J27" s="32" t="s">
        <v>20</v>
      </c>
      <c r="K27" s="45">
        <v>142304749627</v>
      </c>
      <c r="L27" s="32" t="s">
        <v>22</v>
      </c>
      <c r="M27" s="32">
        <v>1</v>
      </c>
      <c r="N27" s="1"/>
      <c r="O27" s="1"/>
    </row>
    <row r="28" spans="1:15" ht="71.150000000000006" customHeight="1" x14ac:dyDescent="0.35">
      <c r="A28" s="1"/>
      <c r="B28" s="13">
        <v>18</v>
      </c>
      <c r="C28" s="32" t="s">
        <v>76</v>
      </c>
      <c r="D28" s="19" t="s">
        <v>19</v>
      </c>
      <c r="E28" s="32" t="s">
        <v>20</v>
      </c>
      <c r="F28" s="32" t="s">
        <v>105</v>
      </c>
      <c r="G28" s="19" t="s">
        <v>108</v>
      </c>
      <c r="H28" s="32" t="s">
        <v>67</v>
      </c>
      <c r="I28" s="45">
        <v>52439136762</v>
      </c>
      <c r="J28" s="32" t="s">
        <v>20</v>
      </c>
      <c r="K28" s="47">
        <v>52439136762</v>
      </c>
      <c r="L28" s="32" t="s">
        <v>22</v>
      </c>
      <c r="M28" s="32">
        <v>1</v>
      </c>
      <c r="N28" s="1"/>
      <c r="O28" s="1"/>
    </row>
    <row r="29" spans="1:15" ht="58.25" customHeight="1" x14ac:dyDescent="0.35">
      <c r="A29" s="1"/>
      <c r="B29" s="13">
        <v>19</v>
      </c>
      <c r="C29" s="32" t="s">
        <v>76</v>
      </c>
      <c r="D29" s="19" t="s">
        <v>19</v>
      </c>
      <c r="E29" s="32" t="s">
        <v>20</v>
      </c>
      <c r="F29" s="19" t="s">
        <v>88</v>
      </c>
      <c r="G29" s="19" t="s">
        <v>109</v>
      </c>
      <c r="H29" s="32" t="s">
        <v>67</v>
      </c>
      <c r="I29" s="45">
        <v>1132775098</v>
      </c>
      <c r="J29" s="32" t="s">
        <v>20</v>
      </c>
      <c r="K29" s="45">
        <v>1132775098</v>
      </c>
      <c r="L29" s="32" t="s">
        <v>22</v>
      </c>
      <c r="M29" s="32">
        <v>1</v>
      </c>
      <c r="N29" s="1"/>
      <c r="O29" s="1"/>
    </row>
    <row r="30" spans="1:15" ht="69" customHeight="1" x14ac:dyDescent="0.35">
      <c r="A30" s="1"/>
      <c r="B30" s="13">
        <v>20</v>
      </c>
      <c r="C30" s="32" t="s">
        <v>76</v>
      </c>
      <c r="D30" s="19" t="s">
        <v>19</v>
      </c>
      <c r="E30" s="32" t="s">
        <v>20</v>
      </c>
      <c r="F30" s="19" t="s">
        <v>89</v>
      </c>
      <c r="G30" s="19" t="s">
        <v>110</v>
      </c>
      <c r="H30" s="32" t="s">
        <v>67</v>
      </c>
      <c r="I30" s="45">
        <v>13122868080</v>
      </c>
      <c r="J30" s="32" t="s">
        <v>20</v>
      </c>
      <c r="K30" s="45">
        <v>13122868080</v>
      </c>
      <c r="L30" s="32" t="s">
        <v>22</v>
      </c>
      <c r="M30" s="32">
        <v>1</v>
      </c>
      <c r="N30" s="1"/>
      <c r="O30" s="1"/>
    </row>
    <row r="31" spans="1:15" ht="66.900000000000006" customHeight="1" x14ac:dyDescent="0.35">
      <c r="A31" s="1"/>
      <c r="B31" s="13">
        <v>21</v>
      </c>
      <c r="C31" s="32" t="s">
        <v>76</v>
      </c>
      <c r="D31" s="19" t="s">
        <v>19</v>
      </c>
      <c r="E31" s="32" t="s">
        <v>20</v>
      </c>
      <c r="F31" s="19" t="s">
        <v>90</v>
      </c>
      <c r="G31" s="19" t="s">
        <v>111</v>
      </c>
      <c r="H31" s="32" t="s">
        <v>67</v>
      </c>
      <c r="I31" s="45">
        <v>19369436484</v>
      </c>
      <c r="J31" s="32" t="s">
        <v>20</v>
      </c>
      <c r="K31" s="45">
        <v>19369436484</v>
      </c>
      <c r="L31" s="32" t="s">
        <v>22</v>
      </c>
      <c r="M31" s="32">
        <v>1</v>
      </c>
      <c r="N31" s="1"/>
      <c r="O31" s="1"/>
    </row>
    <row r="32" spans="1:15" ht="62.65" customHeight="1" x14ac:dyDescent="0.35">
      <c r="A32" s="1"/>
      <c r="B32" s="13">
        <v>22</v>
      </c>
      <c r="C32" s="32" t="s">
        <v>76</v>
      </c>
      <c r="D32" s="19" t="s">
        <v>19</v>
      </c>
      <c r="E32" s="32" t="s">
        <v>20</v>
      </c>
      <c r="F32" s="19" t="s">
        <v>91</v>
      </c>
      <c r="G32" s="19" t="s">
        <v>112</v>
      </c>
      <c r="H32" s="32" t="s">
        <v>67</v>
      </c>
      <c r="I32" s="45">
        <v>8252088106</v>
      </c>
      <c r="J32" s="32" t="s">
        <v>20</v>
      </c>
      <c r="K32" s="45">
        <v>8252088106</v>
      </c>
      <c r="L32" s="32" t="s">
        <v>22</v>
      </c>
      <c r="M32" s="32">
        <v>1</v>
      </c>
      <c r="N32" s="1"/>
      <c r="O32" s="1"/>
    </row>
    <row r="33" spans="1:15" ht="64.75" customHeight="1" x14ac:dyDescent="0.35">
      <c r="A33" s="1"/>
      <c r="B33" s="13">
        <v>23</v>
      </c>
      <c r="C33" s="32" t="s">
        <v>76</v>
      </c>
      <c r="D33" s="19" t="s">
        <v>19</v>
      </c>
      <c r="E33" s="32" t="s">
        <v>20</v>
      </c>
      <c r="F33" s="19" t="s">
        <v>92</v>
      </c>
      <c r="G33" s="19" t="s">
        <v>113</v>
      </c>
      <c r="H33" s="32" t="s">
        <v>67</v>
      </c>
      <c r="I33" s="45">
        <v>6035886374</v>
      </c>
      <c r="J33" s="32" t="s">
        <v>20</v>
      </c>
      <c r="K33" s="45">
        <v>6035886374</v>
      </c>
      <c r="L33" s="32" t="s">
        <v>22</v>
      </c>
      <c r="M33" s="32">
        <v>1</v>
      </c>
      <c r="N33" s="1"/>
      <c r="O33" s="1"/>
    </row>
    <row r="34" spans="1:15" ht="62.65" customHeight="1" x14ac:dyDescent="0.35">
      <c r="A34" s="1"/>
      <c r="B34" s="13">
        <v>24</v>
      </c>
      <c r="C34" s="32" t="s">
        <v>76</v>
      </c>
      <c r="D34" s="19" t="s">
        <v>19</v>
      </c>
      <c r="E34" s="32" t="s">
        <v>20</v>
      </c>
      <c r="F34" s="19" t="s">
        <v>94</v>
      </c>
      <c r="G34" s="19" t="s">
        <v>114</v>
      </c>
      <c r="H34" s="32" t="s">
        <v>67</v>
      </c>
      <c r="I34" s="32" t="s">
        <v>93</v>
      </c>
      <c r="J34" s="32" t="s">
        <v>20</v>
      </c>
      <c r="K34" s="32" t="s">
        <v>93</v>
      </c>
      <c r="L34" s="32" t="s">
        <v>22</v>
      </c>
      <c r="M34" s="32">
        <v>1</v>
      </c>
      <c r="N34" s="1"/>
      <c r="O34" s="1"/>
    </row>
    <row r="35" spans="1:15" x14ac:dyDescent="0.35"/>
    <row r="36" spans="1:15" x14ac:dyDescent="0.35">
      <c r="A36" t="s">
        <v>60</v>
      </c>
      <c r="E36" s="67"/>
    </row>
    <row r="37" spans="1:15" x14ac:dyDescent="0.35">
      <c r="A37" t="s">
        <v>122</v>
      </c>
      <c r="E37" s="67"/>
    </row>
    <row r="38" spans="1:15" x14ac:dyDescent="0.35">
      <c r="A38" t="s">
        <v>61</v>
      </c>
      <c r="E38" s="67"/>
    </row>
    <row r="39" spans="1:15" x14ac:dyDescent="0.35">
      <c r="A39" t="s">
        <v>74</v>
      </c>
      <c r="E39" s="67"/>
    </row>
    <row r="40" spans="1:15" x14ac:dyDescent="0.35">
      <c r="A40" t="s">
        <v>117</v>
      </c>
    </row>
    <row r="41" spans="1:15" x14ac:dyDescent="0.35"/>
  </sheetData>
  <mergeCells count="15">
    <mergeCell ref="C2:F2"/>
    <mergeCell ref="C5:E5"/>
    <mergeCell ref="F5:H5"/>
    <mergeCell ref="C3:I3"/>
    <mergeCell ref="C7:E7"/>
    <mergeCell ref="F7:H8"/>
    <mergeCell ref="J9:J10"/>
    <mergeCell ref="K9:K10"/>
    <mergeCell ref="L9:L10"/>
    <mergeCell ref="M9:M10"/>
    <mergeCell ref="C9:C10"/>
    <mergeCell ref="D9:D10"/>
    <mergeCell ref="E9:E10"/>
    <mergeCell ref="F9:H9"/>
    <mergeCell ref="I9:I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1826E-0C07-41EC-A545-A9866DE78131}">
  <dimension ref="A1:P18"/>
  <sheetViews>
    <sheetView zoomScale="75" zoomScaleNormal="100" workbookViewId="0">
      <selection activeCell="D18" sqref="D18"/>
    </sheetView>
  </sheetViews>
  <sheetFormatPr baseColWidth="10" defaultRowHeight="14.5" x14ac:dyDescent="0.35"/>
  <cols>
    <col min="3" max="4" width="27" customWidth="1"/>
    <col min="5" max="5" width="17.90625" customWidth="1"/>
    <col min="8" max="8" width="16.26953125" customWidth="1"/>
    <col min="10" max="10" width="16.6328125" customWidth="1"/>
    <col min="12" max="12" width="18.36328125" customWidth="1"/>
    <col min="15" max="15" width="12.453125" bestFit="1" customWidth="1"/>
  </cols>
  <sheetData>
    <row r="1" spans="1:16" ht="21" x14ac:dyDescent="0.35">
      <c r="A1" s="1"/>
      <c r="B1" s="1"/>
      <c r="C1" s="64" t="s">
        <v>62</v>
      </c>
      <c r="D1" s="64"/>
      <c r="E1" s="64"/>
      <c r="F1" s="64"/>
      <c r="G1" s="64"/>
      <c r="H1" s="64"/>
      <c r="I1" s="64"/>
      <c r="J1" s="3"/>
      <c r="K1" s="1"/>
      <c r="L1" s="4"/>
      <c r="M1" s="1"/>
      <c r="N1" s="1"/>
      <c r="O1" s="1"/>
      <c r="P1" s="1"/>
    </row>
    <row r="2" spans="1:16" x14ac:dyDescent="0.35">
      <c r="A2" s="1"/>
      <c r="B2" s="1"/>
      <c r="C2" s="53" t="s">
        <v>1</v>
      </c>
      <c r="D2" s="53"/>
      <c r="E2" s="53"/>
      <c r="F2" s="53"/>
      <c r="G2" s="53"/>
      <c r="H2" s="53"/>
      <c r="I2" s="53"/>
      <c r="J2" s="7"/>
      <c r="K2" s="6"/>
      <c r="L2" s="4"/>
      <c r="M2" s="1"/>
      <c r="N2" s="1"/>
      <c r="O2" s="1"/>
      <c r="P2" s="1"/>
    </row>
    <row r="3" spans="1:16" x14ac:dyDescent="0.35">
      <c r="A3" s="1"/>
      <c r="B3" s="1"/>
      <c r="C3" s="6"/>
      <c r="D3" s="6"/>
      <c r="E3" s="6"/>
      <c r="F3" s="6"/>
      <c r="G3" s="6"/>
      <c r="H3" s="9"/>
      <c r="I3" s="6"/>
      <c r="J3" s="7"/>
      <c r="K3" s="6"/>
      <c r="L3" s="4"/>
      <c r="M3" s="1"/>
      <c r="N3" s="1"/>
      <c r="O3" s="1"/>
      <c r="P3" s="1"/>
    </row>
    <row r="4" spans="1:16" ht="14.65" customHeight="1" x14ac:dyDescent="0.35">
      <c r="A4" s="1"/>
      <c r="B4" s="1"/>
      <c r="C4" s="31" t="s">
        <v>2</v>
      </c>
      <c r="D4" s="31"/>
      <c r="E4" s="6"/>
      <c r="F4" s="6"/>
      <c r="G4" s="53" t="s">
        <v>3</v>
      </c>
      <c r="H4" s="53"/>
      <c r="I4" s="53"/>
      <c r="J4" s="3"/>
      <c r="K4" s="1"/>
      <c r="L4" s="4"/>
      <c r="M4" s="1"/>
      <c r="N4" s="1"/>
      <c r="O4" s="1"/>
      <c r="P4" s="1"/>
    </row>
    <row r="5" spans="1:16" x14ac:dyDescent="0.35">
      <c r="A5" s="1"/>
      <c r="B5" s="1"/>
      <c r="C5" s="1"/>
      <c r="D5" s="1"/>
      <c r="E5" s="1"/>
      <c r="F5" s="1"/>
      <c r="G5" s="1"/>
      <c r="H5" s="2"/>
      <c r="I5" s="1"/>
      <c r="J5" s="3"/>
      <c r="K5" s="1"/>
      <c r="L5" s="4"/>
      <c r="M5" s="1"/>
      <c r="N5" s="1"/>
      <c r="O5" s="1"/>
      <c r="P5" s="1"/>
    </row>
    <row r="6" spans="1:16" x14ac:dyDescent="0.35">
      <c r="A6" s="1"/>
      <c r="B6" s="1"/>
      <c r="C6" s="6" t="s">
        <v>4</v>
      </c>
      <c r="D6" s="6"/>
      <c r="E6" s="6"/>
      <c r="F6" s="6"/>
      <c r="G6" s="53" t="s">
        <v>5</v>
      </c>
      <c r="H6" s="53"/>
      <c r="I6" s="53"/>
      <c r="J6" s="3"/>
      <c r="K6" s="1"/>
      <c r="L6" s="4"/>
      <c r="M6" s="1"/>
      <c r="N6" s="1"/>
      <c r="O6" s="1"/>
      <c r="P6" s="1"/>
    </row>
    <row r="7" spans="1:16" x14ac:dyDescent="0.35">
      <c r="A7" s="1"/>
      <c r="B7" s="1"/>
      <c r="C7" s="1"/>
      <c r="D7" s="1"/>
      <c r="E7" s="1"/>
      <c r="F7" s="1"/>
      <c r="G7" s="53"/>
      <c r="H7" s="53"/>
      <c r="I7" s="53"/>
      <c r="J7" s="3"/>
      <c r="K7" s="1"/>
      <c r="L7" s="4"/>
      <c r="M7" s="1"/>
      <c r="N7" s="1"/>
      <c r="O7" s="1"/>
      <c r="P7" s="1"/>
    </row>
    <row r="8" spans="1:16" x14ac:dyDescent="0.35">
      <c r="A8" s="1"/>
      <c r="B8" s="1"/>
      <c r="C8" s="59" t="s">
        <v>63</v>
      </c>
      <c r="D8" s="59" t="s">
        <v>64</v>
      </c>
      <c r="E8" s="59" t="s">
        <v>14</v>
      </c>
      <c r="F8" s="1"/>
      <c r="G8" s="1"/>
      <c r="H8" s="3"/>
      <c r="I8" s="3"/>
      <c r="J8" s="3"/>
      <c r="K8" s="3"/>
      <c r="L8" s="3"/>
      <c r="M8" s="3"/>
      <c r="N8" s="3"/>
      <c r="O8" s="3"/>
      <c r="P8" s="3"/>
    </row>
    <row r="9" spans="1:16" ht="27.5" customHeight="1" x14ac:dyDescent="0.35">
      <c r="A9" s="1"/>
      <c r="B9" s="1"/>
      <c r="C9" s="60"/>
      <c r="D9" s="60"/>
      <c r="E9" s="60"/>
      <c r="F9" s="1"/>
      <c r="G9" s="1"/>
      <c r="H9" s="3"/>
      <c r="I9" s="3"/>
      <c r="J9" s="3"/>
      <c r="K9" s="3"/>
      <c r="L9" s="3"/>
      <c r="M9" s="3"/>
      <c r="N9" s="3"/>
      <c r="O9" s="3"/>
      <c r="P9" s="3"/>
    </row>
    <row r="10" spans="1:16" x14ac:dyDescent="0.35">
      <c r="B10" s="48"/>
      <c r="C10" s="23">
        <v>1180.0899999999999</v>
      </c>
      <c r="D10" s="19" t="s">
        <v>115</v>
      </c>
      <c r="E10" s="22">
        <v>3</v>
      </c>
      <c r="F10" s="33"/>
      <c r="G10" s="33"/>
      <c r="H10" s="34"/>
      <c r="I10" s="33"/>
      <c r="J10" s="35"/>
      <c r="K10" s="33"/>
      <c r="L10" s="35"/>
      <c r="M10" s="33"/>
      <c r="N10" s="33"/>
    </row>
    <row r="11" spans="1:16" x14ac:dyDescent="0.35">
      <c r="B11" s="49"/>
      <c r="C11" s="50">
        <v>91799564</v>
      </c>
      <c r="D11" s="23" t="s">
        <v>22</v>
      </c>
      <c r="E11" s="19">
        <v>13</v>
      </c>
      <c r="F11" s="33"/>
      <c r="G11" s="33"/>
      <c r="H11" s="33"/>
      <c r="I11" s="33"/>
      <c r="J11" s="35"/>
      <c r="K11" s="36"/>
      <c r="L11" s="35"/>
      <c r="M11" s="33"/>
      <c r="N11" s="33"/>
    </row>
    <row r="12" spans="1:16" x14ac:dyDescent="0.35">
      <c r="B12" s="49"/>
      <c r="C12" s="23">
        <v>104900261</v>
      </c>
      <c r="D12" s="19" t="s">
        <v>43</v>
      </c>
      <c r="E12" s="19">
        <v>9</v>
      </c>
      <c r="F12" s="33"/>
      <c r="G12" s="33"/>
      <c r="H12" s="33"/>
      <c r="I12" s="33"/>
      <c r="J12" s="35"/>
      <c r="K12" s="33"/>
      <c r="L12" s="35"/>
      <c r="M12" s="33"/>
      <c r="N12" s="33"/>
    </row>
    <row r="13" spans="1:16" x14ac:dyDescent="0.35">
      <c r="B13" s="49"/>
      <c r="C13" s="23">
        <v>22748.3</v>
      </c>
      <c r="D13" s="19" t="s">
        <v>53</v>
      </c>
      <c r="E13" s="19">
        <v>11</v>
      </c>
      <c r="F13" s="33"/>
      <c r="G13" s="33"/>
      <c r="H13" s="33"/>
      <c r="I13" s="33"/>
      <c r="J13" s="35"/>
      <c r="K13" s="33"/>
      <c r="L13" s="35"/>
      <c r="M13" s="33"/>
      <c r="N13" s="33"/>
    </row>
    <row r="14" spans="1:16" x14ac:dyDescent="0.35">
      <c r="B14" s="49"/>
      <c r="C14" s="23">
        <v>8493</v>
      </c>
      <c r="D14" s="19" t="s">
        <v>44</v>
      </c>
      <c r="E14" s="19">
        <v>3</v>
      </c>
      <c r="F14" s="33"/>
      <c r="G14" s="33"/>
      <c r="H14" s="33"/>
      <c r="I14" s="33"/>
      <c r="J14" s="35"/>
      <c r="K14" s="33"/>
      <c r="L14" s="35"/>
      <c r="M14" s="33"/>
      <c r="N14" s="33"/>
    </row>
    <row r="15" spans="1:16" x14ac:dyDescent="0.35">
      <c r="A15" s="33"/>
      <c r="B15" s="33"/>
      <c r="C15" s="33"/>
      <c r="D15" s="33"/>
      <c r="E15" s="36"/>
      <c r="F15" s="33"/>
      <c r="G15" s="33"/>
      <c r="H15" s="33"/>
      <c r="I15" s="33"/>
      <c r="J15" s="35"/>
      <c r="K15" s="33"/>
      <c r="L15" s="35"/>
      <c r="M15" s="33"/>
      <c r="N15" s="33"/>
    </row>
    <row r="16" spans="1:16" x14ac:dyDescent="0.35">
      <c r="L16" s="17"/>
    </row>
    <row r="17" spans="1:1" x14ac:dyDescent="0.35">
      <c r="A17" s="37" t="s">
        <v>65</v>
      </c>
    </row>
    <row r="18" spans="1:1" x14ac:dyDescent="0.35">
      <c r="A18" s="51" t="s">
        <v>116</v>
      </c>
    </row>
  </sheetData>
  <mergeCells count="7">
    <mergeCell ref="C1:I1"/>
    <mergeCell ref="C2:I2"/>
    <mergeCell ref="G4:I4"/>
    <mergeCell ref="G6:I7"/>
    <mergeCell ref="C8:C9"/>
    <mergeCell ref="D8:D9"/>
    <mergeCell ref="E8: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Plaza S.A.</vt:lpstr>
      <vt:lpstr>Reporte Filiales Plaza S.A.</vt:lpstr>
      <vt:lpstr>Reporte Agregado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Josefa Saavedra Mota</dc:creator>
  <cp:lastModifiedBy>Cristóbal Contreras Pomés</cp:lastModifiedBy>
  <dcterms:created xsi:type="dcterms:W3CDTF">2025-07-24T00:45:53Z</dcterms:created>
  <dcterms:modified xsi:type="dcterms:W3CDTF">2025-07-31T20:15:45Z</dcterms:modified>
</cp:coreProperties>
</file>